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ulot\Google Drive\Papers\2016 Ribeiro CARBOM ISME\supplementary material\"/>
    </mc:Choice>
  </mc:AlternateContent>
  <bookViews>
    <workbookView xWindow="0" yWindow="0" windowWidth="28800" windowHeight="11655"/>
  </bookViews>
  <sheets>
    <sheet name="18S OTU samples" sheetId="1" r:id="rId1"/>
  </sheets>
  <externalReferences>
    <externalReference r:id="rId2"/>
  </externalReferences>
  <definedNames>
    <definedName name="_xlnm._FilterDatabase" localSheetId="0" hidden="1">'18S OTU samples'!$A$1:$CB$437</definedName>
    <definedName name="Export_18S_otus">'18S OTU samples'!$A$1:$BW$288</definedName>
    <definedName name="otu">#REF!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288" i="1" l="1"/>
  <c r="B288" i="1"/>
  <c r="C288" i="1"/>
  <c r="CP287" i="1"/>
  <c r="B287" i="1"/>
  <c r="C287" i="1"/>
  <c r="CP286" i="1"/>
  <c r="B286" i="1"/>
  <c r="C286" i="1"/>
  <c r="CP285" i="1"/>
  <c r="B285" i="1"/>
  <c r="C285" i="1"/>
  <c r="CP284" i="1"/>
  <c r="B284" i="1"/>
  <c r="C284" i="1"/>
  <c r="CP283" i="1"/>
  <c r="B283" i="1"/>
  <c r="C283" i="1"/>
  <c r="CP282" i="1"/>
  <c r="B282" i="1"/>
  <c r="C282" i="1"/>
  <c r="CP281" i="1"/>
  <c r="B281" i="1"/>
  <c r="C281" i="1"/>
  <c r="CP280" i="1"/>
  <c r="B280" i="1"/>
  <c r="C280" i="1"/>
  <c r="CP279" i="1"/>
  <c r="B279" i="1"/>
  <c r="C279" i="1"/>
  <c r="CP278" i="1"/>
  <c r="B278" i="1"/>
  <c r="C278" i="1"/>
  <c r="CP277" i="1"/>
  <c r="B277" i="1"/>
  <c r="C277" i="1"/>
  <c r="CP276" i="1"/>
  <c r="B276" i="1"/>
  <c r="C276" i="1"/>
  <c r="CP275" i="1"/>
  <c r="B275" i="1"/>
  <c r="C275" i="1"/>
  <c r="CP274" i="1"/>
  <c r="B274" i="1"/>
  <c r="C274" i="1"/>
  <c r="CP273" i="1"/>
  <c r="B273" i="1"/>
  <c r="C273" i="1"/>
  <c r="CP272" i="1"/>
  <c r="B272" i="1"/>
  <c r="C272" i="1"/>
  <c r="CP271" i="1"/>
  <c r="B271" i="1"/>
  <c r="C271" i="1"/>
  <c r="CP270" i="1"/>
  <c r="B270" i="1"/>
  <c r="C270" i="1"/>
  <c r="CP269" i="1"/>
  <c r="B269" i="1"/>
  <c r="C269" i="1"/>
  <c r="CP268" i="1"/>
  <c r="B268" i="1"/>
  <c r="C268" i="1"/>
  <c r="CP267" i="1"/>
  <c r="B267" i="1"/>
  <c r="C267" i="1"/>
  <c r="CP266" i="1"/>
  <c r="B266" i="1"/>
  <c r="C266" i="1"/>
  <c r="CP265" i="1"/>
  <c r="B265" i="1"/>
  <c r="C265" i="1"/>
  <c r="CP264" i="1"/>
  <c r="B264" i="1"/>
  <c r="C264" i="1"/>
  <c r="CP263" i="1"/>
  <c r="B263" i="1"/>
  <c r="C263" i="1"/>
  <c r="CP262" i="1"/>
  <c r="B262" i="1"/>
  <c r="C262" i="1"/>
  <c r="CP261" i="1"/>
  <c r="B261" i="1"/>
  <c r="C261" i="1"/>
  <c r="CP260" i="1"/>
  <c r="B260" i="1"/>
  <c r="C260" i="1"/>
  <c r="CP259" i="1"/>
  <c r="B259" i="1"/>
  <c r="C259" i="1"/>
  <c r="CP258" i="1"/>
  <c r="B258" i="1"/>
  <c r="C258" i="1"/>
  <c r="CP257" i="1"/>
  <c r="B257" i="1"/>
  <c r="C257" i="1"/>
  <c r="CP256" i="1"/>
  <c r="B256" i="1"/>
  <c r="C256" i="1"/>
  <c r="CP255" i="1"/>
  <c r="B255" i="1"/>
  <c r="C255" i="1"/>
  <c r="CP254" i="1"/>
  <c r="B254" i="1"/>
  <c r="C254" i="1"/>
  <c r="CP253" i="1"/>
  <c r="B253" i="1"/>
  <c r="C253" i="1"/>
  <c r="CP252" i="1"/>
  <c r="B252" i="1"/>
  <c r="C252" i="1"/>
  <c r="CP251" i="1"/>
  <c r="B251" i="1"/>
  <c r="C251" i="1"/>
  <c r="CP250" i="1"/>
  <c r="B250" i="1"/>
  <c r="C250" i="1"/>
  <c r="CP249" i="1"/>
  <c r="B249" i="1"/>
  <c r="C249" i="1"/>
  <c r="CP248" i="1"/>
  <c r="B248" i="1"/>
  <c r="C248" i="1"/>
  <c r="CP247" i="1"/>
  <c r="B247" i="1"/>
  <c r="C247" i="1"/>
  <c r="CP246" i="1"/>
  <c r="B246" i="1"/>
  <c r="C246" i="1"/>
  <c r="CP245" i="1"/>
  <c r="B245" i="1"/>
  <c r="C245" i="1"/>
  <c r="CP244" i="1"/>
  <c r="B244" i="1"/>
  <c r="C244" i="1"/>
  <c r="CP243" i="1"/>
  <c r="B243" i="1"/>
  <c r="C243" i="1"/>
  <c r="CP242" i="1"/>
  <c r="B242" i="1"/>
  <c r="C242" i="1"/>
  <c r="CP241" i="1"/>
  <c r="B241" i="1"/>
  <c r="C241" i="1"/>
  <c r="CP240" i="1"/>
  <c r="B240" i="1"/>
  <c r="C240" i="1"/>
  <c r="CP239" i="1"/>
  <c r="B239" i="1"/>
  <c r="C239" i="1"/>
  <c r="CP238" i="1"/>
  <c r="B238" i="1"/>
  <c r="C238" i="1"/>
  <c r="CP237" i="1"/>
  <c r="B237" i="1"/>
  <c r="C237" i="1"/>
  <c r="CP236" i="1"/>
  <c r="B236" i="1"/>
  <c r="C236" i="1"/>
  <c r="CP235" i="1"/>
  <c r="B235" i="1"/>
  <c r="C235" i="1"/>
  <c r="CP234" i="1"/>
  <c r="B234" i="1"/>
  <c r="C234" i="1"/>
  <c r="CP233" i="1"/>
  <c r="B233" i="1"/>
  <c r="C233" i="1"/>
  <c r="CP232" i="1"/>
  <c r="B232" i="1"/>
  <c r="C232" i="1"/>
  <c r="CP231" i="1"/>
  <c r="B231" i="1"/>
  <c r="C231" i="1"/>
  <c r="CP230" i="1"/>
  <c r="B230" i="1"/>
  <c r="C230" i="1"/>
  <c r="CP229" i="1"/>
  <c r="B229" i="1"/>
  <c r="C229" i="1"/>
  <c r="CP228" i="1"/>
  <c r="B228" i="1"/>
  <c r="C228" i="1"/>
  <c r="CP227" i="1"/>
  <c r="B227" i="1"/>
  <c r="C227" i="1"/>
  <c r="CP226" i="1"/>
  <c r="B226" i="1"/>
  <c r="C226" i="1"/>
  <c r="CP225" i="1"/>
  <c r="B225" i="1"/>
  <c r="C225" i="1"/>
  <c r="CP224" i="1"/>
  <c r="B224" i="1"/>
  <c r="C224" i="1"/>
  <c r="CP223" i="1"/>
  <c r="B223" i="1"/>
  <c r="C223" i="1"/>
  <c r="CP222" i="1"/>
  <c r="B222" i="1"/>
  <c r="C222" i="1"/>
  <c r="CP221" i="1"/>
  <c r="B221" i="1"/>
  <c r="C221" i="1"/>
  <c r="CP220" i="1"/>
  <c r="B220" i="1"/>
  <c r="C220" i="1"/>
  <c r="CP219" i="1"/>
  <c r="B219" i="1"/>
  <c r="C219" i="1"/>
  <c r="CP218" i="1"/>
  <c r="B218" i="1"/>
  <c r="C218" i="1"/>
  <c r="CP217" i="1"/>
  <c r="B217" i="1"/>
  <c r="C217" i="1"/>
  <c r="CP216" i="1"/>
  <c r="B216" i="1"/>
  <c r="C216" i="1"/>
  <c r="CP215" i="1"/>
  <c r="B215" i="1"/>
  <c r="C215" i="1"/>
  <c r="CP214" i="1"/>
  <c r="B214" i="1"/>
  <c r="C214" i="1"/>
  <c r="CP213" i="1"/>
  <c r="B213" i="1"/>
  <c r="C213" i="1"/>
  <c r="CP212" i="1"/>
  <c r="B212" i="1"/>
  <c r="C212" i="1"/>
  <c r="CP211" i="1"/>
  <c r="B211" i="1"/>
  <c r="C211" i="1"/>
  <c r="CP210" i="1"/>
  <c r="B210" i="1"/>
  <c r="C210" i="1"/>
  <c r="CP209" i="1"/>
  <c r="B209" i="1"/>
  <c r="C209" i="1"/>
  <c r="CP208" i="1"/>
  <c r="B208" i="1"/>
  <c r="C208" i="1"/>
  <c r="CP207" i="1"/>
  <c r="B207" i="1"/>
  <c r="C207" i="1"/>
  <c r="CP206" i="1"/>
  <c r="B206" i="1"/>
  <c r="C206" i="1"/>
  <c r="CP205" i="1"/>
  <c r="B205" i="1"/>
  <c r="C205" i="1"/>
  <c r="CP204" i="1"/>
  <c r="B204" i="1"/>
  <c r="C204" i="1"/>
  <c r="CP203" i="1"/>
  <c r="B203" i="1"/>
  <c r="C203" i="1"/>
  <c r="CP202" i="1"/>
  <c r="B202" i="1"/>
  <c r="C202" i="1"/>
  <c r="CP201" i="1"/>
  <c r="B201" i="1"/>
  <c r="C201" i="1"/>
  <c r="CP200" i="1"/>
  <c r="B200" i="1"/>
  <c r="C200" i="1"/>
  <c r="CP199" i="1"/>
  <c r="B199" i="1"/>
  <c r="C199" i="1"/>
  <c r="CP198" i="1"/>
  <c r="B198" i="1"/>
  <c r="C198" i="1"/>
  <c r="CP197" i="1"/>
  <c r="B197" i="1"/>
  <c r="C197" i="1"/>
  <c r="CP196" i="1"/>
  <c r="B196" i="1"/>
  <c r="C196" i="1"/>
  <c r="CP195" i="1"/>
  <c r="B195" i="1"/>
  <c r="C195" i="1"/>
  <c r="CP194" i="1"/>
  <c r="B194" i="1"/>
  <c r="C194" i="1"/>
  <c r="CP193" i="1"/>
  <c r="B193" i="1"/>
  <c r="C193" i="1"/>
  <c r="CP192" i="1"/>
  <c r="B192" i="1"/>
  <c r="C192" i="1"/>
  <c r="CP191" i="1"/>
  <c r="B191" i="1"/>
  <c r="C191" i="1"/>
  <c r="CP190" i="1"/>
  <c r="B190" i="1"/>
  <c r="C190" i="1"/>
  <c r="CP189" i="1"/>
  <c r="B189" i="1"/>
  <c r="C189" i="1"/>
  <c r="CP188" i="1"/>
  <c r="B188" i="1"/>
  <c r="C188" i="1"/>
  <c r="CP187" i="1"/>
  <c r="B187" i="1"/>
  <c r="C187" i="1"/>
  <c r="CP186" i="1"/>
  <c r="B186" i="1"/>
  <c r="C186" i="1"/>
  <c r="CP185" i="1"/>
  <c r="B185" i="1"/>
  <c r="C185" i="1"/>
  <c r="CP184" i="1"/>
  <c r="B184" i="1"/>
  <c r="C184" i="1"/>
  <c r="CP183" i="1"/>
  <c r="B183" i="1"/>
  <c r="C183" i="1"/>
  <c r="CP182" i="1"/>
  <c r="B182" i="1"/>
  <c r="C182" i="1"/>
  <c r="CP181" i="1"/>
  <c r="B181" i="1"/>
  <c r="C181" i="1"/>
  <c r="CP180" i="1"/>
  <c r="B180" i="1"/>
  <c r="C180" i="1"/>
  <c r="CP179" i="1"/>
  <c r="B179" i="1"/>
  <c r="C179" i="1"/>
  <c r="CP178" i="1"/>
  <c r="B178" i="1"/>
  <c r="C178" i="1"/>
  <c r="CP177" i="1"/>
  <c r="B177" i="1"/>
  <c r="C177" i="1"/>
  <c r="CP176" i="1"/>
  <c r="B176" i="1"/>
  <c r="C176" i="1"/>
  <c r="CP175" i="1"/>
  <c r="B175" i="1"/>
  <c r="C175" i="1"/>
  <c r="CP174" i="1"/>
  <c r="B174" i="1"/>
  <c r="C174" i="1"/>
  <c r="CP173" i="1"/>
  <c r="B173" i="1"/>
  <c r="C173" i="1"/>
  <c r="CP172" i="1"/>
  <c r="B172" i="1"/>
  <c r="C172" i="1"/>
  <c r="CP171" i="1"/>
  <c r="B171" i="1"/>
  <c r="C171" i="1"/>
  <c r="CP170" i="1"/>
  <c r="B170" i="1"/>
  <c r="C170" i="1"/>
  <c r="CP169" i="1"/>
  <c r="B169" i="1"/>
  <c r="C169" i="1"/>
  <c r="CP168" i="1"/>
  <c r="B168" i="1"/>
  <c r="C168" i="1"/>
  <c r="CP167" i="1"/>
  <c r="B167" i="1"/>
  <c r="C167" i="1"/>
  <c r="CP166" i="1"/>
  <c r="B166" i="1"/>
  <c r="C166" i="1"/>
  <c r="CP165" i="1"/>
  <c r="B165" i="1"/>
  <c r="C165" i="1"/>
  <c r="CP164" i="1"/>
  <c r="B164" i="1"/>
  <c r="C164" i="1"/>
  <c r="CP163" i="1"/>
  <c r="B163" i="1"/>
  <c r="C163" i="1"/>
  <c r="CP162" i="1"/>
  <c r="B162" i="1"/>
  <c r="C162" i="1"/>
  <c r="CP161" i="1"/>
  <c r="B161" i="1"/>
  <c r="C161" i="1"/>
  <c r="CP160" i="1"/>
  <c r="B160" i="1"/>
  <c r="C160" i="1"/>
  <c r="CP159" i="1"/>
  <c r="B159" i="1"/>
  <c r="C159" i="1"/>
  <c r="CP158" i="1"/>
  <c r="B158" i="1"/>
  <c r="C158" i="1"/>
  <c r="CP157" i="1"/>
  <c r="B157" i="1"/>
  <c r="C157" i="1"/>
  <c r="CP156" i="1"/>
  <c r="B156" i="1"/>
  <c r="C156" i="1"/>
  <c r="CP155" i="1"/>
  <c r="B155" i="1"/>
  <c r="C155" i="1"/>
  <c r="CP154" i="1"/>
  <c r="B154" i="1"/>
  <c r="C154" i="1"/>
  <c r="CP153" i="1"/>
  <c r="B153" i="1"/>
  <c r="C153" i="1"/>
  <c r="CP152" i="1"/>
  <c r="B152" i="1"/>
  <c r="C152" i="1"/>
  <c r="CP151" i="1"/>
  <c r="B151" i="1"/>
  <c r="C151" i="1"/>
  <c r="CP150" i="1"/>
  <c r="B150" i="1"/>
  <c r="C150" i="1"/>
  <c r="CP149" i="1"/>
  <c r="B149" i="1"/>
  <c r="C149" i="1"/>
  <c r="CP148" i="1"/>
  <c r="B148" i="1"/>
  <c r="C148" i="1"/>
  <c r="CP147" i="1"/>
  <c r="B147" i="1"/>
  <c r="C147" i="1"/>
  <c r="CP146" i="1"/>
  <c r="B146" i="1"/>
  <c r="C146" i="1"/>
  <c r="CP145" i="1"/>
  <c r="B145" i="1"/>
  <c r="C145" i="1"/>
  <c r="CP144" i="1"/>
  <c r="B144" i="1"/>
  <c r="C144" i="1"/>
  <c r="CP143" i="1"/>
  <c r="B143" i="1"/>
  <c r="C143" i="1"/>
  <c r="CP142" i="1"/>
  <c r="B142" i="1"/>
  <c r="C142" i="1"/>
  <c r="CP141" i="1"/>
  <c r="B141" i="1"/>
  <c r="C141" i="1"/>
  <c r="CP140" i="1"/>
  <c r="B140" i="1"/>
  <c r="C140" i="1"/>
  <c r="CP139" i="1"/>
  <c r="B139" i="1"/>
  <c r="C139" i="1"/>
  <c r="CP138" i="1"/>
  <c r="B138" i="1"/>
  <c r="C138" i="1"/>
  <c r="CP137" i="1"/>
  <c r="B137" i="1"/>
  <c r="C137" i="1"/>
  <c r="CP136" i="1"/>
  <c r="B136" i="1"/>
  <c r="C136" i="1"/>
  <c r="CP135" i="1"/>
  <c r="B135" i="1"/>
  <c r="C135" i="1"/>
  <c r="CP134" i="1"/>
  <c r="B134" i="1"/>
  <c r="C134" i="1"/>
  <c r="CP133" i="1"/>
  <c r="B133" i="1"/>
  <c r="C133" i="1"/>
  <c r="CP132" i="1"/>
  <c r="B132" i="1"/>
  <c r="C132" i="1"/>
  <c r="CP131" i="1"/>
  <c r="B131" i="1"/>
  <c r="C131" i="1"/>
  <c r="CP130" i="1"/>
  <c r="B130" i="1"/>
  <c r="C130" i="1"/>
  <c r="CP129" i="1"/>
  <c r="B129" i="1"/>
  <c r="C129" i="1"/>
  <c r="CP128" i="1"/>
  <c r="B128" i="1"/>
  <c r="C128" i="1"/>
  <c r="CP127" i="1"/>
  <c r="B127" i="1"/>
  <c r="C127" i="1"/>
  <c r="CP126" i="1"/>
  <c r="B126" i="1"/>
  <c r="C126" i="1"/>
  <c r="CP125" i="1"/>
  <c r="B125" i="1"/>
  <c r="C125" i="1"/>
  <c r="CP124" i="1"/>
  <c r="B124" i="1"/>
  <c r="C124" i="1"/>
  <c r="CP123" i="1"/>
  <c r="B123" i="1"/>
  <c r="C123" i="1"/>
  <c r="CP122" i="1"/>
  <c r="B122" i="1"/>
  <c r="C122" i="1"/>
  <c r="CP121" i="1"/>
  <c r="B121" i="1"/>
  <c r="C121" i="1"/>
  <c r="CP120" i="1"/>
  <c r="B120" i="1"/>
  <c r="C120" i="1"/>
  <c r="CP119" i="1"/>
  <c r="B119" i="1"/>
  <c r="C119" i="1"/>
  <c r="CP118" i="1"/>
  <c r="B118" i="1"/>
  <c r="C118" i="1"/>
  <c r="CP117" i="1"/>
  <c r="B117" i="1"/>
  <c r="C117" i="1"/>
  <c r="CP116" i="1"/>
  <c r="B116" i="1"/>
  <c r="C116" i="1"/>
  <c r="CP115" i="1"/>
  <c r="B115" i="1"/>
  <c r="C115" i="1"/>
  <c r="CP114" i="1"/>
  <c r="B114" i="1"/>
  <c r="C114" i="1"/>
  <c r="CP113" i="1"/>
  <c r="B113" i="1"/>
  <c r="C113" i="1"/>
  <c r="CP112" i="1"/>
  <c r="B112" i="1"/>
  <c r="C112" i="1"/>
  <c r="CP111" i="1"/>
  <c r="B111" i="1"/>
  <c r="C111" i="1"/>
  <c r="CP110" i="1"/>
  <c r="B110" i="1"/>
  <c r="C110" i="1"/>
  <c r="CP109" i="1"/>
  <c r="B109" i="1"/>
  <c r="C109" i="1"/>
  <c r="CP108" i="1"/>
  <c r="B108" i="1"/>
  <c r="C108" i="1"/>
  <c r="CP107" i="1"/>
  <c r="B107" i="1"/>
  <c r="C107" i="1"/>
  <c r="CP106" i="1"/>
  <c r="B106" i="1"/>
  <c r="C106" i="1"/>
  <c r="CP105" i="1"/>
  <c r="B105" i="1"/>
  <c r="C105" i="1"/>
  <c r="CP104" i="1"/>
  <c r="B104" i="1"/>
  <c r="C104" i="1"/>
  <c r="CP103" i="1"/>
  <c r="B103" i="1"/>
  <c r="C103" i="1"/>
  <c r="CP102" i="1"/>
  <c r="B102" i="1"/>
  <c r="C102" i="1"/>
  <c r="CP101" i="1"/>
  <c r="B101" i="1"/>
  <c r="C101" i="1"/>
  <c r="CP100" i="1"/>
  <c r="B100" i="1"/>
  <c r="C100" i="1"/>
  <c r="CP99" i="1"/>
  <c r="B99" i="1"/>
  <c r="C99" i="1"/>
  <c r="CP98" i="1"/>
  <c r="B98" i="1"/>
  <c r="C98" i="1"/>
  <c r="CP97" i="1"/>
  <c r="B97" i="1"/>
  <c r="C97" i="1"/>
  <c r="CP96" i="1"/>
  <c r="B96" i="1"/>
  <c r="C96" i="1"/>
  <c r="CP95" i="1"/>
  <c r="B95" i="1"/>
  <c r="C95" i="1"/>
  <c r="CP94" i="1"/>
  <c r="B94" i="1"/>
  <c r="C94" i="1"/>
  <c r="CP93" i="1"/>
  <c r="B93" i="1"/>
  <c r="C93" i="1"/>
  <c r="CP92" i="1"/>
  <c r="B92" i="1"/>
  <c r="C92" i="1"/>
  <c r="CP91" i="1"/>
  <c r="B91" i="1"/>
  <c r="C91" i="1"/>
  <c r="CP90" i="1"/>
  <c r="B90" i="1"/>
  <c r="C90" i="1"/>
  <c r="CP89" i="1"/>
  <c r="B89" i="1"/>
  <c r="C89" i="1"/>
  <c r="CP88" i="1"/>
  <c r="B88" i="1"/>
  <c r="C88" i="1"/>
  <c r="CP87" i="1"/>
  <c r="B87" i="1"/>
  <c r="C87" i="1"/>
  <c r="CP86" i="1"/>
  <c r="B86" i="1"/>
  <c r="C86" i="1"/>
  <c r="CP85" i="1"/>
  <c r="B85" i="1"/>
  <c r="C85" i="1"/>
  <c r="CP84" i="1"/>
  <c r="B84" i="1"/>
  <c r="C84" i="1"/>
  <c r="CP83" i="1"/>
  <c r="B83" i="1"/>
  <c r="C83" i="1"/>
  <c r="CP82" i="1"/>
  <c r="B82" i="1"/>
  <c r="C82" i="1"/>
  <c r="CP81" i="1"/>
  <c r="B81" i="1"/>
  <c r="C81" i="1"/>
  <c r="CP80" i="1"/>
  <c r="B80" i="1"/>
  <c r="C80" i="1"/>
  <c r="CP79" i="1"/>
  <c r="B79" i="1"/>
  <c r="C79" i="1"/>
  <c r="CP78" i="1"/>
  <c r="B78" i="1"/>
  <c r="C78" i="1"/>
  <c r="CP77" i="1"/>
  <c r="B77" i="1"/>
  <c r="C77" i="1"/>
  <c r="CP76" i="1"/>
  <c r="B76" i="1"/>
  <c r="C76" i="1"/>
  <c r="CP75" i="1"/>
  <c r="B75" i="1"/>
  <c r="C75" i="1"/>
  <c r="CP74" i="1"/>
  <c r="B74" i="1"/>
  <c r="C74" i="1"/>
  <c r="CP73" i="1"/>
  <c r="B73" i="1"/>
  <c r="C73" i="1"/>
  <c r="CP72" i="1"/>
  <c r="B72" i="1"/>
  <c r="C72" i="1"/>
  <c r="CP71" i="1"/>
  <c r="B71" i="1"/>
  <c r="C71" i="1"/>
  <c r="CP70" i="1"/>
  <c r="B70" i="1"/>
  <c r="C70" i="1"/>
  <c r="CP69" i="1"/>
  <c r="B69" i="1"/>
  <c r="C69" i="1"/>
  <c r="CP68" i="1"/>
  <c r="B68" i="1"/>
  <c r="C68" i="1"/>
  <c r="CP67" i="1"/>
  <c r="B67" i="1"/>
  <c r="C67" i="1"/>
  <c r="CP66" i="1"/>
  <c r="B66" i="1"/>
  <c r="C66" i="1"/>
  <c r="CP65" i="1"/>
  <c r="B65" i="1"/>
  <c r="C65" i="1"/>
  <c r="CP64" i="1"/>
  <c r="B64" i="1"/>
  <c r="C64" i="1"/>
  <c r="CP63" i="1"/>
  <c r="B63" i="1"/>
  <c r="C63" i="1"/>
  <c r="CP62" i="1"/>
  <c r="B62" i="1"/>
  <c r="C62" i="1"/>
  <c r="CP61" i="1"/>
  <c r="B61" i="1"/>
  <c r="C61" i="1"/>
  <c r="CP60" i="1"/>
  <c r="B60" i="1"/>
  <c r="C60" i="1"/>
  <c r="CP59" i="1"/>
  <c r="B59" i="1"/>
  <c r="C59" i="1"/>
  <c r="CP58" i="1"/>
  <c r="B58" i="1"/>
  <c r="C58" i="1"/>
  <c r="CP57" i="1"/>
  <c r="B57" i="1"/>
  <c r="C57" i="1"/>
  <c r="CP56" i="1"/>
  <c r="B56" i="1"/>
  <c r="C56" i="1"/>
  <c r="CP55" i="1"/>
  <c r="B55" i="1"/>
  <c r="C55" i="1"/>
  <c r="CP54" i="1"/>
  <c r="B54" i="1"/>
  <c r="C54" i="1"/>
  <c r="CP53" i="1"/>
  <c r="B53" i="1"/>
  <c r="C53" i="1"/>
  <c r="CP52" i="1"/>
  <c r="B52" i="1"/>
  <c r="C52" i="1"/>
  <c r="CP51" i="1"/>
  <c r="B51" i="1"/>
  <c r="C51" i="1"/>
  <c r="CP50" i="1"/>
  <c r="B50" i="1"/>
  <c r="C50" i="1"/>
  <c r="CP49" i="1"/>
  <c r="B49" i="1"/>
  <c r="C49" i="1"/>
  <c r="CP48" i="1"/>
  <c r="B48" i="1"/>
  <c r="C48" i="1"/>
  <c r="CP47" i="1"/>
  <c r="B47" i="1"/>
  <c r="C47" i="1"/>
  <c r="CP46" i="1"/>
  <c r="B46" i="1"/>
  <c r="C46" i="1"/>
  <c r="CP45" i="1"/>
  <c r="B45" i="1"/>
  <c r="C45" i="1"/>
  <c r="CP44" i="1"/>
  <c r="B44" i="1"/>
  <c r="C44" i="1"/>
  <c r="CP43" i="1"/>
  <c r="B43" i="1"/>
  <c r="C43" i="1"/>
  <c r="CP42" i="1"/>
  <c r="B42" i="1"/>
  <c r="C42" i="1"/>
  <c r="CP41" i="1"/>
  <c r="B41" i="1"/>
  <c r="C41" i="1"/>
  <c r="CP40" i="1"/>
  <c r="B40" i="1"/>
  <c r="C40" i="1"/>
  <c r="CP39" i="1"/>
  <c r="B39" i="1"/>
  <c r="C39" i="1"/>
  <c r="CP38" i="1"/>
  <c r="B38" i="1"/>
  <c r="C38" i="1"/>
  <c r="CP37" i="1"/>
  <c r="B37" i="1"/>
  <c r="C37" i="1"/>
  <c r="CP36" i="1"/>
  <c r="B36" i="1"/>
  <c r="C36" i="1"/>
  <c r="CP35" i="1"/>
  <c r="B35" i="1"/>
  <c r="C35" i="1"/>
  <c r="CP34" i="1"/>
  <c r="B34" i="1"/>
  <c r="C34" i="1"/>
  <c r="CP33" i="1"/>
  <c r="B33" i="1"/>
  <c r="C33" i="1"/>
  <c r="CP32" i="1"/>
  <c r="B32" i="1"/>
  <c r="C32" i="1"/>
  <c r="CP31" i="1"/>
  <c r="B31" i="1"/>
  <c r="C31" i="1"/>
  <c r="CP30" i="1"/>
  <c r="B30" i="1"/>
  <c r="C30" i="1"/>
  <c r="CP29" i="1"/>
  <c r="B29" i="1"/>
  <c r="C29" i="1"/>
  <c r="CP28" i="1"/>
  <c r="B28" i="1"/>
  <c r="C28" i="1"/>
  <c r="CP27" i="1"/>
  <c r="B27" i="1"/>
  <c r="C27" i="1"/>
  <c r="CP26" i="1"/>
  <c r="B26" i="1"/>
  <c r="C26" i="1"/>
  <c r="CP25" i="1"/>
  <c r="B25" i="1"/>
  <c r="C25" i="1"/>
  <c r="CP24" i="1"/>
  <c r="B24" i="1"/>
  <c r="C24" i="1"/>
  <c r="CP23" i="1"/>
  <c r="B23" i="1"/>
  <c r="C23" i="1"/>
  <c r="CP22" i="1"/>
  <c r="B22" i="1"/>
  <c r="C22" i="1"/>
  <c r="CP21" i="1"/>
  <c r="B21" i="1"/>
  <c r="C21" i="1"/>
  <c r="CP20" i="1"/>
  <c r="B20" i="1"/>
  <c r="C20" i="1"/>
  <c r="CP19" i="1"/>
  <c r="B19" i="1"/>
  <c r="C19" i="1"/>
  <c r="CP18" i="1"/>
  <c r="B18" i="1"/>
  <c r="C18" i="1"/>
  <c r="CP17" i="1"/>
  <c r="B17" i="1"/>
  <c r="C17" i="1"/>
  <c r="CP16" i="1"/>
  <c r="B16" i="1"/>
  <c r="C16" i="1"/>
  <c r="CP15" i="1"/>
  <c r="B15" i="1"/>
  <c r="C15" i="1"/>
  <c r="CP14" i="1"/>
  <c r="B14" i="1"/>
  <c r="C14" i="1"/>
  <c r="CP13" i="1"/>
  <c r="B13" i="1"/>
  <c r="C13" i="1"/>
  <c r="CP12" i="1"/>
  <c r="B12" i="1"/>
  <c r="C12" i="1"/>
  <c r="CP11" i="1"/>
  <c r="B11" i="1"/>
  <c r="C11" i="1"/>
  <c r="CP10" i="1"/>
  <c r="B10" i="1"/>
  <c r="C10" i="1"/>
  <c r="CP9" i="1"/>
  <c r="B9" i="1"/>
  <c r="C9" i="1"/>
  <c r="CP8" i="1"/>
  <c r="B8" i="1"/>
  <c r="C8" i="1"/>
  <c r="CP7" i="1"/>
  <c r="B7" i="1"/>
  <c r="C7" i="1"/>
  <c r="CP6" i="1"/>
  <c r="B6" i="1"/>
  <c r="C6" i="1"/>
  <c r="CP5" i="1"/>
  <c r="B5" i="1"/>
  <c r="C5" i="1"/>
  <c r="CP4" i="1"/>
  <c r="B4" i="1"/>
  <c r="C4" i="1"/>
  <c r="CP3" i="1"/>
  <c r="B3" i="1"/>
  <c r="C3" i="1"/>
  <c r="CP2" i="1"/>
  <c r="B2" i="1"/>
  <c r="C2" i="1"/>
</calcChain>
</file>

<file path=xl/sharedStrings.xml><?xml version="1.0" encoding="utf-8"?>
<sst xmlns="http://schemas.openxmlformats.org/spreadsheetml/2006/main" count="8030" uniqueCount="2716">
  <si>
    <t>otu</t>
  </si>
  <si>
    <t>otu_total</t>
  </si>
  <si>
    <t>otu_fraction_of_total</t>
  </si>
  <si>
    <t>otu_fraction_cumulative</t>
  </si>
  <si>
    <t>10n</t>
  </si>
  <si>
    <t>10p</t>
  </si>
  <si>
    <t>11n</t>
  </si>
  <si>
    <t>11p</t>
  </si>
  <si>
    <t>120n</t>
  </si>
  <si>
    <t>120p</t>
  </si>
  <si>
    <t>121n</t>
  </si>
  <si>
    <t>121p</t>
  </si>
  <si>
    <t>122n</t>
  </si>
  <si>
    <t>122p</t>
  </si>
  <si>
    <t>125n</t>
  </si>
  <si>
    <t>125p</t>
  </si>
  <si>
    <t>126n</t>
  </si>
  <si>
    <t>126p</t>
  </si>
  <si>
    <t>127n</t>
  </si>
  <si>
    <t>13n</t>
  </si>
  <si>
    <t>13p</t>
  </si>
  <si>
    <t>140n</t>
  </si>
  <si>
    <t>140p</t>
  </si>
  <si>
    <t>141n</t>
  </si>
  <si>
    <t>141p</t>
  </si>
  <si>
    <t>142n</t>
  </si>
  <si>
    <t>142p</t>
  </si>
  <si>
    <t>155n</t>
  </si>
  <si>
    <t>155p</t>
  </si>
  <si>
    <t>156n</t>
  </si>
  <si>
    <t>156p</t>
  </si>
  <si>
    <t>157n</t>
  </si>
  <si>
    <t>157p</t>
  </si>
  <si>
    <t>15n</t>
  </si>
  <si>
    <t>15p</t>
  </si>
  <si>
    <t>165n</t>
  </si>
  <si>
    <t>165p</t>
  </si>
  <si>
    <t>166n</t>
  </si>
  <si>
    <t>166p</t>
  </si>
  <si>
    <t>167n</t>
  </si>
  <si>
    <t>167p</t>
  </si>
  <si>
    <t>1n</t>
  </si>
  <si>
    <t>1p</t>
  </si>
  <si>
    <t>2n</t>
  </si>
  <si>
    <t>2p</t>
  </si>
  <si>
    <t>3n</t>
  </si>
  <si>
    <t>3p</t>
  </si>
  <si>
    <t>5n</t>
  </si>
  <si>
    <t>5p</t>
  </si>
  <si>
    <t>7n</t>
  </si>
  <si>
    <t>7p</t>
  </si>
  <si>
    <t>9n</t>
  </si>
  <si>
    <t>9p</t>
  </si>
  <si>
    <t>tri01n</t>
  </si>
  <si>
    <t>tri01p</t>
  </si>
  <si>
    <t>tri02n</t>
  </si>
  <si>
    <t>tri02p</t>
  </si>
  <si>
    <t>tri03n</t>
  </si>
  <si>
    <t>tri03p</t>
  </si>
  <si>
    <t>Mothur_Taxo1</t>
  </si>
  <si>
    <t>Mothur_Taxo2</t>
  </si>
  <si>
    <t>Mothur_Taxo3</t>
  </si>
  <si>
    <t>Mothur_Taxo4</t>
  </si>
  <si>
    <t>Mothur_Taxo5</t>
  </si>
  <si>
    <t>Mothur_Taxo6</t>
  </si>
  <si>
    <t>Mothur_Taxo7</t>
  </si>
  <si>
    <t>Mothur_Taxo8</t>
  </si>
  <si>
    <t>Final_Taxo1</t>
  </si>
  <si>
    <t>Final_Taxo2</t>
  </si>
  <si>
    <t>Final_Taxo3</t>
  </si>
  <si>
    <t>Final_Taxo4</t>
  </si>
  <si>
    <t>Final_Taxo5</t>
  </si>
  <si>
    <t>Final_Taxo6</t>
  </si>
  <si>
    <t>Final_Taxo7</t>
  </si>
  <si>
    <t>Final_Taxo8</t>
  </si>
  <si>
    <t>BLAST_best_identity</t>
  </si>
  <si>
    <t>BLAST_best_Accession</t>
  </si>
  <si>
    <t>BLAST_best_Organism</t>
  </si>
  <si>
    <t>BLAST_best_Description</t>
  </si>
  <si>
    <t>BLAST_best_Taxonomy</t>
  </si>
  <si>
    <t>BLAST_best_country</t>
  </si>
  <si>
    <t>BLAST_best_isolation_source</t>
  </si>
  <si>
    <t>Query_cult</t>
  </si>
  <si>
    <t>BLAST_cult_hit_number</t>
  </si>
  <si>
    <t>BLAST_cult_identity</t>
  </si>
  <si>
    <t>BLAST_cult_Accession</t>
  </si>
  <si>
    <t>BLAST_cult_Organism</t>
  </si>
  <si>
    <t>BLAST_cult_Description</t>
  </si>
  <si>
    <t>BLAST_cult_Taxonomy</t>
  </si>
  <si>
    <t>BLAST_cult_country</t>
  </si>
  <si>
    <t>BLAST_cult_isolation_source</t>
  </si>
  <si>
    <t>repSeqName</t>
  </si>
  <si>
    <t>repSeq</t>
  </si>
  <si>
    <t>Fasta</t>
  </si>
  <si>
    <t>Otu001</t>
  </si>
  <si>
    <t>Eukaryota</t>
  </si>
  <si>
    <t>Archaeplastida</t>
  </si>
  <si>
    <t>Chlorophyta</t>
  </si>
  <si>
    <t>Mamiellophyceae</t>
  </si>
  <si>
    <t>Mamiellales</t>
  </si>
  <si>
    <t>Bathycoccaceae</t>
  </si>
  <si>
    <t>Ostreococcus</t>
  </si>
  <si>
    <t>Ostreococcus_tauri</t>
  </si>
  <si>
    <t>Ostreococcus_clade_B</t>
  </si>
  <si>
    <t>AY425310</t>
  </si>
  <si>
    <t>Ostreococcus sp. RCC143</t>
  </si>
  <si>
    <t>Ostreococcus sp. RCC 143 small subunit ribosomal RNA gene, partial sequence</t>
  </si>
  <si>
    <t>Eukaryota; Viridiplantae; Chlorophyta; prasinophytes; Mamiellophyceae; Mamiellales; Bathycoccaceae; Ostreococcus</t>
  </si>
  <si>
    <t>Otu001_Mamiellophyceae_Ostreococcus</t>
  </si>
  <si>
    <t>M02439_22_000000000-AD0LA_1_1101_16054_1619</t>
  </si>
  <si>
    <t>AGCTCC-AATAG-CGTATATTTAAGTTGTTGCAGTTA-AAAAGCTCGTA-GTC-GGATTT-T---G-G-CT-G-A-G----A--A-C-G-A---A-C-G-G--T--C--C-G-CC-G-------T-T----------AG-G-T-G-T--G-C-----A--C-T--G--T-----T--T----G--G----T--C-T--CA--G-C-T-TC------CTGG--TGAGG---A-G---G--T---G--T--G-----C---TTCA-C--G-G---C-------C-A--C------T---TA------GTCACC--GT-G-GTTA-CTT-TGA-AAAAA-TTAGAGTGT--TCAAA-GC-G-GGC-------T--TAC----GC--T---TGA-ATAT-A-TTAGCA-TGGAA-T--AACACCA-TAGGA--C-T--C--C--T-G--------TCC---T---------------------A-TT-TC---GTT-GGTC----T-CG-GG-A-C-G-G-GA-GTAATGA-T-TAAGAGGAACAG-TT-G-GGGGCATTCGTATTTCATTGTCAGAGGTGAAATTCTTGG-ATTTATGAAAGACGAACTTCTGCGAAAGC-ATTTGCCAAGGATGTTT</t>
  </si>
  <si>
    <t>Otu002</t>
  </si>
  <si>
    <t>Hacrobia</t>
  </si>
  <si>
    <t>Haptophyta</t>
  </si>
  <si>
    <t>Prymnesiophyceae</t>
  </si>
  <si>
    <t>Braarudosphaeraceae</t>
  </si>
  <si>
    <t>Prymnesiophyceae_X</t>
  </si>
  <si>
    <t>UCYN_A1_host</t>
  </si>
  <si>
    <t>Biosope_T60.034</t>
  </si>
  <si>
    <t>FJ537341</t>
  </si>
  <si>
    <t>uncultured Chrysochromulina</t>
  </si>
  <si>
    <t>Uncultured Chrysochromulina clone Biosope_T60.034 18S ribosomal RNA gene, partial sequence</t>
  </si>
  <si>
    <t>Eukaryota; Haptophyceae; Prymnesiales; Chrysochromulinaceae; Chrysochromulina; environmental samples</t>
  </si>
  <si>
    <t>Pacific Ocean: South-East</t>
  </si>
  <si>
    <t>marine photosynthetic pico-eukaryotes sorted by flow cytometry from cruise BIOSOPE, 2004, Stn STB11, depth 0m</t>
  </si>
  <si>
    <t>Otu002_Prymnesiophyceae_Braarudosphaeraceae</t>
  </si>
  <si>
    <t>AM490995</t>
  </si>
  <si>
    <t>Haptolina brevifila</t>
  </si>
  <si>
    <t>Haptolina brevifilum partial 18S rRNA gene, strain Kawachi, Japan</t>
  </si>
  <si>
    <t>Eukaryota; Haptophyceae; Prymnesiales; Prymnesiaceae; Haptolina</t>
  </si>
  <si>
    <t>M02439_22_000000000-AD0LA_1_1101_13655_4075</t>
  </si>
  <si>
    <t>AGCTCC-AATAG-CGTATATTAAAGTTGTTGCAGTTA-AAACGCTCGTA-GTC-GGATTT-C---G-G-GG-C-A-G----G--T-T-T-G---C-C-G-G--T--C--T-G-CC---------G-A-TG--------G-G-T-A-T--G-C-----A--C-T--G--G-----T--A----G--A----A--C-T--GT--C-C-T-TCC-----TTCC--GGAGA----CG-G-C--GC--C--TA-C----TC---TTAACT--G-A---G-C-G--GG-T--G--T---C--GG-------AGACGG--ATCG-TTTA-CTT-TGA-AAAAA-TCAGAGTGT--TTCAA-GC-A-GGC------AG--CTC----GC-TT-T-TGC-ATGG-A-TTAGCA-TGGGA-T--AATGAAA-TAGGA--C-T--T--T--G-G--------TGC---T---------------------A-TT-TT---GTT-GGTT----TCGA-AC-A-C-C-G-AA-GTAATGA-T-TAACAGGGACAG-TC-A-GGGGCACTCGTATTCCGCCGAGAGAGGTGAAATTCTTAG-ACCAGCGGAAGACGAACCACTGCGAAAGC-ATTTGCCAGGGATGTTT</t>
  </si>
  <si>
    <t>Otu003</t>
  </si>
  <si>
    <t>Bathycoccus</t>
  </si>
  <si>
    <t>Bathycoccus_prasinos</t>
  </si>
  <si>
    <t>FO082268</t>
  </si>
  <si>
    <t>Bathycoccus prasinos</t>
  </si>
  <si>
    <t>Bathycoccus prasinos genomic : Chromosome_11</t>
  </si>
  <si>
    <t>Eukaryota; Viridiplantae; Chlorophyta; prasinophytes; Mamiellophyceae; Mamiellales; Bathycoccaceae; Bathycoccus</t>
  </si>
  <si>
    <t>Otu003_Mamiellophyceae_Bathycoccus</t>
  </si>
  <si>
    <t>M02439_22_000000000-AD0LA_1_1101_17518_2299</t>
  </si>
  <si>
    <t>AGCTCC-AATAG-CGTATATTTAAGTTGTTGCAGTTA-AAAAGCTCGTA-GTT-GGATTT-T---G-G-TT-A-A-G----A--G-G-G-C---G-C-G-G--T--C--G-G-CC-G-------T-T----------TG-G-T-C-T--G-T-----A--C-T--G--C-----G--T----T--G----T--C-T--TG--A-C-T-TC------CTGA--TGAGG---ACA-T-GC-TC--T--TG-G---------TTAA----C-G---C-T-G--AG-A--C--A---T--GGA------GTCATC--GT-G-GTTA-CTT-TGA-AAAAA-TTAGAGTGT--TCAAA-GC-G-GGC-------T--TAC----GC--T---TGA-ATAT-A-TTAGCA-TGGAA-T--AACACTA-TAGGA--C-T--C--C--T-G--------TCC---T---------------------A-TC-TC---GTT-GGTC----T-CG-GG-A-T-G-G-GA-GTAATGA-T-TAAGAGGAACAG-TT-G-GGGGCATTCGTATTTCATTGTCAGAGGTGAAATTCTTGG-ATTTATGAAAGACGAACTTCTGCGAAAGC-ATTTGCCAAGGATGTTT</t>
  </si>
  <si>
    <t>Otu004</t>
  </si>
  <si>
    <t>Alveolata</t>
  </si>
  <si>
    <t>Dinophyta</t>
  </si>
  <si>
    <t>Dinophyceae</t>
  </si>
  <si>
    <t>Dinophyceae_X</t>
  </si>
  <si>
    <t>Dinophyceae_XX</t>
  </si>
  <si>
    <t>Dinophyceae_XXX</t>
  </si>
  <si>
    <t>Dinophyceae_XXX_sp._strain9</t>
  </si>
  <si>
    <t>Prorocentrum</t>
  </si>
  <si>
    <t>AY803742</t>
  </si>
  <si>
    <t>Prorocentrum dentatum</t>
  </si>
  <si>
    <t>Prorocentrum dentatum isolate CCMP1517 small subunit ribosomal RNA gene, partial sequence</t>
  </si>
  <si>
    <t>Eukaryota; Alveolata; Dinophyceae; Prorocentrales; Prorocentraceae; Prorocentrum</t>
  </si>
  <si>
    <t>Otu004_Dinophyceae_Dinophyceae_XXX</t>
  </si>
  <si>
    <t>M02439_22_000000000-AD0LA_1_1104_10359_12762</t>
  </si>
  <si>
    <t>AGCTCC-AATAG-CGTATATTAAAGTTGTTGCGGTTA-AAAAGCTCGTA-GTT-GGATTT-C---T-G-CC-G-A-G----G--A-C-G-A---C-C-G-G--T--C--C-G-CC-C-------T-C-T-------G-G-G-T-G-A--G-T-----AT-C-T--G--GC----T--C----G--G----C--C-T--GG--G-C-A-TCT-----TCTT--GGAGA----AC-G-T--GT--C--TG-C----AC---TTGACT--G-T---G-T-G--GT----G--C---G--GT-------ATCCAG--GACT-TTTA-CTT-TGA-GGAAA-TTAGAGTGT--TTCAA-GC-A-GGC-------T--TAC----GC--C-T-TGA-ATAC-A-TTAGCA-TGGAA-T--AATAAGA-TAGGA--C-C--T--C--G-G--------TTC---T---------------------A-TT-TT---GTT-GGTT---TC-TA-GA-G-C-T-G-AG-GTAATGA-T-TAATAGGGATAG-TT-G-GGGGCATTCGTATTTAACTGTCAGAGGTGAAATTCTTGG-ATTTGTTAAAGACGGACTACTGCGAAAGC-ATTTGCCAAGGATGTTT</t>
  </si>
  <si>
    <t>Otu005</t>
  </si>
  <si>
    <t>Stramenopiles</t>
  </si>
  <si>
    <t>Ochrophyta</t>
  </si>
  <si>
    <t>Bacillariophyta</t>
  </si>
  <si>
    <t>Bacillariophyta_X</t>
  </si>
  <si>
    <t>Polar-centric-Mediophyceae</t>
  </si>
  <si>
    <t>Thalassiosira</t>
  </si>
  <si>
    <t>Mediophyceae</t>
  </si>
  <si>
    <t>Mediophyceae_X</t>
  </si>
  <si>
    <t>AB827486</t>
  </si>
  <si>
    <t>uncultured diatom</t>
  </si>
  <si>
    <t>Uncultured diatom gene for 18S rRNA, partial sequence, clone: HP18D-43</t>
  </si>
  <si>
    <t>Eukaryota; Stramenopiles; Bacillariophyta; environmental samples</t>
  </si>
  <si>
    <t>Japan:Pacific Ocean</t>
  </si>
  <si>
    <t>surface seawater</t>
  </si>
  <si>
    <t>Otu005_Bacillariophyta_Thalassiosira</t>
  </si>
  <si>
    <t>KJ671704</t>
  </si>
  <si>
    <t>Pseudo-nitzschia sp. A3ni</t>
  </si>
  <si>
    <t>Pseudo-nitzschia sp. A3ni 18S ribosomal RNA gene, partial sequence</t>
  </si>
  <si>
    <t>Eukaryota; Stramenopiles; Bacillariophyta; Bacillariophyceae; Bacillariophycidae; Bacillariales; Bacillariaceae; Pseudo-nitzschia; unclassified Pseudo-nitzschia</t>
  </si>
  <si>
    <t>South China Sea</t>
  </si>
  <si>
    <t>M02439_22_000000000-AD0LA_1_1101_12362_1864</t>
  </si>
  <si>
    <t>AGCTCC-AATAG-CGTATATTAAAGTTGTTGCAGTTA-AAAAGCTCGTA-GTT-GGATTT-C---T-G-GC-A-G-G----A--G-C-G-A---C-C-G-G--T--C--A-C-GC-A-C-----T-T-T-----G-T-G-C-G-T-GA-A-------C--T-T--G-CG-----T--T----G--TC---T--C-T--GG--C-C-A-TCC-----TTGG--GGAGA----TC-C-T--AT--T--TG-G----CA---TTAAGT--T-G---T-C-G--GG-T--A--G---G--GG-------ATACCC--ATCG-TTTA-CTG-TGA-AAAAA-TTAGAGTGT--TTAAA-GC-A-GGC-------T--TAT----GC--CGT-TGA-ATAT-A-TTAGCA-TGGAA-T--AATAAGA-TAGGA--C-T--T--C--G-G--------AAC---T---------------------A-TT-TT---GTT-GGTT----T-GC-GT-T-A-C-G-AA-GTAATGA-T-TAATAGGGACAG-TT-G-GGGGTATTCGTATTCCGTTGTCAGAGGTGAAATTCTTGG-ATTTCCGGAAGACGAACTACTGCGAAAGC-ATTTACCAAGGATGTTT</t>
  </si>
  <si>
    <t>Otu006</t>
  </si>
  <si>
    <t>Raphid-pennate</t>
  </si>
  <si>
    <t>Pseudo-nitzschia</t>
  </si>
  <si>
    <t>Bacillariophyceae</t>
  </si>
  <si>
    <t>Bacillariophyceae_X</t>
  </si>
  <si>
    <t>Pseudo_nitzschia</t>
  </si>
  <si>
    <t>KP709000</t>
  </si>
  <si>
    <t>Pseudo-nitzschia kodamae</t>
  </si>
  <si>
    <t>Pseudo-nitzschia kodamae voucher PnPd31 18S ribosomal RNA gene, partial sequence</t>
  </si>
  <si>
    <t>Eukaryota; Stramenopiles; Bacillariophyta; Bacillariophyceae; Bacillariophycidae; Bacillariales; Bacillariaceae; Pseudo-nitzschia</t>
  </si>
  <si>
    <t>Malaysia</t>
  </si>
  <si>
    <t>Otu006_Bacillariophyta_Pseudo-nitzschia</t>
  </si>
  <si>
    <t>M02439_22_000000000-AD0LA_1_1101_14961_1808</t>
  </si>
  <si>
    <t>AGCTCC-AATAG-CGTATATTAAAGTTGTTGCAGTTA-AAAAGCTCGTA-GTT-GGATTT-G---T-G-GTGT-G-TC---C--A-G-T-T---G-G-C-C--T--T--T-G-CT-C-T-----T-TGA-----G-T-G-A-T-T-G--C-G-----C--TGT--A--C--------T----G--G----T--C-T---G--C-C-A-TGT-----TTGG--GTGGA----AT-C-T--GT--G--TG-G----CA---TTAGGT--T-G---T-C-G--TG-C--A--G---G--GG-------ATGCCC--ATCG-TTTA-CTG-TGA-AAAAA-TTAGAGTGT--TCAAA-GC-A-GGC-------T--TAT----GC--CGT-TGA-ATAT-A-TTAGCA-TGGAA-T--AATAATA-TAGGA--C-C--T--T--G-G--------TAC---T---------------------A-TT-TT---GTT-GGTT----T-GC-GC-A-C-T-A-AG-GTAATGA-T-TAAGAGGGACAG-TT-G-GGGGTATTTGTATTCCATTGTCAGAGGTGAAATTCTTGG-ATTTTTGGAAGACAAACTACTGCGAAAGC-ATTTACCAAGGATGTTT</t>
  </si>
  <si>
    <t>Otu007</t>
  </si>
  <si>
    <t>Pelagophyceae</t>
  </si>
  <si>
    <t>Pelagophyceae_X</t>
  </si>
  <si>
    <t>Pelagophyceae_XX</t>
  </si>
  <si>
    <t>Pelagomonas</t>
  </si>
  <si>
    <t>Pelagomonas_calceolata</t>
  </si>
  <si>
    <t>AF363176</t>
  </si>
  <si>
    <t>eukaryote marine clone ME1-27</t>
  </si>
  <si>
    <t>Eukaryote marine clone ME1-27 clone ME1-27 18S ribosomal RNA gene, partial sequence</t>
  </si>
  <si>
    <t>Eukaryota; environmental samples</t>
  </si>
  <si>
    <t>Otu007_Pelagophyceae_Pelagomonas</t>
  </si>
  <si>
    <t>EF455763</t>
  </si>
  <si>
    <t>Pelagomonas calceolata</t>
  </si>
  <si>
    <t>Pelagomonas calceolata 18S small subunit ribosomal RNA gene, partial sequence</t>
  </si>
  <si>
    <t>Eukaryota; Stramenopiles; Pelagophyceae; Pelagomonadales; Pelagomonas</t>
  </si>
  <si>
    <t>M02439_22_000000000-AD0LA_1_1101_12898_2213</t>
  </si>
  <si>
    <t>AGCTCC-AATAG-CGTATATTAATGTTGTTGCAGTTA-AAAAGCTCGTA-GTT-GGATTC-C---T-G-AC-CTG-G----G--G-T-A-G---C-C-G-G--T--C--C-G-CC-T-T-----G-C-AA----A-A-G-G-T-G-C--G-C-----A--C-T--GA-G-----C--G----G--C----C--T-C--GG--T-C-A-TCC------TTG--AGAAG---AGC-G-G--TC--C--TG-G----CA---TTCAGT--T-G---T-C-G--GG-G--T--C---G--GGA------TTCTCG---ACG-TTTA-CTG-TGA-AAAAA-TCAGAGTGT--TCAAC-GC-A-GGC-------T--TAC----GC--C-T-TGA-ATAC-A-TTAGCA-TGGAA-T--AATGAGA-TAGGA--C-C--T--T--G-G--------CGG---T-------------------CTA-TT-TT---GTT-GGTT----T-GC-AC-G-C-C-G-AG-GTAATGA-T-TAAAAGGGACGG-TT-G-GGGTTCTTCGTATTCAATTGTCAGAGGTGAAATTCTTGG-ATTTATGGAAGACGAACTGCTGCGAAAGC-GTCGAACAAGGACGTTC</t>
  </si>
  <si>
    <t>Otu008</t>
  </si>
  <si>
    <t>Dinophyceae_XXX_sp._strain28</t>
  </si>
  <si>
    <t>JX840913</t>
  </si>
  <si>
    <t>uncultured dinoflagellate</t>
  </si>
  <si>
    <t>Uncultured dinoflagellate clone ARK_69 18S ribosomal RNA gene, partial sequence</t>
  </si>
  <si>
    <t>Eukaryota; Alveolata; Dinophyceae; environmental samples</t>
  </si>
  <si>
    <t>ocean water</t>
  </si>
  <si>
    <t>Otu008_Dinophyceae_Dinophyceae_XXX</t>
  </si>
  <si>
    <t>AB686253</t>
  </si>
  <si>
    <t>Lepidodinium chlorophorum</t>
  </si>
  <si>
    <t>Lepidodinium chlorophorum gene for 18S ribosomal RNA, partial sequence, strain: NIES-1867</t>
  </si>
  <si>
    <t>Eukaryota; Alveolata; Dinophyceae; Gymnodiniales; Gymnodiniaceae; Lepidodinium</t>
  </si>
  <si>
    <t>M02439_22_000000000-AD0LA_1_2102_23806_18006</t>
  </si>
  <si>
    <t>AGCTCC-AATAG-CGTATATTAAAGTTGTTGCGGTTA-AAAAGCTCGTA-GTT-GGATTT-C---T-G-CC-G-A-G----G--A-C-G-A---C-C-G-G--T--C--C-G-CC-C-------T-G-T-------G-G-G-T-G-A--G-C-----AT-C-T--G--GA----T--C----G--G----C--C-T--GG--G-C-A-TCT-----TCTT--GGGGA----AC-G-T--AG--C--TG-C----AC---TTGACT--G-T---G-T-G--GT----G--C---G--GT-------ATCCAG--GACT-TTTA-CCT-TGA-GGAAA-TTAGAGTGT--TTCAA-GC-A-GGC-------G--CAC----GC--C-T-TGA-ATAC-A-TTAGCA-TGGAA-T--AATAAGA-TAGGA--C-C--T--C--G-G--------TTC---T---------------------A-TT-TT---GTT-GGTT---TC-TA-GA-G-C-T-G-AG-GTAATGA-T-TAATAGGGATAG-TT-G-GGGGCATTCGTATTTAACTGTCAGAGGTGAAATTCTTGG-ATTTGTTAAAGACGGACTACTGCGAAAGC-ATTTGCCAAGGATGTTT</t>
  </si>
  <si>
    <t>Otu009</t>
  </si>
  <si>
    <t>Prymnesiales</t>
  </si>
  <si>
    <t>Chrysochromulinaceae</t>
  </si>
  <si>
    <t>Chrysochromulina</t>
  </si>
  <si>
    <t>Chrysochromulina_sp</t>
  </si>
  <si>
    <t>EU500075</t>
  </si>
  <si>
    <t>uncultured eukaryote</t>
  </si>
  <si>
    <t>Uncultured eukaryote clone hotxp4d1 18S ribosomal RNA gene, partial sequence</t>
  </si>
  <si>
    <t>ocean surface waters</t>
  </si>
  <si>
    <t>Otu009_Prymnesiophyceae_Chrysochromulina</t>
  </si>
  <si>
    <t>AJ246278</t>
  </si>
  <si>
    <t>Chrysochromulina acantha</t>
  </si>
  <si>
    <t>Chrysochromulina acantha 18S rRNA gene, strain UIO024 (=T20)</t>
  </si>
  <si>
    <t>Eukaryota; Haptophyceae; Prymnesiales; Chrysochromulinaceae; Chrysochromulina</t>
  </si>
  <si>
    <t>United Kingdom</t>
  </si>
  <si>
    <t>M02439_22_000000000-AD0LA_1_1101_13223_4045</t>
  </si>
  <si>
    <t>AGCTCC-AATAG-CGTATATTAAAGTTGTTGCAGTTA-GAACGCTCGTA-GTC-GGATTT-C---G-G-GG-C-G-G----G--C-C-G-A---C-C-G-G--T--C--T-G-CC---------G-A-TG--------G-G-T-A-C--G-C-----A--C-T--G--G-----T--C----G--G----C--G-C--GT--C-C-T-TCC-----TTCC--GGAGA----CC-G-T--GC--C--TA-C----TC---TTAACT--G-A---G-C-G--GG-G--G--C---G--GG-------AGACGG--AACG-TTTA-CTT-TGA-AAAAA-TCAGAGTGT--TTCAA-GC-A-GGC------AG--CTC----GC-TC-T-TGC-ATGG-A-TTAGCA-TGGGA-T--AATGAAA-TAGGA--C-T--T--T--G-G--------TGC---T---------------------A-TT-TT---GTT-GGTT----TCGA-AC-A-C-C-G-AA-GTAATGA-T-GAGAAGGGACAG-TC-A-GGGGCACTCGTATTCCGCCGAGAGAGGTGAAATTCTCAG-ACCAGCGGAAGACGAACCACTGCGAAAGC-ATTTGCCAGGGATGTTT</t>
  </si>
  <si>
    <t>Otu010</t>
  </si>
  <si>
    <t>Opisthokonta</t>
  </si>
  <si>
    <t>Metazoa</t>
  </si>
  <si>
    <t>Craniata</t>
  </si>
  <si>
    <t>Craniata_X</t>
  </si>
  <si>
    <t>Craniata_XX</t>
  </si>
  <si>
    <t>Craniata_XX_unclassified</t>
  </si>
  <si>
    <t>JN412502</t>
  </si>
  <si>
    <t>Bubalus bubalis</t>
  </si>
  <si>
    <t>Bubalus bubalis 18S ribosomal RNA gene, internal transcribed spacer 1, 5.8S ribosomal RNA gene, internal transcribed spacer 2, and 28S ribosomal RNA gene, complete sequence</t>
  </si>
  <si>
    <t>Eukaryota; Metazoa; Chordata; Craniata; Vertebrata; Euteleostomi; Mammalia; Eutheria; Laurasiatheria; Cetartiodactyla; Ruminantia; Pecora; Bovidae; Bovinae; Bubalus</t>
  </si>
  <si>
    <t>Otu010_Craniata_Craniata_XX_unclassified</t>
  </si>
  <si>
    <t>M02439_22_000000000-AD0LA_1_1107_22498_12757</t>
  </si>
  <si>
    <t>AGCTCC-AATAG-CGTATATTAAAGTTGCTGCAGTTA-AAAAGCTCGTA-GTT-GGATCT-T---G-G-GA-----G---CG-GG-C-G-G---G-C-G-G--T--C--C-G-CC---------G-C-GA--------G-G-C-GAG--C-C-----A--C-C--G--C-----C--C----G--T----C--C-C--CG--C-C-C-CTTGCC--TCTC--GGCG----CCC-C-CT-CG--A--TG-C----TC---TTAGCT--G-A---G-T-G--TC-C-CGC-G---G--GG--------CCCGA--AGCG-TTTA-CTT-TGA-AAAAA-TTAGAGTGT--TCAAA-GC-A-GGC-----CCG--AGCC---GC--C---TGG-ATAC-C-GCAGCT-AGGAA-T--AATGGAA-TAGGA--C-C--G--C--G-G--------TTC---T---------------------A-TT-TT---GTT-GGTT---TT-CG-GA-A-C-T-G-AG-GCCATGA-T-TAAGAGGGACGG-CC-G-GGGGCATTCGTATTGCGCCGCTAGAGGTGAAATTCTTGG-ACCGGCGCAAGACGGACCAGAGCGAAAGC-ATTTGCCAAGAATGTTT</t>
  </si>
  <si>
    <t>Otu011</t>
  </si>
  <si>
    <t>Chrysophyceae-Synurophyceae</t>
  </si>
  <si>
    <t>Chrysophyceae-Synurophyceae_X</t>
  </si>
  <si>
    <t>Clade-C</t>
  </si>
  <si>
    <t>Clade-C_X</t>
  </si>
  <si>
    <t>Clade-C_X_sp.</t>
  </si>
  <si>
    <t>Chrysophyceae</t>
  </si>
  <si>
    <t>Chrysophyceae_X</t>
  </si>
  <si>
    <t>Chrysophyceae_Clade_C</t>
  </si>
  <si>
    <t>Chrysophyceae_Clade_C_X</t>
  </si>
  <si>
    <t>KT893827</t>
  </si>
  <si>
    <t>Spumella sp. GW3</t>
  </si>
  <si>
    <t>Spumella sp. GW3 18S ribosomal RNA gene, partial sequence</t>
  </si>
  <si>
    <t>Eukaryota; Stramenopiles; Chrysophyceae; Chromulinales; Chromulinaceae; Spumella; unclassified Spumella</t>
  </si>
  <si>
    <t>Otu011_Chrysophyceae-Synurophyceae_Clade-C_X</t>
  </si>
  <si>
    <t>M02439_22_000000000-AD0LA_1_1104_25102_14379</t>
  </si>
  <si>
    <t>AGCTCC-AATAG-CGTATACTAAAGTTGTTGCAGTTA-AAAAGCTCGTA-GTT-GAATTT-C---T-G-AC-T-T-C----G--G-A-T-G---T-C-G-G--T-----C---TG-C-C-----C-C-AA----G-G-G-G-T-T-G--G-T-----A--C-C--T--GA----C--T--G-T--T----C--G-G--AG--T-C-A-TCC-----TCGA--GATGA----AG-A-T--GT--C--TG-T----CA---TTAAGT--T-G---A-T-G--GG-C--A--T---G--GG-------ATTCTC--GTCA-TTTA-CTG-TGA-GTAAA-ATAGAGTGT--TCAAA-GC-A-GACA------T--TAT----GT--CAA-TGA-ATAC-G-TTAGCA-TGGAA-T--AATAAGA-TAGGA--C-C--T--T--G-G--------TCT---A-----------------------TT-TT---GTT-GGTT----T-G--AC-T-C-C-A-AG-GTAATGA-T-TAATAGGGACAG-TT-G-GGGGTATTCGTATTCAATTGTCAGAGGTGAAATTCTTGG-ATTTATGGAAGACGAACTACTGCGAAAGC-ATTTACCAAGGATGTTT</t>
  </si>
  <si>
    <t>Otu012</t>
  </si>
  <si>
    <t>Gonyaulax</t>
  </si>
  <si>
    <t>Gonyaulax_polygramma</t>
  </si>
  <si>
    <t>EU792964</t>
  </si>
  <si>
    <t>Uncultured dinoflagellate clone PROSOPE.C3-5m.55 18S ribosomal RNA gene, partial sequence</t>
  </si>
  <si>
    <t>Mediterranean Sea; marine picoplankton &lt; 3 micrometer from cruise PROSOPE, 1999, Stn 3, Depth 5m</t>
  </si>
  <si>
    <t>Otu012_Dinophyceae_Gonyaulax</t>
  </si>
  <si>
    <t>AY775287</t>
  </si>
  <si>
    <t>Gonyaulax polygramma</t>
  </si>
  <si>
    <t>Gonyaulax polygramma strain GS0209 18S ribosomal RNA gene, partial sequence</t>
  </si>
  <si>
    <t>Eukaryota; Alveolata; Dinophyceae; Gonyaulacales; Gonyaulacaceae; Gonyaulax</t>
  </si>
  <si>
    <t>South Korea: coastal water off Gunsan</t>
  </si>
  <si>
    <t>M02439_22_000000000-AD0LA_1_1103_23053_9124</t>
  </si>
  <si>
    <t>AGCTCC-AATAG-CGTATATTAAAGTTGTTGCGGTTA-AAAAGCTCGTA-GTT-GGATTT-C---T-G-CT-G-G-G----G--A-C-A-A---C-T-G-G--T--C--T-G-CC-T-------A-C-T-------G-G-G-T-A-A--G-T-----AT-T-T--G--TG----T--G----T-------C--T-C--AA--G-C-A-TGT-----TCTT--GGATG----GC-A-C--TT--C--TG-C----AC---TTGACT--G-T---G-T-G--GT----G--T---G--AT-------CTCCAA--GGTT-GTTA-CTT-TGA-GGAAA-TCAGAGTGC--TTCCA-GC-A-GGC-------A--AAT----GT--T-T-TGA-ATAC-A-TTAGCA-TGGAA-T--AATAAGA-TGAGA--C-T--T--C--G-G--------TTT---T---------------------A-TT-TT---GTT-GGTT---TT-TA-AA-A-G-T-G-AA-GTAATGA-T-TGACAGGGATAG-TT-A-GGGGCATTTGTATTCAACTGTCAGAGGTGAAATTCTTGG-ATTTGTTAAAGACAAACAACTGCGAAAGC-ATTTGCCAAGGATGTTT</t>
  </si>
  <si>
    <t>Otu013</t>
  </si>
  <si>
    <t>Syndiniales</t>
  </si>
  <si>
    <t>Dino-Group-III</t>
  </si>
  <si>
    <t>Dino-Group-III_X</t>
  </si>
  <si>
    <t>Dino-Group-III_XX</t>
  </si>
  <si>
    <t>Dino-Group-III_XX_sp._strain2</t>
  </si>
  <si>
    <t>Syndiniales_Group_III</t>
  </si>
  <si>
    <t>Syndiniales_Group_III_X</t>
  </si>
  <si>
    <t>EF695202</t>
  </si>
  <si>
    <t>Uncultured eukaryote isolate hotp1g4 18S ribosomal RNA gene, partial sequence</t>
  </si>
  <si>
    <t>M02439_22_000000000-AD0LA_1_1101_12678_2579</t>
  </si>
  <si>
    <t>AGCTCC-AATAG-CGTATATTAAAGTTGTTGCGGTTA-AAAAGCTCGTA-GTT-GGATTT-C---T-G-CT-T-G-G----A--A-C-G-A---C-C-G-G--T--C--C-G-CC-C-------T-C-T-------G-G-G-T-GTT--G-T-----AT-C-T--G--GT----T--C----G--G----T--C-C--GG--G-C-A-TCT-----TCTT--GAGGA----AC-G-T--TG--C--TG-C----AC---TTGAGT--G-T---G-T-G--GT----G--C---G--GA-------ACTCAA--GACT-TTCA-CTT-TGA-GGAAA-TTAGAGTGT--TTCAC-GC-A-GGC-------T--TTT----GC--C-T-TGA-ATAC-G-CTAGCA-TGGAA-T--GATAAGA-TAGGA--C-C--T--C--G-T--------CCC---T---------------------A-CC-TT---GTT-GGTT---TG-TA-GA-G-A-T-G-AG-GTAATGA-T-TAATAGGGATAG-TC-G-GGGGCATTCGTACTTAACTGTCAGAGGTGAAATTCTTGG-ATTTGTTAAAGACGGACTACTGCGAAAGC-ATTTGCCAAGGATGTTT</t>
  </si>
  <si>
    <t>Otu014</t>
  </si>
  <si>
    <t>Clade-G</t>
  </si>
  <si>
    <t>Clade-G_X</t>
  </si>
  <si>
    <t>Clade-G_X_sp.</t>
  </si>
  <si>
    <t>Chrysophyceae_Clade_G</t>
  </si>
  <si>
    <t>Chrysophyceae_Clade_G_X</t>
  </si>
  <si>
    <t>JX291679</t>
  </si>
  <si>
    <t>Uncultured eukaryote clone 7656BH1002_SP6 18S ribosomal RNA gene, partial sequence</t>
  </si>
  <si>
    <t>open ocean</t>
  </si>
  <si>
    <t>Otu014_Chrysophyceae-Synurophyceae_Clade-G_X</t>
  </si>
  <si>
    <t>GU325513</t>
  </si>
  <si>
    <t>Synura echinulata</t>
  </si>
  <si>
    <t>Synura echinulata strain SAG15.92 18S ribosomal RNA gene, partial sequence</t>
  </si>
  <si>
    <t>Eukaryota; Stramenopiles; Synurophyceae; Synurales; Mallomonadaceae; Synura</t>
  </si>
  <si>
    <t>M02439_22_000000000-AD0LA_1_1112_18712_20380</t>
  </si>
  <si>
    <t>AGCTCC-AATAG-CGTATACTAAAGTTGTTGCAGTTA-AAAAGCTCGTA-GTT-GGATTT-C---T-G-GT-C-G-A----A--G-C-A-G---C-C-G-C--T--C--T-G-TT-A-C-------T-AG----T-T-A-G-C-A-C--G-C-----A----G--C--G-----T--G--C-G--C----T--T-C--GT--C-C-A-TTT-----TTGT--AAAGA----CT-A-T--GT--C--TG-T----CA---TTAAGT--T-G---G-T-G--GG-C--A--T---A--GG-------ACTTGC--ATCA-TTTA-CTG-TGA-GCAAA-ATAGAGTGT--TCAAA-GC-A-GGC-------T--TAG----GC--CA--TGA-ATAT-C-TTAGCA-TGGAA-T--AATAAGA-TAAGA--C-C--T--T--G-G--------TCT---A-----------------------TT-TT---GTT-GGTT----A-GC-AT-T-C-C-G-AG-GTAATGA-T-TAATAGGGATAG-TT-G-GGGGTATTCGTATTCAATTGTCAGAGGTGAAATTCTTGG-ATTTATTGAAGACGAACTACTGCGAAAGC-ATTTACCAAGGATGTTT</t>
  </si>
  <si>
    <t>Otu015</t>
  </si>
  <si>
    <t>Dinophyceae_XX_unclassified</t>
  </si>
  <si>
    <t>EU500117</t>
  </si>
  <si>
    <t>Uncultured eukaryote clone hotxp1f10 18S ribosomal RNA gene, partial sequence</t>
  </si>
  <si>
    <t>Otu015_Dinophyceae_Dinophyceae_XX_unclassified</t>
  </si>
  <si>
    <t>KP790170</t>
  </si>
  <si>
    <t>Warnowia sp. 5 AR-2015</t>
  </si>
  <si>
    <t>Warnowia sp. 5 AR-2015 isolate AR320 small subunit ribosomal RNA gene, partial sequence</t>
  </si>
  <si>
    <t>Eukaryota; Alveolata; Dinophyceae; Gymnodiniales; Warnowiaceae; Warnowia</t>
  </si>
  <si>
    <t>Catalan coast</t>
  </si>
  <si>
    <t>M02439_22_000000000-AD0LA_1_1110_8601_25782</t>
  </si>
  <si>
    <t>AGCTCC-AATAG-CGTATATTAAAGTTGTTGCGGTTA-AAAAGCTCGTA-GTT-GGATTT-C---T-G-CT-G-A-G----G--A-C-G-A---C-C-G-G--T--C--C-G-CC-C-------T-C-T-------G-G-G-T-G-T--G-T-----AT-C-T--G--GC----T--C----A--G----C--C-T--CG--G-C-A-TCT-----TCTT--GGAGA----AC-G-T--AA--C--TG-C----AC---TTGACT--G-T---G-T-G--GT----A--C---G--GT-------ATCCAA--GACT-TTTA-CTT-TGA-GGAAA-TTAGAGTGT--TTCAA-GC-A-GGC-------G--CAC----GC--C-T-TGA-ATAC-A-TTAGCA-TGGAA-T--AATAAGA-TAGGA--C-C--T--T--G-G--------TTC---T---------------------A-TT-TT---GTT-GGTT---TC-TA-GA-G-C-T-G-AG-GTAATGA-T-TAATAGGGATAG-TT-G-GGGGCATTCGTATTTAACTGTCAGAGGTGAAATTCTTGG-ATTTGTTAAAGACGGACTACTGCGAAAGC-ATTTGCCAAGGATGTTT</t>
  </si>
  <si>
    <t>Otu016</t>
  </si>
  <si>
    <t>Centroheliozoa</t>
  </si>
  <si>
    <t>Centroheliozoa_X</t>
  </si>
  <si>
    <t>Pterocystida</t>
  </si>
  <si>
    <t>Pterocystida_X</t>
  </si>
  <si>
    <t>Pterocystida_XX</t>
  </si>
  <si>
    <t>Pterocystida_XX_sp.</t>
  </si>
  <si>
    <t>AY749516</t>
  </si>
  <si>
    <t>Uncultured eukaryote clone H30.5 18S ribosomal RNA gene, partial sequence</t>
  </si>
  <si>
    <t>Otu016_Centroheliozoa_X_Pterocystida_XX</t>
  </si>
  <si>
    <t>AY749601</t>
  </si>
  <si>
    <t>Pterocystis foliacea</t>
  </si>
  <si>
    <t>Pterocystis foliacea isolate PP 18S ribosomal RNA gene, partial sequence</t>
  </si>
  <si>
    <t>Eukaryota; Centroheliozoa; Acanthocystidae; Pterocystis</t>
  </si>
  <si>
    <t>United Kingdom: Priest Pot, Cumbria</t>
  </si>
  <si>
    <t>sediment</t>
  </si>
  <si>
    <t>M02439_22_000000000-AD0LA_1_1107_27649_10240</t>
  </si>
  <si>
    <t>AGCTCC-AATAG-CGTATATTAAAGTTGTTGCAGTTA-AAAAGCTCGTA-GTC-TGACCG-T---T-G-AT-C-G-G----C--A-T-T-G---A-G-C-G--T--C--C-G-TG---------G-CTACT-------G-GTC-ATGT-G-T-----A--C-G--C--G-----A--G----G--T----G--C-T--GG--T-C-A-CTA-----CCTT--CGGAG---GAG-C-GT-TC--G--TG-C----TT---TTAACT--A-A---G-T-G--CG-T--G--C---G--GGA------TTCCGA--TA-G-TTTA-CTT-TGA-GAAAA-ATAGAGTGT--TCAAA-GC-A-GGC-------G--TTTG---CC--T---TGA-ATAC-A-TTAGCA-TGGGA-T--AATGAAA-TAGGA--C-GT----T--G-G--------TTC---T---------------------A-TT-TT---GAT-GGTT---TA-CG-GA---C-C-G-AC-GTAATGA-T-TAATAGGGACAG-TT-G-GGGACATTTATATTCCATGGCTAGAGGTGAAATTCTTGG-ATTCATGGAAGATAAACTACTGCGAAAGC-ATTTGTCAAAGATGTTT</t>
  </si>
  <si>
    <t>Otu017</t>
  </si>
  <si>
    <t>Fungi</t>
  </si>
  <si>
    <t>Basidiomycota</t>
  </si>
  <si>
    <t>Agaricomycotina</t>
  </si>
  <si>
    <t>Agaricomycetes</t>
  </si>
  <si>
    <t>Hyphodontia</t>
  </si>
  <si>
    <t>Hyphodontia_sp._strain1</t>
  </si>
  <si>
    <t>HQ427475</t>
  </si>
  <si>
    <t>Uncultured eukaryote clone RU12192007A8 18S ribosomal RNA gene, partial sequence</t>
  </si>
  <si>
    <t>coastal air</t>
  </si>
  <si>
    <t>Otu017_Basidiomycota_Hyphodontia</t>
  </si>
  <si>
    <t>DQ873626</t>
  </si>
  <si>
    <t>Hyphodontia rimosissima</t>
  </si>
  <si>
    <t>Hyphodontia rimosissima isolate 3006a 18S ribosomal RNA gene, partial sequence</t>
  </si>
  <si>
    <t>Eukaryota; Fungi; Dikarya; Basidiomycota; Agaricomycotina; Agaricomycetes; Corticiales; Corticiaceae; Hyphodontia</t>
  </si>
  <si>
    <t>Sweden</t>
  </si>
  <si>
    <t>M02439_22_000000000-AD0LA_1_1107_8828_24763</t>
  </si>
  <si>
    <t>AGCTCC-AATAG-CGTATATTAAAGTTGTTGCAGTTA-AAAAGCTCGTA-GTT-GAACTT-C---A-G-AC-T-T-G----G--C-C-G-----G-T-G-G--T--C--T-G-CC---------T-A-AC--------G-G-T-A-T--G-T-----A--C-T--G--C-----T--T----G--G----C--T-G--AG--T-C-T-TAC-----CTCT--TGGTG---AGC-C-G--GC--A--TG-T----CC---TTCACT--G-G---A-T-G--TG-T--C--G---T--GGA------ACCAGG--AT-C-TTTA-CCT-TGA-GAAAA-TCAGAGTGT--TCAAA-GC-A-GGC-------C--TAT----GC--C---CGA-ATGC-A-TTAGCA-GGGAA-T--AATAAAA-TAGGA--C-GT-G--T--G-T--------CTC---T---------------------A-TT-TT---GTT-GGTT---TC-TA-GT-G-A-C-G-CC-GTAATGA-T-TAATAGGGACAG-TT-G-GGGGCATTAGTATTCGGTTGCTAGAGGTGAAATTCTTGG-ATTTACCGAAGACTAACTACTGCGAAAGC-ATTTGCCAAGGATGTTT</t>
  </si>
  <si>
    <t>Otu018</t>
  </si>
  <si>
    <t>Dictyochophyceae</t>
  </si>
  <si>
    <t>Dictyochophyceae_X</t>
  </si>
  <si>
    <t>Pedinellales</t>
  </si>
  <si>
    <t>Pedinellales_X</t>
  </si>
  <si>
    <t>Pedinellales_X_sp.</t>
  </si>
  <si>
    <t>JX291680</t>
  </si>
  <si>
    <t>Uncultured eukaryote clone 7656BH1003_SP6 18S ribosomal RNA gene, partial sequence</t>
  </si>
  <si>
    <t>Otu018_Dictyochophyceae_Pedinellales_X</t>
  </si>
  <si>
    <t>JN934682</t>
  </si>
  <si>
    <t>Pedinellales sp. RCC2301</t>
  </si>
  <si>
    <t>Pedinellales sp. RCC2301 18S ribosomal RNA gene, partial sequence</t>
  </si>
  <si>
    <t>Eukaryota; Stramenopiles; Dictyochophyceae; Pedinellales; unclassified Pedinellales</t>
  </si>
  <si>
    <t>Beaufort Sea</t>
  </si>
  <si>
    <t>M02439_22_000000000-AD0LA_1_1102_28450_18581</t>
  </si>
  <si>
    <t>AGCTCC-AATAG-CGTATATTAATGTTGTTGCAGTTA-AAAAGCTCGTA-GTT-GGATTT-C---T-G-GT-C-G-G----T--T-C-G-T---C-T-A-T--C--C--G-G-GT-C-A-----G-C-AA----T-G-G-C-T-C-G----T-----G----T--G--T-----GC-C----GC-A----A--C-C--TG--C-C-A-TCC------TCA--GGTGT---TCTTT-T--CA--C--TG-G----CA---TTCAGT--T-G---T-C-G--GT-G--G--C---T--TGA------TGCCTG---TCG-TTTA-CTG-TGA-ACAAA-TTAGAGTGT--TCAAA-GC-A-AGG-------T--GT-----TC--T---TGA-ATAC-A-TTAGCA-TGGAA-T--AATAAGA-TAGGA--C-T--C--T--G-G--------TGG---TT---CTTTTT-G-------ATA-TT-TT---GTT-GGTT----T-GC-AC-G-C-C-A-AA-GTAATGA-T-TAATAGGAGCAG-TT-G-GGGGTATTCGTATTCAATTGTCAGAGGTGAAATTCTTGG-ATTTATAGAAGACGAACTACTGCGAAAGC-ATTTACCAAGGATGTTT</t>
  </si>
  <si>
    <t>Otu019</t>
  </si>
  <si>
    <t>Itersonilia</t>
  </si>
  <si>
    <t>Itersonilia_perplexans</t>
  </si>
  <si>
    <t>AB072227</t>
  </si>
  <si>
    <t>Itersonilia pannonica</t>
  </si>
  <si>
    <t>Udeniomyces pannonicus gene for 18S rRNA, partial sequence</t>
  </si>
  <si>
    <t>Eukaryota; Fungi; Dikarya; Basidiomycota; Agaricomycotina; Tremellomycetes; Cystofilobasidiales; Mrakiaceae; Itersonilia</t>
  </si>
  <si>
    <t>Otu019_Basidiomycota_Itersonilia</t>
  </si>
  <si>
    <t>M02439_22_000000000-AD0LA_1_1101_6753_15657</t>
  </si>
  <si>
    <t>AGCTCC-AATAG-CGTATATTAAAGTTGTTGCAGTTA-AAAAGCTCGTA-GTT-GAACTT-C---A-G-AT-C-T-G----G--T-T-G-C---T-T-G-G--T--C--C-G-CC---------T-C-AC--------G-G-T-G-T--G-T-----A--C-T--G--A-----A--T----G--A----C--C-G--GA--T-C-T-TAC-----CTCT--TGGTG---AGC-C-A--GC--A--TG-T----CG---TTTACT--C-G---G-C-G--TG-T--T--G---G--GGA------ACCAGG--AT-T-TTTA-CTT-TGA-AAAAA-TTAGAGTGT--TCAAA-GC-A-GGC-------C--TAT----GC--C---CGA-ATAC-A-TTAGCA-TGGAA-T--AATAGAA-TAGGA--C-GT-G--C--G-G--------TTC---T---------------------A-TT-TT---GTT-GGTT---TC-TA-GG-A-T-C-G-CC-GTAATGA-T-TAATAGGGATAG-TT-G-GGGGCATTAGTATTCAGTTGCTAGAGGTGAAATTCTTGG-ATTTACTGAAGACTAACTACTGCGAAAGC-ATTTGCCAAGGATGTTT</t>
  </si>
  <si>
    <t>Otu020</t>
  </si>
  <si>
    <t>Braarudosphaera</t>
  </si>
  <si>
    <t>Braarudosphaera_bigelowii</t>
  </si>
  <si>
    <t>AB250784</t>
  </si>
  <si>
    <t>Braarudosphaera bigelowii</t>
  </si>
  <si>
    <t>Braarudosphaera bigelowii gene for 18S rRNA, partial sequence, isolate: TP05-6-a</t>
  </si>
  <si>
    <t>Eukaryota; Haptophyceae; Zygodiscales; Braarudosphaeraceae; Braarudosphaera</t>
  </si>
  <si>
    <t>Otu020_Prymnesiophyceae_Braarudosphaera</t>
  </si>
  <si>
    <t>M02439_22_000000000-AD0LA_1_1101_13287_4022</t>
  </si>
  <si>
    <t>AGCTCC-AATAG-CGTATATTAAAGTTGTTGCAGTTA-AAACGCTCGTA-GTC-GGATTT-C---G-G-GG-C-G-G----T--T-T-T-G---C-C-G-G--T--C--T-G-CC---------G-T-TG--------G-G-T-A-T--G-C-----A--C-T--G--G-----T--G----C--G----A--G-C--GT--C-C-T-TCC-----TTCC--GGAGA----CG-G-C--GC--C--TG-C----TC---TTAACT--G-A---G-T-G--GG-T--G--T---C--GG-------AGACGG--ATCG-TTTA-CTT-TGA-AAAAA-TCAGAGTGT--TTCAA-GC-A-GGC------AG--CTC----GC-TT-T-TGC-ATGG-A-TTAGCA-TGGGA-T--AATGAAA-TAGGA--C-T--T--T--G-G--------TGC---T---------------------A-TT-TT---GTT-GGTT----TCGA-AC-A-C-C-G-AA-GTAATGA-T-TAACAGGGACAG-TC-A-GGGGCACTCGTATTCCGCCGAGAGAGGTGAAATTCTCAG-ACCAGCGGAAGACGCACCACTGCGAAAGC-ATTTGCCAGGGATGTTT</t>
  </si>
  <si>
    <t>Otu021</t>
  </si>
  <si>
    <t>KP270553</t>
  </si>
  <si>
    <t>Uncultured eukaryote clone 290-044 18S ribosomal RNA gene, partial sequence</t>
  </si>
  <si>
    <t>Atlantic Ocean</t>
  </si>
  <si>
    <t>marine</t>
  </si>
  <si>
    <t>Otu021_Dinophyceae_Dinophyceae_XXX</t>
  </si>
  <si>
    <t>AF274249</t>
  </si>
  <si>
    <t>Adenoides eludens</t>
  </si>
  <si>
    <t>Adenoides eludens strain CCCM 683 small subunit ribosomal RNA gene, complete sequence</t>
  </si>
  <si>
    <t>Eukaryota; Alveolata; Dinophyceae; Gonyaulacales; Gonyaulacaceae; Adenoides</t>
  </si>
  <si>
    <t>M02439_22_000000000-AD0LA_1_1108_26760_10076</t>
  </si>
  <si>
    <t>AGCTCC-AATAG-CGTATATTAAAGTTGTTGCGGTTA-AAAAGCTCGTA-GTT-GGATTT-C---T-G-TT-G-A-G----C--T-C-G-T---C-C-G-G--T--C--C-G-CC-C-------T-C-T-------G-G-G-T-G-A--G-T-----AC-A-T--G--GA----A--C----G--G----G--C-T--TG--A-C-T-TTT-----TCTT--GGGGA----AC-G-T--AT--C--TG-C----AC---TTGACT--G-T---G-T-G--GT----G--C---G--GT-------ATCCAG--GGCT-TTTA-CTT-TGA-GGAAA-TTAGAGTGT--TTCAA-GC-A-GGC-------A--TGC----GC--C-T-TGA-ATAC-A-TTAGCA-TGGAA-T--AATAATA-TAGGA--C-C--T--C--G-G--------TTC---T---------------------A-TT-TT---GTT-GGTT---TC-TA-GA-G-C-T-G-AG-GTAATGA-T-TAATAGGGATAG-TT-G-GGGGCATTCGTATTTAACTGTCAGAGGTGAAATTCTTGG-ATTTGTTAAAGACGGACTACTGCGAAAGC-ATTTGCCAAGGATGTTT</t>
  </si>
  <si>
    <t>Otu022</t>
  </si>
  <si>
    <t>Prymnesiophyceae_unclassified</t>
  </si>
  <si>
    <t>Syracosphaera</t>
  </si>
  <si>
    <t>Syracosphaera_pulchra</t>
  </si>
  <si>
    <t>AM490987</t>
  </si>
  <si>
    <t>Syracosphaera pulchra</t>
  </si>
  <si>
    <t>Syracosphaera pulchra partial 18S rRNA gene, strain ALGO GK 17</t>
  </si>
  <si>
    <t>Eukaryota; Haptophyceae; Syracosphaerales; Syracosphaeraceae; Syracosphaera</t>
  </si>
  <si>
    <t>Otu022_Prymnesiophyceae_Prymnesiophyceae_unclassified</t>
  </si>
  <si>
    <t>M02439_22_000000000-AD0LA_1_1101_2951_15277</t>
  </si>
  <si>
    <t>AGCTCC-AATAG-CGTATATTAAAGTTGTTGCAGTTA-AAACGCTCGTA-GTC-GGATTT-C---G-G-GG-C-G-G----G--C-C-G-A---C-C-G-G--T--C--T-G-CC---------G-A-TG--------G-G-T-A-T--G-C-----A--C-T--G--G-----C--C----G--G----C--G-C--GT--C-C-T-TCC-----TTCC--GGAGA----CC-G-C--GC--C--TA-C----TC---TTAACT--G-A---G-C-G--GG-C--G--C---G--GG-------AGACGG--ATCG-TTTA-CTT-TGA-AAAAA-TCAGAGTGT--TTCAA-GC-A-GGC------AG--CTC----GC-TC-T-TGC-ATGG-A-TTAGCA-TGGGA-T--AATGAAA-TAGGA--C-T--T--T--G-G--------TGC---T---------------------A-TT-TT---GTT-GGTT----TCGA-AC-A-C-C-G-AA-GTAATGA-T-TAACAGGGACAG-TC-A-GGGGCACTCGTATTCCGCCGAGAGAGGTGAAATTCTCAG-ACCAGCGGAAGACGAACCACTGCGAAAGC-ATTTGCCAGGGATGTTT</t>
  </si>
  <si>
    <t>Otu023</t>
  </si>
  <si>
    <t>Raphid-pennate_unclassified</t>
  </si>
  <si>
    <t>KU743708</t>
  </si>
  <si>
    <t>uncultured stramenopile</t>
  </si>
  <si>
    <t>Uncultured stramenopile clone 10B3D21 small subunit ribosomal RNA gene, partial sequence</t>
  </si>
  <si>
    <t>Eukaryota; Stramenopiles; environmental samples</t>
  </si>
  <si>
    <t>Taiwan</t>
  </si>
  <si>
    <t>subtropical coastal ecosystem</t>
  </si>
  <si>
    <t>Otu023_Bacillariophyta_Raphid-pennate_unclassified</t>
  </si>
  <si>
    <t>KJ671700</t>
  </si>
  <si>
    <t>Nitzschia longissima</t>
  </si>
  <si>
    <t>Nitzschia longissima strain 33 18S ribosomal RNA gene, partial sequence</t>
  </si>
  <si>
    <t>Eukaryota; Stramenopiles; Bacillariophyta; Bacillariophyceae; Bacillariophycidae; Bacillariales; Bacillariaceae; Nitzschia</t>
  </si>
  <si>
    <t>Shilaoren Bay</t>
  </si>
  <si>
    <t>M02439_22_000000000-AD0LA_1_1113_11890_16344</t>
  </si>
  <si>
    <t>AGCTCC-AATAG-CGTATATTAAAGTTGTTGCAGTTA-AAAAGCTCGTA-GTT-GGATTT-G---T-G-GC-T-G-T----C--C-C-G-A---G-C-G-G--C--C--T-A-AC-A-C-----T-T-A-----G-T-G-T-T-A-G--T-G-----T--C-A--G--CT-------T----G--G----G--T-C---G--C-C-A-TCC-----TTGG--GTGGA----AC-C-T--AT--G--TG-G----CA---TTAGGT--T-G---T-C-G--TG-T--A--G---G--GG-------ATGCCC--ATCG-TTTA-CTG-TGA-AAAAA-TTAGAGTGT--TCAAA-GC-A-GGC-------T--TAT----GC--CGT-TGA-ATAT-A-TTAGCA-TGGAA-T--AATAAGA-TAGGA--C-C--T--T--G-G--------TAC---T---------------------A-TT-TT---GTT-GGTT----T-GC-GC-A-C-C-A-AG-GTAATGA-T-TAATAGGGACAG-TT-G-GGGGTATTCGTATTCCATTGTCAGAGGTGAAATTCTTGG-ATTTTTGGAAGACGAACTACTGCGAAAGC-ATTTACCAAGGATGTTT</t>
  </si>
  <si>
    <t>Otu024</t>
  </si>
  <si>
    <t>Streptophyta</t>
  </si>
  <si>
    <t>Klebsormidiophyceae</t>
  </si>
  <si>
    <t>Klebsormidiophyceae_X</t>
  </si>
  <si>
    <t>Klebsormidiophyceae_XX</t>
  </si>
  <si>
    <t>Klebsormidium</t>
  </si>
  <si>
    <t>EF372518</t>
  </si>
  <si>
    <t>Klebsormidium dissectum</t>
  </si>
  <si>
    <t>Klebsormidium dissectum strain SAG 2155 18S ribosomal RNA gene, partial sequence; internal transcribed spacer 1, 5.8S ribosomal RNA gene, and internal transcribed spacer 2, complete sequence; and 26S ribosomal RNA gene, partial sequence</t>
  </si>
  <si>
    <t>Eukaryota; Viridiplantae; Streptophyta; Klebsormidiophyceae; Klebsormidiales; Klebsormidiaceae; Klebsormidium</t>
  </si>
  <si>
    <t>Netherlands</t>
  </si>
  <si>
    <t>Otu024_Klebsormidiophyceae_Klebsormidium</t>
  </si>
  <si>
    <t>M02439_22_000000000-AD0LA_1_1105_10731_18377</t>
  </si>
  <si>
    <t>AGCTCC-AATAG-CGTATATTTAAGTTGTTGCAGTTA-AAAAGCTCGTA-GTT-GGATTT-T---G-G-GT-T-G-G----G--G-C-A-G---C-C-G-G--T--C--C-G----C------CT-C--A------C-G-G-T-G-T--G-C-----A--C-C--G--G-----C--T----G--A----C--C-C--AT--C-C-T-TC------TTGC--CGGGG---ACG-C-GC-TC--C--TG-G----CC---TTAACT--G-G---T-C-G--GG-A--C--G---T--GGA------GTCGGC--GA-T-GTTA-CTT-TGA-AAAAA-TTAGAGTGT--TCAAA-GC-A-GGC-------C--TAC----GC--T-C-TGA-ATAC-A-TTAGCA-TGGAA-T--AACGTGA-TAGGA--C-T--C--T--G-G--------TCC---T---------------------A-TT-GT---GTT-GGTC---TT-CG-GG-A-C-C-G-GA-GTAATGA-T-TAATAGGGACAG-TT-G-GGGATATTCGTATTTCATTGTCAGAGGTGAAATTCTTGG-ATTTATGAAAGACGAACTTCTGCGAAAGC-ATTTATCAAGGATGTTT</t>
  </si>
  <si>
    <t>Otu025</t>
  </si>
  <si>
    <t>Mamiellaceae</t>
  </si>
  <si>
    <t>Micromonas</t>
  </si>
  <si>
    <t>Micromonas_Clade-A.ABC.1-2</t>
  </si>
  <si>
    <t>Micromonas_commoda</t>
  </si>
  <si>
    <t>CP001575</t>
  </si>
  <si>
    <t>Micromonas commoda</t>
  </si>
  <si>
    <t>Micromonas sp. RCC299 chromosome 8, complete sequence</t>
  </si>
  <si>
    <t>Eukaryota; Viridiplantae; Chlorophyta; prasinophytes; Mamiellophyceae; Mamiellales; Mamiellaceae; Micromonas</t>
  </si>
  <si>
    <t>Otu025_Mamiellophyceae_Micromonas</t>
  </si>
  <si>
    <t>M02439_22_000000000-AD0LA_1_1104_25111_24195</t>
  </si>
  <si>
    <t>AGCTCC-AATAG-CGTATATTTAAGTTGTTGCAGTTA-AAAAGCTCGTA-GTT-GGATTT-C---G-G-TT-A-A-G----A--G-C-G-A---C-C-G-G--T--C--C-G-CC-G-------T-T---------T-G-G-G-G-T--G-C-----A--C-T--G--G-----T--T----G--G----T--T-T--TA--A-C-T-TC------CTGT--AGAGG---ACG-T-GC-T---C--TG-G----GT---TTAAC---G-A---C-C-T--GG-A--C--T---C--GGA------GTCTAC--GT-G-GTTA-CTT-TGA-AAAAA-TTAGAGTGT--TCAAA-GC-G-GGC-------T--TAC----GC--T---TGA-ATAT-T-TCAGCA-TGGAA-T--AACACTA-TAGGA--C-T--C--C--T-G--------TCC---T---------------------A-TT-TC---GTT-GGTC----T-CG-GG-A-C-G-G-GA-GTAATGA-T-TAAGAGGAACAG-TT-G-GGGGCATTCGTATTTCATTGTCAGAGGTGAAATTCTTGG-ATTTATGAAAGACGAACTTCTGCGAAAGC-ATTTGCCAAGGATGTTT</t>
  </si>
  <si>
    <t>Otu026</t>
  </si>
  <si>
    <t>Cylindrotheca</t>
  </si>
  <si>
    <t>Cylindrotheca_closterium</t>
  </si>
  <si>
    <t>AY866417</t>
  </si>
  <si>
    <t>Cylindrotheca closterium</t>
  </si>
  <si>
    <t>Cylindrotheca closterium strain MGB0401 18S ribosomal RNA gene, partial sequence</t>
  </si>
  <si>
    <t>Eukaryota; Stramenopiles; Bacillariophyta; Bacillariophyceae; Bacillariophycidae; Bacillariales; Bacillariaceae; Cylindrotheca</t>
  </si>
  <si>
    <t>Otu026_Bacillariophyta_Cylindrotheca</t>
  </si>
  <si>
    <t>M02439_22_000000000-AD0LA_1_2102_10264_6542</t>
  </si>
  <si>
    <t>AGCTCC-AATAG-CGTATATTAAAGTTGTTGCAGTTA-AAAAGCTCGTA-GTT-GGATTT-G---T-G-GT-G-T-A----C--T-T-C-G---G-C-G-G--C--C--C-G-TC-A-C-----T-A-T-----G-T-G-A-T-G-G--A-G-----C--T-T--G--C--------T----GA-A----G--T-C---G--C-C-A-TCC-----TTGG--GTGGA----TC-C-T--GT--G--TG-G----CA---TTAAGT--T-G---T-C-G--TG-C--A--G---G--GG-------ATGCCC--ATCG-TTTA-CTG-TGA-AAAAA-TTAGAGTGT--TCAAA-GC-A-GGC-------T--TAT----GC--CGT-TGA-ATAT-A-TTAGCA-TGGAA-T--AATAAGA-TAGGA--C-C--T--T--G-G--------TAC---T---------------------A-TT-TT---GTT-GGTT----T-GC-GC-A-C-C-A-AG-GTAATGA-T-TAATAGGGACAG-TT-G-GGGGTATTCGTATTTCATTGTCAGAGGTGAAATTCTTGG-ATTTTTGAAAGACGAACTACTGCGAAAGC-ATTTACCAAGGATGTTT</t>
  </si>
  <si>
    <t>Otu027</t>
  </si>
  <si>
    <t>Suessiales</t>
  </si>
  <si>
    <t>Suessiales_X</t>
  </si>
  <si>
    <t>Karlodinium</t>
  </si>
  <si>
    <t>Karlodinium_sp.</t>
  </si>
  <si>
    <t>AB827455</t>
  </si>
  <si>
    <t>Uncultured dinoflagellate gene for 18S rRNA, partial sequence, clone: HP18D-12</t>
  </si>
  <si>
    <t>Otu027_Dinophyceae_Karlodinium</t>
  </si>
  <si>
    <t>AF272045</t>
  </si>
  <si>
    <t>Karlodinium veneficum</t>
  </si>
  <si>
    <t>Gymnodinium galatheanum small subunit ribosomal RNA gene, complete sequence</t>
  </si>
  <si>
    <t>Eukaryota; Alveolata; Dinophyceae; Gymnodiniales; Kareniaceae; Karlodinium</t>
  </si>
  <si>
    <t>M02439_22_000000000-AD0LA_1_1105_13139_25347</t>
  </si>
  <si>
    <t>AGCTCC-AATAG-CGTATATTAAAGTTGTTGCAGTTA-AAACGCTCGTA-GTC-GGATTT-C---T-G-CC-G-A-G----G--A-C-G-A---C-C-G-G--T--C--T-G-CC-C-------A-T-T-------G-G-G-T-A-C--G-T-----AT-C-T--G--GC----T--C----G--G----C--C-T--GG--G-C-A-TCT-----TCTT--GGAGA----AC-G-T--AT--C--TG-C----AC---TTGACT--G-T---G-T-G--GT----G--C---G--GT-------ATCCAG--GACT-TTTA-CTT-TGA-GGAAA-TTAGAGTGT--TTCAA-GC-A-GGC-------A--CAC----GC--C-T-TGA-ATAC-A-TTAGCA-TGGAA-T--AATAAGA-TAGGA--C-C--T--C--G-G--------TTC---T---------------------A-TT-TT---GTT-GGTT---TC-TA-GA-G-C-T-G-AG-GTAATGA-T-TAATAGGGATAG-TT-G-GGGGCATTCGTATTTAACTGTCAGAGGTGAAATTCTTGG-ATTTGTTAAAGACGGACTACTGCGAAAGC-ATTTGCCAAGGATGTTT</t>
  </si>
  <si>
    <t>Otu028</t>
  </si>
  <si>
    <t>Isochrysidales</t>
  </si>
  <si>
    <t>Noelaerhabdaceae</t>
  </si>
  <si>
    <t>Noelaerhabdaceae_unclassified</t>
  </si>
  <si>
    <t>Emiliania</t>
  </si>
  <si>
    <t>Emiliania_huxleyi</t>
  </si>
  <si>
    <t>XM_005765611</t>
  </si>
  <si>
    <t>Emiliania huxleyi CCMP1516</t>
  </si>
  <si>
    <t>Emiliania huxleyi CCMP1516 hypothetical protein mRNA</t>
  </si>
  <si>
    <t>Eukaryota; Haptophyceae; Isochrysidales; Noelaerhabdaceae; Emiliania</t>
  </si>
  <si>
    <t>Otu028_Prymnesiophyceae_Noelaerhabdaceae_unclassified</t>
  </si>
  <si>
    <t>M02439_22_000000000-AD0LA_1_1105_20560_2713</t>
  </si>
  <si>
    <t>AGCTCC-AATAG-CGTATATTAAAGTTGTTGCAGTTA-AAACGCTCGTA-GTC-GGATTT-C---G-G-GG-C-G-G----G--C-C---GAC---C-G-G--T--C--T-G-CC---------G-A-TG--------G-G-G-A-T--G-C-----A--C-T--G--G-----C--C----G--G----C--G-C--GT--C-C-T-TCC-----ACCC--GGAGA----CC-G-C--GC--C--TA-C----TC---TTAACT--G-A---G-C-G--GG-C--G--C---G--GG-------AGACGG--GTCT-TTTA-CTT-TGA-AAAAA-TCAGAGTGT--TTCAA-GC-A-GGC------AG---TC----GC-TC-T-TGC-ATGG-A-TTAGCA-TGGGA-T--AATGAAA-TAGGA--C-T--C--T--G-G--------TGC---T---------------------A-TT-TT---GTT-GGTT----TCGA-AC-A-C-C-G-GA-GTAATGA-T-TAACAGGGACAG-TC-A-GGGGCACTCGTATTCCGCCGAGAGAGGTGAAATTCTCAG-ACCAGCGGAAGACGAACCACTGCGAAAGC-ATTTGCCAGGGATGTTT</t>
  </si>
  <si>
    <t>Otu029</t>
  </si>
  <si>
    <t>Ascomycota</t>
  </si>
  <si>
    <t>Saccharomycotina</t>
  </si>
  <si>
    <t>Saccharomycetales</t>
  </si>
  <si>
    <t>Debaryomyces</t>
  </si>
  <si>
    <t>Debaryomyces_hansenii</t>
  </si>
  <si>
    <t>HG738964</t>
  </si>
  <si>
    <t>Aspergillus sp. A1bC-4</t>
  </si>
  <si>
    <t>Aspergillus sp. A1bC-4 partial 18S rRNA gene, isolate A1bC-4</t>
  </si>
  <si>
    <t>Eukaryota; Fungi; Dikarya; Ascomycota; Pezizomycotina; Eurotiomycetes; Eurotiomycetidae; Eurotiales; Aspergillaceae; Aspergillus</t>
  </si>
  <si>
    <t>Spain</t>
  </si>
  <si>
    <t>cave water</t>
  </si>
  <si>
    <t>Otu029_Ascomycota_Debaryomyces</t>
  </si>
  <si>
    <t>AB013567</t>
  </si>
  <si>
    <t>Debaryomyces fabryi</t>
  </si>
  <si>
    <t>Debaryomyces hansenii var. fabryi 18S rRNA gene, strain JCM 2166, partial sequence</t>
  </si>
  <si>
    <t>Eukaryota; Fungi; Dikarya; Ascomycota; Saccharomycotina; Saccharomycetes; Saccharomycetales; Debaryomycetaceae; Debaryomyces</t>
  </si>
  <si>
    <t>M02439_22_000000000-AD0LA_1_1101_5102_11708</t>
  </si>
  <si>
    <t>AGCTCC-AATAG-CGTATATTAAAGTTGTTGCAGTTA-AAAAGCTCGTA-GTT-GAACCT-T---G-G-GC-T-T-G----G--T-T-G-G---C-C-G-G--T--C--C-G-CC--------TT-T-TT--------G-G-C-G-A--G-T-----A--C-T--G--G----AC--C--C-A--A----C--C-G--AG--C-C-T-TTC-----CTTC--TGGCT---AAC-C-T------T--TC-G----CC---CTTGT---G-G---T-G-T--T-----T--G---G--CGA------ACCAGG--AC-T-TTTA-CTT-TGA-AAAAA-TTAGAGTGT--TCAAA-GC-A-GGC-------C--TTT----GC--T---CGA-ATAT-A-TTAGCA-TGGAA-T--AATAGAA-TAGGA--C-GTTA--T--G-G--------TTC---T---------------------A-TT-TT---GTT-GGTT---TC-TA-GG-A-C-C-A-TC-GTAATGA-T-TAATAGGAACGG-TC-G-GGGGCATCAGTATTCAGTTGTCAGAGGTGAAATTCTTGG-ATTTACTGAAGACTAACTACTGCGAAAGC-ATTTGCCAAGGACGTTT</t>
  </si>
  <si>
    <t>Otu030</t>
  </si>
  <si>
    <t>Cryptophyta</t>
  </si>
  <si>
    <t>Cryptophyceae</t>
  </si>
  <si>
    <t>Cryptophyceae_X</t>
  </si>
  <si>
    <t>Cryptomonadales</t>
  </si>
  <si>
    <t>Teleaulax</t>
  </si>
  <si>
    <t>Teleaulax_sp.</t>
  </si>
  <si>
    <t>KT815862</t>
  </si>
  <si>
    <t>Uncultured eukaryote clone 44c_22195 18S ribosomal RNA gene, partial sequence</t>
  </si>
  <si>
    <t>Svalbard: Adventfjorden</t>
  </si>
  <si>
    <t>Otu030_Cryptophyceae_Teleaulax</t>
  </si>
  <si>
    <t>JQ966996</t>
  </si>
  <si>
    <t>Teleaulax minuta</t>
  </si>
  <si>
    <t>Teleaulax minuta strain Cr8EHU 18S ribosomal RNA gene, partial sequence</t>
  </si>
  <si>
    <t>Eukaryota; Cryptophyta; Pyrenomonadales; Geminigeraceae; Teleaulax</t>
  </si>
  <si>
    <t>Spain: Abra of Bilbao, Basque Country</t>
  </si>
  <si>
    <t>estuarine-coastal water</t>
  </si>
  <si>
    <t>M02439_22_000000000-AD0LA_1_1103_7113_20211</t>
  </si>
  <si>
    <t>AGCTCT-AATAG-CGTATATTAAAGTTGTTGCAGTTA-AAAAGCTCGTA-GTC-GGATGT-C---G-G-GC-T-C-G----G--G-C-AGG-----C-T-G--T--C--G-G-----------CT-T-CG----------G-T-C-G--G-------A--C-G--G--------CA-G----G--C----T--C-G--GG--T-C-T-TTC-----TGCC--TGAGG-----A-T-C--C---A--TC-T----CA---TTCACT--T-G-----G-G--GT-G--G------G--GA-------CGCAGG--CC-G-TTTA-CTT-TGA-AAAAA-TTAGAGTGT--TCAAA-GC-A-GGC-------C--TAC----GC--T---TGA-ATAC-A-TTAGCA-TGGAA-T--AATGGAA-TAGGA--C-T--T--T--G-G--------TGC---T---------------------A-TT-TT---GTT-GGTT---TA-TG-GG-A-C-C-G-AA-GTAATGA-T-TAACAGGGACAG-TT-G-GGGCCGTTTATATTTCGTTGTCAGAGGTGAAATTCTTGG-ATTTACGAAAGATAAACTTCTGCGAAAGC-ATTCGGCAAGGATGTTT</t>
  </si>
  <si>
    <t>Otu031</t>
  </si>
  <si>
    <t>Dino-Group-I</t>
  </si>
  <si>
    <t>Dino-Group-I-Clade-1</t>
  </si>
  <si>
    <t>Dino-Group-I-Clade-1_X</t>
  </si>
  <si>
    <t>Dino-Group-I-Clade-1_X_sp._strain2</t>
  </si>
  <si>
    <t>Syndiniales_Group_I</t>
  </si>
  <si>
    <t>Syndiniales_Group_I_Clade_1</t>
  </si>
  <si>
    <t>Syndiniales_Group_I_Clade_1_X</t>
  </si>
  <si>
    <t>GU819884</t>
  </si>
  <si>
    <t>Uncultured dinoflagellate clone AI5F13RJ3F03 18S ribosomal RNA gene, partial sequence</t>
  </si>
  <si>
    <t>micro-oxic water column sample, Cariaco Basin, Caribbean Sea</t>
  </si>
  <si>
    <t>M02439_22_000000000-AD0LA_1_1109_13407_10138</t>
  </si>
  <si>
    <t>AGCTCC-AATAG-CGTATATTAAAGTTGTTGCGGTTA-AAAAGCTCGTA-GTT-GGAGTT-C---T-G-CC-A-G-G----T--G-A-C-A---C-T-C-G--T--C--C-G-CC-C-------A-A-G-------T-G-G-T-G-T--G-T-----AC-A-G--G--GT----G--T----G--C----A--T-C--TG--G-C-C-CTT-----TCAA--GGGGA----AC-G-T--GT--C--TG-C----AC---TTAATT--G-T---G-T-G--GT----G--C---G--AG-------ATCCTT--GACT-TTTA-CTT-TGA-GGAAA-TAAGAGTGT--TCCAA-GC-A-GGC-------T--CTC----GT--C-G-TGC-ATAG-C-TCAGCA-TGGAA-T--AATAGCA-TTGGA--C-T--T--C--G-T--------TTC---T---------------------A-CG-CT---GTT-GGTT---GC-AA-GA-A-G-C-G-AG-GTAATGA-T-GAAGAGGGATAG-TT-G-GGGGCATTCGTATTTAACTGTCAGAGGTGAAATTCTTGG-ATTTGTTAAAGACGGACTACTGCGAAAGC-ATCTGCCATGGATGTTT</t>
  </si>
  <si>
    <t>Otu032</t>
  </si>
  <si>
    <t>Prasino-Clade-VII</t>
  </si>
  <si>
    <t>Prasino-Clade-VII_X</t>
  </si>
  <si>
    <t>Prasino-Clade-VII-A</t>
  </si>
  <si>
    <t>Prasino-Clade-VII-A-4</t>
  </si>
  <si>
    <t>Prasino-Clade-VII-A-4_sp.</t>
  </si>
  <si>
    <t>Prasino_Clade_VII</t>
  </si>
  <si>
    <t>Prasino_Clade_VII_X</t>
  </si>
  <si>
    <t>Prasino_Clade_VII_A</t>
  </si>
  <si>
    <t>Prasino_Clade_VII_A_4_X</t>
  </si>
  <si>
    <t>KF615770</t>
  </si>
  <si>
    <t>Prasinophyceae sp. CCMP1998</t>
  </si>
  <si>
    <t>Prasinophyceae sp. CCMP1998 18S ribosomal RNA gene, partial sequence</t>
  </si>
  <si>
    <t>Eukaryota; Viridiplantae; Chlorophyta; prasinophytes</t>
  </si>
  <si>
    <t>Otu032_Prasino-Clade-VII_Prasino-Clade-VII-A-4</t>
  </si>
  <si>
    <t>KU843575</t>
  </si>
  <si>
    <t>prasinophyte sp. NIES-3670 (clade VIIA4)</t>
  </si>
  <si>
    <t>Prasinophyte sp. NIES-3670 (clade VIIA4) 18S ribosomal RNA gene, partial sequence</t>
  </si>
  <si>
    <t>Eukaryota; Viridiplantae; Chlorophyta; prasinophytes; prasinophyte clade VII; unclassified prasinophyte clade VII</t>
  </si>
  <si>
    <t>M02439_22_000000000-AD0LA_1_2103_16870_16887</t>
  </si>
  <si>
    <t>AGCTCC-AATAG-CGTATATTTAAGTTGTTGCAGTTA-AAAAGCTCGTA-GTT-GGATTT-C---G-G-GT-G-T-G----A--A-C-G-A---C-C-G-G--T--C--C-G-TC---------T-T----------TG-A-T-G-T--G-T-----A--C-T--G--G-----T--T----G--G----T--T-G--CG--C-C-T-TA------TTGT--CGAGG---ACG-T-GG-TT--C--TA-G----CT---TTCATT--A-G---C-C-G--GG-A--C--A---C--GGA------GTCGGC--AG-C-GTTA-CTT-TGA-GAAAA-TTAGAGTGT--TCAAA-GC-A-GGC-------T--ATC----GC--TC--TGA-ATAC-T-ACAGCA-TGGAA-T--AACACGA-TAGGT--C-T--C--C--G-A--------GCC---T---------------------A-TT-CT---GTT-GGTC---TT-CG-GG-A-C-C-G-GA-GTAATGA-T-TAAGAGGGACAG-TT-G-GGGGCATTCGTATTCCGATGTCAGAGGTGAAATTCTTGG-ATTATCGGAAGACGAACATCTGCGAAAGC-ATTTGCCAAGGATGTTT</t>
  </si>
  <si>
    <t>Otu033</t>
  </si>
  <si>
    <t>Ulvophyceae</t>
  </si>
  <si>
    <t>Ulvales-relatives</t>
  </si>
  <si>
    <t>Ulvales-relatives_X</t>
  </si>
  <si>
    <t>Ulva</t>
  </si>
  <si>
    <t>Ulvales_relatives</t>
  </si>
  <si>
    <t>Ulvales_relatives_X</t>
  </si>
  <si>
    <t>AB425964</t>
  </si>
  <si>
    <t>Ulva fasciata</t>
  </si>
  <si>
    <t>Ulva fasciata gene for 18S ribosomal RNA, partial sequence, isolate: #1</t>
  </si>
  <si>
    <t>Eukaryota; Viridiplantae; Chlorophyta; Ulvophyceae; Ulvales; Ulvaceae; Ulva</t>
  </si>
  <si>
    <t>Japan: Kochi, Usa</t>
  </si>
  <si>
    <t>Otu033_Ulvophyceae_Ulva</t>
  </si>
  <si>
    <t>M02439_22_000000000-AD0LA_1_1101_23929_18947</t>
  </si>
  <si>
    <t>AGCTCC-AATAG-CGTATATTTAAGTTGTTGCAGTTA-AAAAGCTCGTA-GTT-GGATTT-C---G-G-GT-G-G-G----A--C-G-C-A---G-C-G-G--T--C--TCG-C----------A-T-TGC---------G-T-T-T--G-T-----A--C-T--G--C-----T--G----C--A----G--C-C--CT--C-C-T-TC------TTGC--CGGGG---GCG-G-CC-CA--T--CG-G----AC---TTCACT--G-T---C-T-G--GG-G--G--T---C--AGA------ATCGGC--GA-T-GTTA-CTT-TGA-GTAAA-TTAGAGTGT--TCAAA-GC-A-AGC-------T--TAC----GC--T-C-TGA-ATAT-A-ATAGCA-TGGGA-T--AACACGA-CAGGA--C-T--C--T--G-G---------CC---T---------------------A-TC-GT---GTT-GGTC---TA-TA-GG-A-C-C-A-GA-GTAATGA-T-TAAGAGGGACAG-TC-G-GGGGCATTCGTATTCCGTTGTCAGAGGTGAAATTCTTGG-ATTTACGGAAGACGAACCACTGCGAAAGC-ATTTGCCAGGGATGTTT</t>
  </si>
  <si>
    <t>Otu034</t>
  </si>
  <si>
    <t>FJ914420</t>
  </si>
  <si>
    <t>uncultured marine dinoflagellate</t>
  </si>
  <si>
    <t>Uncultured marine dinoflagellate clone B19 18S ribosomal RNA gene, partial sequence</t>
  </si>
  <si>
    <t>USA: North Carolina</t>
  </si>
  <si>
    <t>ocean off the coast of southeastern North Carolina</t>
  </si>
  <si>
    <t>Otu034_Dinophyceae_Dinophyceae_XX_unclassified</t>
  </si>
  <si>
    <t>DQ779991</t>
  </si>
  <si>
    <t>Gymnodinium aureolum</t>
  </si>
  <si>
    <t>Gymnodinium aureolum strain GrAr01 18S ribosomal RNA gene, partial sequence; internal transcribed spacer 1, 5.8S ribosomal RNA gene, internal transcribed spacer 2, and large subunit ribosomal RNA gene, complete sequence; and external transcribed spacer, partial sequence</t>
  </si>
  <si>
    <t>Eukaryota; Alveolata; Dinophyceae; Gymnodiniales; Gymnodiniaceae; Gymnodinium</t>
  </si>
  <si>
    <t>South Korea: Chilchondo</t>
  </si>
  <si>
    <t>M02439_22_000000000-AD0LA_1_1101_17480_25111</t>
  </si>
  <si>
    <t>AGCTCC-AATAG-CGTATATTAAAGTTGTTGCGGTTA-AAAAGCTCGTA-GTT-GGATTT-C---T-G-CC-G-A-G----G--A-T-G-A---C-C-G-G--T--C--C-G-CC-C-------T-C-T-------G-G-G-T-G-A--G-T-----AT-C-T--G--GC----T--C----A--G----C--C-T--GG--G-C-A-TCT-----TCTT--GGAGA----AC-G-T--AG--C--TG-C----AC---TTGACT--G-T---G-T-G--GT----G--C---G--GT-------ATCCAA--GACT-TTTA-CTT-TGA-GGAAA-TTAGAGTGT--TTCAA-GC-A-GGC-------A--TAC----GC--C-T-TGA-ATAC-A-TTAGCA-TGGAA-T--AATAAGA-TAGGA--C-C--T--C--G-G--------TTC---T---------------------A-TT-TT---GTT-GGTT---TC-TA-GA-G-C-T-G-AG-GTAATGA-T-TAATAGGGATAG-TT-G-GGGGCATTCGTATTTAACTGTCAGAGGTGAAATTCTTGG-ATTTGTTAAAGACGGACCACTGCGAAAGC-ATTTGCCAAGGATGTTT</t>
  </si>
  <si>
    <t>Otu035</t>
  </si>
  <si>
    <t>JX291795</t>
  </si>
  <si>
    <t>Uncultured eukaryote clone 7656BH979_SP6 18S ribosomal RNA gene, partial sequence</t>
  </si>
  <si>
    <t>Otu035_Chrysophyceae-Synurophyceae_Clade-G_X</t>
  </si>
  <si>
    <t>U73220</t>
  </si>
  <si>
    <t>Synura mammillosa</t>
  </si>
  <si>
    <t>Synura mammillosa 18S small subunit nuclear ribosomal RNA gene</t>
  </si>
  <si>
    <t>M02439_22_000000000-AD0LA_1_1103_15906_13163</t>
  </si>
  <si>
    <t>AGCTCC-AATAG-CGTATACTAAAGTTGTTGCAGTTA-AAAAGCTCGTA-GTT-GGATTT-C---T-G-GT-C-G-A----A--G-C-A-G---C-C-G-C--T--C----A-GC-T-T-----C-T-AG----T-A-A-G-T-T-T--G-T-----A--G-C--A--G--------G--C-G--C----T--T-C--GT--C-C-A-TTT-----TTGT--AAAGA----CT-A-T--AT--C--TG-T----CA---TTAAGT--T-G---G-T-G--GG-T--A--T---A--GG-------ACTTGC--ATCA-TTTA-CTG-TGA-GCAAA-ATAGAGTGT--TCAAA-GC-A-GGC-------T--TAG----GC--CA--TGA-ATAT-C-TTAGCA-TGGAA-T--AATAAGA-TAAGA--C-C--T--T--G-G--------TCT---A-----------------------TT-TT---GTT-GGTT----A-GC-AT-T-C-C-G-AG-GTAATGA-T-TAATAGGGATAG-TT-G-GGGGTATTCGTATTCAATTGTCAGAGGTGAAATTCTTGG-ATTTATTGAAGACGAACTACTGCGAAAGC-ATTTACCAAGGATGTTT</t>
  </si>
  <si>
    <t>Otu036</t>
  </si>
  <si>
    <t>Clade_HAP2</t>
  </si>
  <si>
    <t>Haptophyta_HAP2</t>
  </si>
  <si>
    <t>Haptophyta_HAP2_X</t>
  </si>
  <si>
    <t>GU824821</t>
  </si>
  <si>
    <t>Uncultured eukaryote clone BCA5F15RM3F05 18S ribosomal RNA gene, partial sequence</t>
  </si>
  <si>
    <t>oxygenated water column sample, Cariaco Basin, Caribbean Sea</t>
  </si>
  <si>
    <t>Otu036_Clade_HAP2_Clade_HAP2</t>
  </si>
  <si>
    <t>HG970975</t>
  </si>
  <si>
    <t>Haptophyceae sp. EE-2014</t>
  </si>
  <si>
    <t>Haptophyceae sp. EE-2014 partial 18S rRNA gene, strain CG5</t>
  </si>
  <si>
    <t>Eukaryota; Haptophyceae; unclassified Haptophyceae</t>
  </si>
  <si>
    <t>South Africa:Western Cape</t>
  </si>
  <si>
    <t>M02439_22_000000000-AD0LA_1_1102_27646_10245</t>
  </si>
  <si>
    <t>AGCTCC-AATAG-CGTATATTAAAGTTGTTGCAGTTA-AAAAGCTCGTA-GTC-GGATTT-C---A-G-GG-C-G-G----G--G-C-T-G---C-C-G-G--T--C--T-G-CC---------G-A-TG--------G-G-T-A-T--G-C-----A--C-T--G--G-----T--G----G--G----C--T-C--GT--T-C-T-TCC-----TTCT--GGGGA----CT-G-C--GC--C--TA-C----TC---TTGACT--G-A---G-C-G--GG-C--G--T---A--GG-------AAACAG--GACT-TTTA-CTT-TGA-AAAAA-TCAGAGTGT--TTAAA-GC-AGACC------AA--GAT----GC-TC-T-TGC-ATGG-A-TTAGCA-TGGGA-T--AATGGAA-TAGGA--C-T--T--T--G-G--------TGC---T---------------------A-TT-TT---GTT-GGTT----TCGA-AC-A-C-C-G-AA-GTAATGA-T-TAATAGGGACAG-TC-A-GGGGCACTCGTATTCCGTTGAGAGAGGTGAAATTCTTAG-ACCAATGGAAGACGAACTTCTGCGAAAGC-ATTTGCCAGGGATGTTT</t>
  </si>
  <si>
    <t>Otu037</t>
  </si>
  <si>
    <t>KP709005</t>
  </si>
  <si>
    <t>Pseudo-nitzschia sabit</t>
  </si>
  <si>
    <t>Pseudo-nitzschia sabit voucher PnPd82 18S ribosomal RNA gene, partial sequence</t>
  </si>
  <si>
    <t>Otu037_Bacillariophyta_Pseudo-nitzschia</t>
  </si>
  <si>
    <t>M02439_22_000000000-AD0LA_1_1105_10836_17315</t>
  </si>
  <si>
    <t>AGCTCC-AATAG-CGTATATTAAAGTTGTTGCAGTTA-AAAAGCTCGTA-GTT-GGATTT-G---T-G-GTGT-G-T----C--C-A-G-C---T-G-G-C--CT-T--T-G-CT-C-T-----T-TGA-----G-T-G-A-T-T-G--T-G-----C--TGT--G--C--------T----G--G----T--C-T---G--C-C-A-TGT-----TTGG--GTGGA----AT-C-T--GT--G--TG-G----CA---TTAAGT--T-G---T-C-G--TG-C--A--G---G--GG-------ATGCCC--ATCG-TTTA-CTG-TGA-AAAAA-TTAGAGTGT--TCAAA-GC-A-GGC-------T--TAT----GC--CGT-TGA-ATAT-A-TTAGCA-TGGAA-T--AATGATA-TAGGA--C-C--T--T--G-G--------TAC---T---------------------A-TT-TT---GTT-GGTT----T-GC-GC-A-C-T-A-AG-GTAATGA-T-TAAGAGGGACAG-TT-G-GGGGTATTTGTATTCCATTGTCAGAGGTGAAATTCTTGG-ATTTGTTAAAGACGGACTACTGCGAAAGC-ATTTGCCAAGGATGTTT</t>
  </si>
  <si>
    <t>Otu038</t>
  </si>
  <si>
    <t>KJ759278</t>
  </si>
  <si>
    <t>Uncultured eukaryote clone SGYO1048 18S ribosomal RNA gene, partial sequence</t>
  </si>
  <si>
    <t>Gulf Stream 15m</t>
  </si>
  <si>
    <t>Otu038_Chrysophyceae-Synurophyceae_Clade-G_X</t>
  </si>
  <si>
    <t>JN991175</t>
  </si>
  <si>
    <t>Mallomonas matvienkoae</t>
  </si>
  <si>
    <t>Mallomonas matvienkoae strain Songohrigi032010J 18S ribosomal RNA gene, partial sequence</t>
  </si>
  <si>
    <t>Eukaryota; Stramenopiles; Synurophyceae; Synurales; Mallomonadaceae; Mallomonas</t>
  </si>
  <si>
    <t>M02439_22_000000000-AD0LA_1_1102_14074_11645</t>
  </si>
  <si>
    <t>AGCTCC-AATAG-CGTATACTAAAGTTGTTGCAGTTA-AAAAGCTCGTA-GTT-GGATTT-C---T-G-GT-C-G-A----A--G-C-A-G---C-C-G-C--C--C--G-G-CT-T-C-------A-AG----T-A-A-G-T-T-T--G-T-----G--G-C--A--G--------G--C-G--C----T--T-C--GG--C-C-A-TTT-----TTGT--AAAGA----CT-A-T--AT--C--TG-T----CA---TTAAGT--T-G---G-T-G--GG-T--A--T---A--GG-------ACTTGC--ATCA-TTTA-CTG-TGA-GCAAA-ATAGAGTGT--TCAAA-GC-A-GGC-------T--TAG----GC--CA--TGA-ATAT-C-TTAGCA-TGGAA-T--AATAAGA-TAAGA--C-C--T--T--G-G--------TCT---A-----------------------TT-TT---GTT-GGTT----A-GC-AT-T-C-C-G-AG-GTAATGA-T-TAATAGGGATAG-TT-G-GGGGTATTCGTATTCAATTGTCAGAGGTGAAATTCTTGG-ATTTATTGAAGACGAACTACTGCGAAAGC-ATTTACCAAGGATGTTT</t>
  </si>
  <si>
    <t>Otu039</t>
  </si>
  <si>
    <t>Algirosphaera</t>
  </si>
  <si>
    <t>Algirosphaera_robusta</t>
  </si>
  <si>
    <t>AM490985</t>
  </si>
  <si>
    <t>Algirosphaera robusta</t>
  </si>
  <si>
    <t>Algirosphaera robusta partial 18S rRNA gene, strain ALGO Am 24</t>
  </si>
  <si>
    <t>Eukaryota; Haptophyceae; Syracosphaerales; Rhabdosphaeraceae; Algirosphaera</t>
  </si>
  <si>
    <t>Otu039_Prymnesiophyceae_Prymnesiophyceae_unclassified</t>
  </si>
  <si>
    <t>M02439_22_000000000-AD0LA_1_1102_14165_10194</t>
  </si>
  <si>
    <t>AGCTCC-AATAG-CGTATACTAAAGTTGTTGCAGTTA-AAACGCTCGTA-GTC-GGATTT-C---G-G-GG-C-G-G----G--C-C-G-A---C-C-G-G--T--C--T-G-CC---------G-A-TG--------G-G-T-A-T--G-C-----A--C-T--G--G-----C--C----G--G----C--G-C--GT--C-C-T-TCC-----TTCC--GGAGA----CT-G-C--GC--C--TA-C----TC---TTAGCT--G-A---G-C-G--GG-C--G--T---G--GG-------AGACGG--ATCG-TTTA-CTT-TGA-AAAAA-TCAGAGTGT--TTCAA-GC-A-GGC------AG--CTC----GC-TC-T-TGC-ATGG-A-TTAGCA-TGGGA-T--AATGAAA-TAGGA--C-T--C--T--G-G--------TGC---T---------------------A-TT-TT---GTT-GGTT----TCGA-AC-A-C-C-G-GA-GTAATGA-T-TAACAGGGACAG-TC-A-GGGGCACTCGTATTCCGTCGAGAGAGGTGAAATTCTCAG-ACCAACGGAAGACGAACCACTGCGAAAGC-ATTTGCCAGGGATGTTT</t>
  </si>
  <si>
    <t>Otu040</t>
  </si>
  <si>
    <t>JX291868</t>
  </si>
  <si>
    <t>Uncultured eukaryote clone 7657BH1618_SP6 18S ribosomal RNA gene, partial sequence</t>
  </si>
  <si>
    <t>Otu040_Dinophyceae_Dinophyceae_XX_unclassified</t>
  </si>
  <si>
    <t>FJ888595</t>
  </si>
  <si>
    <t>Podolampas bipes</t>
  </si>
  <si>
    <t>Podolampas bipes 18S ribosomal RNA gene, partial sequence</t>
  </si>
  <si>
    <t>Eukaryota; Alveolata; Dinophyceae; Peridiniales; Podolampaceae; Podolampas</t>
  </si>
  <si>
    <t>France</t>
  </si>
  <si>
    <t>single dinoflagellate cell collected at the Bay of Marseille, bottom depth 60 m</t>
  </si>
  <si>
    <t>M02439_22_000000000-AD0LA_1_1109_26318_17712</t>
  </si>
  <si>
    <t>AGCTCC-AATAG-CGTATATTAAAGTTGTTGCGGTTA-AAAAGCTCGTA-GTT-GGATTT-C---T-G-CT-G-A-G----G--A-C-G-A---C-C-G-G--T--C--C-G-CC-C-------T-C-T-------G-G-G-T-G-A--G-C-----AT-C-T--G--GC----T--C----G--G----C--C-T--TG--G-C-A-TCT-----TCTT--GGAGA----AC-G-T--AG--C--TG-C----AC---TTGACT--G-T---G-T-G--GT----G--C---G--GT-------ATCCAG--GACT-TTTA-CTT-TGA-GGAAA-TTAGAGTGT--TTCAA-GC-A-GGC-------A--TAC----GC--C-T-TGA-ATAC-A-TTAGCA-TGGAA-T--AATAAGA-TAGGA--C-C--T--C--G-G--------TTC---T---------------------A-TT-TT---GTT-GGTT---TC-TA-GA-A-C-T-G-AG-GTAATGA-T-TAATAGGGATAG-TT-G-GGGGCATTCGTATTTAACTGTCAGAGGTGAAATTCTTGG-ATTTGTTAAAGACGGACTACTGCGAAAGC-ATTTGCCAAGGATGTTT</t>
  </si>
  <si>
    <t>Otu041</t>
  </si>
  <si>
    <t>Clade-I</t>
  </si>
  <si>
    <t>Clade-I_X</t>
  </si>
  <si>
    <t>Clade-I_X_sp.</t>
  </si>
  <si>
    <t>Chrysophyceae_Clade_I</t>
  </si>
  <si>
    <t>Chrysophyceae_Clade_I_X</t>
  </si>
  <si>
    <t>EF695207</t>
  </si>
  <si>
    <t>Uncultured eukaryote isolate hotp1g9 18S ribosomal RNA gene, partial sequence</t>
  </si>
  <si>
    <t>M02439_22_000000000-AD0LA_1_1110_28501_11480</t>
  </si>
  <si>
    <t>AGCTCC-AATAG-CGTATACTAAAGTTGTTGCAGTTA-AAAAGCTCGTA-GTT-GGATTT-C---T-G-TT-T-T-T----A--A-A-A-A---T-C-G-G--T--C--G-T-AA-C-C-----T-C-AC----G-G-T-T-T-C-T--G-T-----A--C-C--A--G-----G--T--T-T--CT---T--A-A--AT--G-C-A-TCC-----TCAG--GGTTC----TG-A-T--AT--C--TG-G----TA---TTAATT--T-A---T-C-G--GA-T--T--T---T--TG-------GTCCTT--GTCA-TTTA-CTG-TGA-GCAAA-ATAGAGTGT--TCAAA-GC-A-GGC-------T--TAG----GC--C-A-TGA-ATAC-A-TTAGCA-TGGAA-T--AATAAGA-TAGGA--C-C--T--T--G-G--------TCT---A-----------------------TT-TT---GTT-GGTT----T-AC-AT-T-C-C-A-AG-GTAATGA-T-TAATAGGGATAG-TT-G-GGGGTATTCGTATTCAATTGTCAGAGGTGAAATTCTTGG-ATTTATGGAAGACGAACTACTGCGAAAGC-ATTTACCAAGGATGTTT</t>
  </si>
  <si>
    <t>Otu042</t>
  </si>
  <si>
    <t>Dinophyceae_XXX_sp._strain27</t>
  </si>
  <si>
    <t>EU500202</t>
  </si>
  <si>
    <t>Uncultured eukaryote clone hotpCh1 18S ribosomal RNA gene, partial sequence</t>
  </si>
  <si>
    <t>Otu042_Dinophyceae_Dinophyceae_XXX</t>
  </si>
  <si>
    <t>HQ832504</t>
  </si>
  <si>
    <t>Karlodinium veneficum strain HYIC05-KM23_2 small subunit ribosomal RNA gene, partial sequence</t>
  </si>
  <si>
    <t>M02439_22_000000000-AD0LA_1_1101_12572_8452</t>
  </si>
  <si>
    <t>AGCTCC-AATAG-CGTATATTTAAGTTGTTGCAGTTA-AAAAGCTCGTA-GTT-GGATTT-C---T-G-CC-G-A-G----G--A-C-G-T---C-C-G-G--T--C--C-G-CC-C-------T-C-T-------G-G-G-T-G-A--G-T-----AC-A-T--G--GC----A--C----G--G----C--C-T--GG--G-C-A-TCT-----TCTT--GGGGA----AC-G-T--AT--C--TG-C----AC---TTGACT--G-T---G-T-G--GT----G--C---G--GT-------ATCCAG--GACT-TTTA-CTT-TGA-GGAAA-TTAGAGTGT--TTCAA-GC-A-GGC-------T--CAC----GC--C-T-TGA-ATAC-A-TTAGCA-TGGAA-T--AATAAGA-TAGGA--C-C--T--C--A-G--------TTC---T---------------------A-TT-TT---GTT-GGTT---TC-TA-GA-G-C-T-G-AG-GTAATGA-T-TAATAGGGATAG-TT-G-GGGGCATTCGTATTTAACTGTCAGAGGTGAAATTCTTGG-ATTTGTTAAAGACGGACTACTGCGAAAGC-ATTTGCCAAGGATGTTT</t>
  </si>
  <si>
    <t>Otu043</t>
  </si>
  <si>
    <t>Clade_HAP3</t>
  </si>
  <si>
    <t>Haptophyta_HAP3</t>
  </si>
  <si>
    <t>Haptophyta_HAP3_X</t>
  </si>
  <si>
    <t>JX680342</t>
  </si>
  <si>
    <t>uncultured haptophyte</t>
  </si>
  <si>
    <t>Uncultured haptophyte clone Ma135-Pav3-C1 18S ribosomal RNA gene, partial sequence</t>
  </si>
  <si>
    <t>Eukaryota; Haptophyceae; environmental samples</t>
  </si>
  <si>
    <t>Middle Central Basin, Marmara Sea, MARNAUT Cruise, 15 m depth</t>
  </si>
  <si>
    <t>Otu043_Clade_HAP3_Clade_HAP3</t>
  </si>
  <si>
    <t>M02439_22_000000000-AD0LA_1_1104_16141_19268</t>
  </si>
  <si>
    <t>AGCTCC-AATAG-CGTATATTAATGTTGTTGCAGTTA-AAAAGCTCGTA-GTC-GGATTT-C---A-A-TG-C-G-G----G--T-T-G-A---C-C-G-G--T--C--T-G-CC---------G-A-TG--------G-G-T-A-T--G-C-----A--C-T--G--G-----C--C----G--A----G--C-C--GT--G-T-T-TCC-----TCCC--GGAGA----CC-T-C--GC--C--TA-C----TC---TTAACT--G-AG--G-C-G--GG-C--G--G---G--GG-------AAACGG--GACT-TTTA-CTT-TGA-GGAAA-TCAGAGTGT--TCAAA-GC-A-GGCC-----AA--TTG----GT-TT-T-TGT-ATGT-G-TTAGCA-TGGGA-T--AATGAAA-TAGGA--C-T--T--T--G-G--------TGC---T---------------------A-TT-TT---GTT-GGTT----TCGA-AC-A-C-C-G-AA-GTAATGA-T-TAATAGGGATAG-TC-A-GGGGCACTCGTATTCCACCGAGAGAGGTGAAATTCTCAG-ACCAGTGGAAGACGAACTTCTGCGAAAGC-ATTTGCCAGGGATGTTT</t>
  </si>
  <si>
    <t>Otu044</t>
  </si>
  <si>
    <t>Micromonas_Clade-B.E.3</t>
  </si>
  <si>
    <t>Micromonas_bravo</t>
  </si>
  <si>
    <t>AY425316</t>
  </si>
  <si>
    <t>Micromonas pusilla</t>
  </si>
  <si>
    <t>Micromonas pusilla small subunit ribosomal RNA gene, partial sequence</t>
  </si>
  <si>
    <t>Otu044_Mamiellophyceae_Micromonas</t>
  </si>
  <si>
    <t>M02439_22_000000000-AD0LA_1_1105_6960_16864</t>
  </si>
  <si>
    <t>AGCTCC-AATAG-CGTATATTTAAGTTGTTGCAGTTA-AAAAGCTCGTA-GTT-GGATTT-C---G-G-TT-G-A-G----A--A-C-G-G---C-C-G-G--T--C--C-G-CC-G-------T---T-------T-G-G-T-G-T--G-C-----A--C-T--G--G-----C--T----G--G----T--T-T--CA--A-C-T-TC------CTGT--AGAGG---ACG-C-GC-T---C--TG-G-----C----TTCAC--G-G---C-T----GG-A--C--G---C--GGA------GTCTAC--GT-G-GTTA-CTT-TGA-AAAAA-TTAGAGTGT--TCAAA-GC-G-GGC-------T--TAC----GC--T---TGA-ATAT-T-TCAGCA-TGGAA-T--AACACTA-TAGGA--C-T--C--C--T-G--------TCC---T---------------------A-TT-TC---GTT-GGTC----T-CG-GG-A-C-G-G-GA-GTAATGA-T-TAAGAGGAACAG-TT-G-GGGGCATTCGTATTTCATTGTCAGAGGTGAAATTCTTGG-ATTTATGAAAGACGAACTTCTGCGAAAGC-ATTTGCCAAGGATGTTT</t>
  </si>
  <si>
    <t>Otu045</t>
  </si>
  <si>
    <t>Stramenopiles_X</t>
  </si>
  <si>
    <t>Bicoecea</t>
  </si>
  <si>
    <t>Borokales</t>
  </si>
  <si>
    <t>Borokaceae</t>
  </si>
  <si>
    <t>Borokaceae_X</t>
  </si>
  <si>
    <t>Borokaceae_X_sp.</t>
  </si>
  <si>
    <t>DQ781330</t>
  </si>
  <si>
    <t>uncultured marine eukaryote</t>
  </si>
  <si>
    <t>Uncultured marine eukaryote clone AD401 18S ribosomal RNA gene, partial sequence</t>
  </si>
  <si>
    <t>marine coastal waters</t>
  </si>
  <si>
    <t>Otu045_Bicoecea_Borokaceae_X</t>
  </si>
  <si>
    <t>AF315604</t>
  </si>
  <si>
    <t>Pseudobodo tremulans</t>
  </si>
  <si>
    <t>Pseudobodo tremulans 18S small subunit ribosomal RNA gene, complete sequence</t>
  </si>
  <si>
    <t>Eukaryota; Stramenopiles; Bicosoecida; Cafeteriaceae; Pseudobodo</t>
  </si>
  <si>
    <t>M02439_22_000000000-AD0LA_1_1103_4175_18164</t>
  </si>
  <si>
    <t>AGCTCC-AATAG-CGTATATTAAAGTTGTTGCAGTTA-AAAAGCTCGTA-GTT-GGATTT-C---T-GATG-G-G-G----A--C-T-G-C---C-G-G-T--C--CG-A-G-GC-T-T-----T-T-G-----GCC-T-T-G-T-G--T-------A--C-T--G-GT-----G--T----G--T----T--C-T--TG--T-C-T-TTT-----TTGT--GGGGA----AC-T-T--GT--C--TG-G----CA---TTGGTT--T-G---T-C-G--GG-C--T--T---G--GG-------AGCCAC--ATCA-TTTA-CTG-TGA-AAAAA-TTAGAGTGT--TTAAA-GC-A-GGC-------A--TAT----GC--C-T-TGA-ATAC-A-TTAGCA-TGGAA-T--AATAAGA-TAGGA--C-T--T--T--G----------GCC---T---------------------A-TT-TT---GTT-GGTT----T-GC-GG-G-C-T-A-GA-GTAATGA-T-TAATAGGGATAG-TT-G-GGGGTATTCGTATTTAATTGTCAGAGGTGAAATTCTTGG-ATTTATGAAAGACGAACAACTGCGAAAGC-ATTTACCAAGGATGTTT</t>
  </si>
  <si>
    <t>Otu046</t>
  </si>
  <si>
    <t>Eukaryota_unclassified</t>
  </si>
  <si>
    <t>Chlorophyceae</t>
  </si>
  <si>
    <t>Chlorophyceae_X</t>
  </si>
  <si>
    <t>AB701520</t>
  </si>
  <si>
    <t>Chlamydomonas sp. NIES-2315</t>
  </si>
  <si>
    <t>Chlamydomonas sp. NIES-2315 gene for 18S ribosomal RNA, partial sequence</t>
  </si>
  <si>
    <t>Eukaryota; Viridiplantae; Chlorophyta; Chlorophyceae; Chlamydomonadales; Chlamydomonadaceae; Chlamydomonas</t>
  </si>
  <si>
    <t>Otu046_Eukaryota_unclassified_Eukaryota_unclassified</t>
  </si>
  <si>
    <t>M02439_22_000000000-AD0LA_1_2102_16088_18948</t>
  </si>
  <si>
    <t>AGCTCC-AATAG-TGTATATTTAAGTTGCTGCAGTTA-AAAAGCTCGTA-GTT-GAATTA-A---T-T-AA-G-T-T----T--T-T-G-T---T-T-A-G--T--C--G-T-AA-C-------T-C-AT------A-A-T-T-G-C--G-T-----A--C-T--A--A-----A--T----G--A----T--T----TC--T-T-T-TT------TATA--TCATG---TTA-ACGC--G--A--TA-A----AT---TTTATGT-T-T---A-T-C--GT-A--G--A---T--TTA------ATATGA--TT-T-GTTA-CTG-TGA-GTAAA-TTAAAATGT--TCAAA-GT-A-GGC-------G--GTT----GC--T-A-TGA-ATAT-A-TAAGCA-TGGAA-T--AACATTA-TAGTA--C-T--T--C--A-A--------TCT---A---------------------T-AT-TG---CTG-ACCT---TG-TT-AG-A-C-T-G-GA-GTAATGA-T-TAATAGGGACAG-TT-G-GGGGCATTCGTATTTCATTGTCAGAGGTGAAATTCTTGG-ATTGATGAAAGACGAACTACTGCGAAGGC-ATTTGTCAAGGATGTTT</t>
  </si>
  <si>
    <t>Otu047</t>
  </si>
  <si>
    <t>JX291705</t>
  </si>
  <si>
    <t>Uncultured eukaryote clone 7656BH1042_SP6 18S ribosomal RNA gene, partial sequence</t>
  </si>
  <si>
    <t>Otu047_Dictyochophyceae_Pedinellales_X</t>
  </si>
  <si>
    <t>KT861194</t>
  </si>
  <si>
    <t>Helicopedinella sp. RCC2303</t>
  </si>
  <si>
    <t>Helicopedinella sp. RCC2303 18S ribosomal RNA gene, partial sequence</t>
  </si>
  <si>
    <t>Eukaryota; Stramenopiles; Dictyochophyceae; Pedinellales; Helicopedinella</t>
  </si>
  <si>
    <t>M02439_22_000000000-AD0LA_1_1101_27375_14050</t>
  </si>
  <si>
    <t>AGCTCC-AATAG-CGTATATTAATGTTGTTGCAGTTA-AAAAGCTCGTA-GTT-GGATTT-C---T-G-AT-C-G-G----T--T-C-G-G---T-T-A-T--C--C--G-G-GT-C-C-----G-C-AA------G-G-A-T-C-C--G-T-----G---TG--T--A-----TC------GT-A----A--C-C--TG--T-C-A-TCC------TCAG-GGGGA---GAC-T-T--CA--C--TG-G----CA---TTCAGT--T-G---T-C-G--GT-G--T--G---T--CGA------CGCCTG---TCG-TTTA-CTG-TGA-ACAAA-TTAGAGTGT--TCAAA-GC-A-AGG-------T--GT-----TC--T---TGA-ATAC-A-TTAGCA-TGGAA-T--AATAAGA-TAGGA--C-T--C--T--G-T--------CGG---TT---CTTTTT-G-------ATA-TT-TT---GTT-GGTT----T-GC-AC-G-C-C-A-GA-GTAATGA-T-TAATAGGAGCAG-TT-G-GGGGTATTCGTATTCAATTGTCAGAGGTGAAATTCTTGG-ATTTATAGAAGACGAACTACTGCGAAAGC-ATTTACCAAGGATGTTT</t>
  </si>
  <si>
    <t>Otu048</t>
  </si>
  <si>
    <t>Chrysophyceae-Synurophyceae_X_unclassified</t>
  </si>
  <si>
    <t>AY937801</t>
  </si>
  <si>
    <t>Uncultured eukaryote clone ENI40076.00661 18S ribosomal RNA gene, partial sequence</t>
  </si>
  <si>
    <t>Atlantic Ocean: western north Atlantic</t>
  </si>
  <si>
    <t>seawater</t>
  </si>
  <si>
    <t>Otu048_Chrysophyceae-Synurophyceae_Chrysophyceae-Synurophyceae_X_unclassified</t>
  </si>
  <si>
    <t>EU024995</t>
  </si>
  <si>
    <t>Ochromonas sp. LO128-108</t>
  </si>
  <si>
    <t>Ochromonas sp. LO128-108 18S ribosomal RNA gene, partial sequence</t>
  </si>
  <si>
    <t>Eukaryota; Stramenopiles; Chrysophyceae; Chromulinales; Chromulinaceae; Ochromonas</t>
  </si>
  <si>
    <t>M02439_22_000000000-AD0LA_1_1101_22033_10171</t>
  </si>
  <si>
    <t>AGCTCC-AATAG-CGTATACTAAAGTTGTTGCAGTTA-AAAAGCTCGTA-GTT-GGATTT-C---T-G-GT-T-G-C----A--G-T-C-G---T-C-G-G--T--C--G-T-TC-C-C-----A-A-AC----G-G-G-T-T-C-C--G-T-----A--C-C--T--G-----A--TG-C-G--C----T--G-T--GT--C-C-A-TCC-----TCGG--AGTTC----TG-C-C--GT--C--TG-G----CA---TTAAGT--T-G---T-T-G--GG-C--G--G---A--CG-------GTCTCC--GTCA-TTTA-CTG-TGA-GCAAA-ATAGAGTGT--TCAAA-GC-A-GGC-------T--TAG----GC--C-A-TGA-ATAC-A-TTAGCA-TGGAA-T--AATAAGA-TAGGA--C-C--T--T--G-G--------TCT---A-----------------------TT-TT---GTT-GGTT----T-AC-AT-T-C-C-A-AG-GTAATGA-T-TAATAGGGATAG-TT-G-GGGGTATTCGTATTCAATTGTCAGAGGTGAAATTCTTGG-ATTTATGGAAGACGAACTACTGCGAAAGC-ATTTACCAAGGATGTTT</t>
  </si>
  <si>
    <t>Otu049</t>
  </si>
  <si>
    <t>MOCH</t>
  </si>
  <si>
    <t>MOCH-2</t>
  </si>
  <si>
    <t>MOCH-2_X</t>
  </si>
  <si>
    <t>MOCH-2_XX</t>
  </si>
  <si>
    <t>MOCH-2_XX_sp.</t>
  </si>
  <si>
    <t>MOCH_2</t>
  </si>
  <si>
    <t>MOCH_2_X</t>
  </si>
  <si>
    <t>KR064002</t>
  </si>
  <si>
    <t>Uncultured eukaryote clone St4_DCM_31-55_502f 18S ribosomal RNA gene, partial sequence</t>
  </si>
  <si>
    <t>Eastern South Pacific Station 4 Chl max</t>
  </si>
  <si>
    <t>Otu049_MOCH_MOCH-2_XX</t>
  </si>
  <si>
    <t>U41050</t>
  </si>
  <si>
    <t>Nannochloropsis CCMP505</t>
  </si>
  <si>
    <t>Nannochloropsis CCMP505 18S ribosomal RNA gene, complete sequence</t>
  </si>
  <si>
    <t>Eukaryota; Stramenopiles; Eustigmatophyceae; Eustigmatales; Monodopsidaceae; Nannochloropsis; unclassified Nannochloropsis</t>
  </si>
  <si>
    <t>M02439_22_000000000-AD0LA_1_1103_7769_20338</t>
  </si>
  <si>
    <t>AGCTCC-AATAG-CGTATATTAAAGTTGTTGCAGTTA-AAAAGCTCGTA-GTT-GGATTT-C---T-A-GC-G-G-A----C--G-C-G-T---C-T-G-G--T--C--T-G-CT-C-C-----G-C-GA----G-GAG-T-C-G-G----T-----A--C-T--GAGT-----CG-T--C-G-------T----C--TG--T-T-A-TCC-----TTGA--GGAGA----AT-A-T--TC--C--TG-G----CA---TTAAGT--T-G---T-C-G--GG-A--G--T---A--GT-------ATCCTC--ATCG-TTTA-CTG-TGA-AAAAA-TTAGAGTGT--TCAAA-GC-A-AGC-------T--TAG----GC--T-C-TGA-ATAT-A-TTAGCA-TGGAA-T--AATAAGA-TAAGA--C-C--C--T--G-G--------TGG---T-------------------TTA-TT-TT---GTT-GGTT----T-GC-AC-G-C-C-G-AG-GTAATGA-T-TAATAGGGATAG-TT-G-GGGGTATTCGTATTCAATTGTCAGAGGTGAAATTCTTGG-ATTTATGGAAGACGAACTACTGCGAAAGC-ATTTACCAAGGATGTTT</t>
  </si>
  <si>
    <t>Otu050</t>
  </si>
  <si>
    <t>Clade-H</t>
  </si>
  <si>
    <t>Clade-H_X</t>
  </si>
  <si>
    <t>Clade-H_X_sp._strain9</t>
  </si>
  <si>
    <t>Chrysophyceae_Clade_H</t>
  </si>
  <si>
    <t>Chrysophyceae_Clade_H_X</t>
  </si>
  <si>
    <t>EU561700</t>
  </si>
  <si>
    <t>Uncultured marine eukaryote clone IND31.27 18S ribosomal RNA gene, partial sequence</t>
  </si>
  <si>
    <t>Indian Ocean</t>
  </si>
  <si>
    <t>ocean water; 5m depth</t>
  </si>
  <si>
    <t>M02439_22_000000000-AD0LA_1_1110_17483_14792</t>
  </si>
  <si>
    <t>AGCTCC-AATAG-CGTATACTAAAGTTGTTGCAGTTA-AAAAGCTCGTA-GTT-GAATTT-C---T-G-GA-T-G-C----G--A-A-A-G---A-T-G-G--T--C--G-G-CA-C-C-----T-C-AC----G-G-T-G-T-C-T--G-C-----A--C-C--T--A-----T--C--A-T--T----C--G-C--GT--T-C-A-TCC-----TCGG--GAGGA----AC-G-T--GT--T--GT-C----TC---TTTAGT--G-A---G-C-C--GG-C--T--C---G--GG-------AATCTC--GTCA-TTTA-CTG-TGA-GCAAA-ATAGAGTGT--TCAAA-GC-A-GGC-------T--TAT----GC--CGT-TGA-ATAT-A-TTAGCA-TGGAA-T--AATAAGA-TACGA--C-T--T--T--G-G--------TCT---A-----------------------TT-TT---GTT-GGTT----T-GC-AT-T-C-C-A-AA-GTAATGA-T-TAATAGGGATAG-TT-G-GGGGTATTCGTATTCAATTGTCAGAGGTGAAATTCTTGG-ATTTATGGAAGACGAACTACTGCGAAAGC-ATTTACCAAGGATGTTT</t>
  </si>
  <si>
    <t>Otu051</t>
  </si>
  <si>
    <t>Ustilaginomycotina</t>
  </si>
  <si>
    <t>Exobasidiomycetes</t>
  </si>
  <si>
    <t>Malassezia</t>
  </si>
  <si>
    <t>Malassezia_globosa</t>
  </si>
  <si>
    <t>KC672369</t>
  </si>
  <si>
    <t>uncultured fungus</t>
  </si>
  <si>
    <t>Uncultured fungus clone nco136e11c1 18S ribosomal RNA gene, partial sequence</t>
  </si>
  <si>
    <t>Eukaryota; Fungi; environmental samples</t>
  </si>
  <si>
    <t>skin, retroauricular crease</t>
  </si>
  <si>
    <t>M02439_22_000000000-AD0LA_1_1105_25803_22444</t>
  </si>
  <si>
    <t>AGCTCC-AATAG-CGTATATTAAAGTTGTTGCAGTTA-AAAAGCTCGTA-GTT-GGACCT-T---G-G-AC-C-T-G----G--A-C-A-G---G-T-G-G--T--C--C-G-CC---------T-C-AC--------G-G-C-G-A--G-T-----A--C-T--G--T-----C--T----T--G----C--T-G--GG--T-C-T-TTC-----CTCT--TGGTG---A-T-C-T--G---T--TG-T---------TTCG----------G-C-A--GC----A--G---G--G-A------ACCAGG--AC-C-TTTA-CTT-TGA-AAAAA-TTAGAGTGT--TCAAA-GC-A-GGC------TC--GAC----GC--C---GGA-ATAT-A-TTAGCA-TGGAA-T--AATAAAA-TAGGA--C-GT-G--C--G-G--------TTC---T---------------------A-TT-TT---GTT-GGTT---TT-TG-GA-A-T-C-G-CC-GTAATGA-T-TAATAGGGACAG-TC-G-GGGGCATTAGTACTCACATGCTAGAGGTGAAATTCTTGG-ATTTTGTGAAGACTAACTTCTGCGAAAGC-ATTTGCCAAGGATGTT.</t>
  </si>
  <si>
    <t>Otu052</t>
  </si>
  <si>
    <t>Embryophyceae</t>
  </si>
  <si>
    <t>Embryophyceae_X</t>
  </si>
  <si>
    <t>Embryophyceae_XX</t>
  </si>
  <si>
    <t>Allium</t>
  </si>
  <si>
    <t>Allium_sativum</t>
  </si>
  <si>
    <t>JF719285</t>
  </si>
  <si>
    <t>Allium sativum</t>
  </si>
  <si>
    <t>Allium sativum 18S ribosomal RNA gene, partial sequence</t>
  </si>
  <si>
    <t>Eukaryota; Viridiplantae; Streptophyta; Embryophyta; Tracheophyta; Spermatophyta; Magnoliophyta; Liliopsida; Asparagales; Amaryllidaceae; Allioideae; Allieae; Allium</t>
  </si>
  <si>
    <t>Otu052_Embryophyceae_Allium</t>
  </si>
  <si>
    <t>M02439_22_000000000-AD0LA_1_1111_11875_16435</t>
  </si>
  <si>
    <t>AGCTCC-AATAG-CGTATATTTAAGTTGTTGCAGTTA-AAAAGCTCGTA-GTT-GGACCT-T---G-G-GT-T-T-G----G--T-C-G-T---C-A-G-G--T--C--C-G-CC-----------T-TT--------G-A-C-G-A--G-C-----A--C-C--T--G-----G--C----G--T----C--C-T--GT--C-C-C-TT------TTGC--CGATG---TTA-C-GA-AT--C--TG-G----CC---TTAATT--G-G---T-T-G--GG-T--C--G---T--GCC------TTCGGC--GC-C-GTTA-CTT-TGA-AGAAA-TTAGAGTGC--TCAAA-GC-A-AGC-------C--TAC----GC--T-T-TGT-ATAC-G-TTAGCA-TGGGA-T--AACATTA-CAGGA--T-T--T--C--G-A--------TCC---T---------------------A-TT-GT---GTT-GGCC---TT-CG-GG-A-T-C-G-GA-GTAATGA-T-TAAGAGGGACAG-TT-G-GGGGCATTCGTATTTCATAGTCAGAGGTGAAATTCTTGG-ATTTATGAAAGACGAACAACTGCGAAAGC-ATTTGCCAAGGATGTTT</t>
  </si>
  <si>
    <t>Otu053</t>
  </si>
  <si>
    <t>AY046860</t>
  </si>
  <si>
    <t>Uncultured eukaryote isolate C3_E031 18S ribosomal RNA gene, partial sequence</t>
  </si>
  <si>
    <t>M02439_22_000000000-AD0LA_1_1103_10197_8427</t>
  </si>
  <si>
    <t>AGCTCC-AATAG-CGTATACTAAAGTTGTTGCAGTTA-AAAAGCTCGTA-GTT-GGATTT-C---T-G-TT-A-T-T----A--A-A-A-A---T-C-G-G--T--C--G-T-GT-C-C-----T-C-AC----G-G-A-T-T-C-T--G-T-----A--C-C--A--G-----G--T--T-T--CT---T--A-A--TT--G-C-A-TCT-----TCAA--GGTTC----TG-G-T--AT--C--TG-G----TA---TTAATT--T-A---T-C-G--GG-T--A--T---T--CG-------GTCCTT--GTCA-TTTA-CTG-TGA-GCAAA-ATAGAGTGT--TCAAA-GC-A-GGC-------T--TAG----GC--C-A-TGA-ATAC-A-TTAGCA-TGGAA-T--AATAAGA-TAGGA--C-C--T--T--G-G--------TCT---A-----------------------TT-TT---GTT-GGTT----T-AC-AT-T-C-C-A-AG-GTAATGA-T-TAATAGGGATAG-TT-G-GGGGTATTTGTATTCAATTGTCAGAGGTGAAATTCTTGG-ATTTATGGAAGACAAACTACTGCGAAAGC-ATTTACCAAGGATGTTT</t>
  </si>
  <si>
    <t>Otu054</t>
  </si>
  <si>
    <t>MOCH-5</t>
  </si>
  <si>
    <t>MOCH-5_X</t>
  </si>
  <si>
    <t>MOCH-5_XX</t>
  </si>
  <si>
    <t>MOCH-5_XX_sp.</t>
  </si>
  <si>
    <t>MOCH_5</t>
  </si>
  <si>
    <t>MOCH_5_X</t>
  </si>
  <si>
    <t>JQ243123</t>
  </si>
  <si>
    <t>Uncultured eukaryote clone H04_120P134_0239JSNP001F_P8 18S ribosomal RNA gene, partial sequence</t>
  </si>
  <si>
    <t>Papua New Guinea</t>
  </si>
  <si>
    <t>marine sediment from shallow water hydrothermal system</t>
  </si>
  <si>
    <t>Otu054_MOCH_MOCH-5_XX</t>
  </si>
  <si>
    <t>KX014642</t>
  </si>
  <si>
    <t>Stramenopile sp. RCC4570</t>
  </si>
  <si>
    <t>Stramenopile sp. RCC4570 18S ribosomal RNA gene, partial sequence</t>
  </si>
  <si>
    <t>Eukaryota; Stramenopiles</t>
  </si>
  <si>
    <t>M02439_22_000000000-AD0LA_1_1104_8375_5095</t>
  </si>
  <si>
    <t>AGCTCC-AATAG-CGTATATTAAAGTTGTTGCAGTTA-AAAAGCTCGTA-GTT-GGATTT-C---T-G-GT-G-A-G----A--T-G-A-A---T-T-A-T--G--T--C-T-GG-A-T----GG-A-A-----A-C-G-T-C-T-C--G-T-----A----C---ATG--------GT---TT-G----T--T-T--TG--C-C-C-TTC------TTG--TCAGG--AAC--C-C--GT-----TG-G----GA---TTCACT--T-C---T-C-GA-CG-G--T--G------GAA------TG-GCA---TCG-TTTA-CTG-TGA-AAAAA-TTAGAGTGT--TCAAA-GC-A-GGC----------ATC----GC--CGT-TGA-ATAC-A-TTAGCA-TGGAA-T--AATAAGA-TAAGA--C-T--T--T--G-G--------TGG---T-------------------CTA-TT-TT---GTT-GGTT----T-GC-AC-G-C-C-A-AA-GTAATGA-T-TAATAGGGATAG-TT-G-GGGGTATTCGTATTCTATTGCTAGAGGTGAAATTCTTAA-ATTTATGGAAGACGAACTACTGCGAAAGC-ATTTACCAAGGATGTTT</t>
  </si>
  <si>
    <t>Otu055</t>
  </si>
  <si>
    <t>Prymnesiales_unclassified</t>
  </si>
  <si>
    <t>Prymnesiales_X</t>
  </si>
  <si>
    <t>AM491022</t>
  </si>
  <si>
    <t>Chrysocampanula spinifera</t>
  </si>
  <si>
    <t>Chrysochromulina spinifera partial 18S rRNA gene, strain PLY 328</t>
  </si>
  <si>
    <t>Eukaryota; Haptophyceae; Prymnesiales</t>
  </si>
  <si>
    <t>Otu055_Prymnesiophyceae_Prymnesiales_unclassified</t>
  </si>
  <si>
    <t>M02439_22_000000000-AD0LA_1_1101_4462_12500</t>
  </si>
  <si>
    <t>AGCTCC-AATAG-CGTATATTTAAGTTGTTGCAGTTA-AAAAGCTCGTA-GTT-GGATTT-C---G-G-GT-C-G-A----T--T-G-T-G---C-C-G-G--T--C--T-G-CC---------G-T-TG--------G-G-T-A-T--G-C-----A--C-T--G--G-----T--G----G--A----G--T-C--GT--C-C-T-TCC-----TTCC--GGAGA----CC-G-T--GC--C--TC-C----TC---TTAACT--G-A---G-T-G--GG-T--G--C---G--GG-------AGACGG--ATCG-TTTA-CTT-TGA-AAAAA-TCAGAGTGT--TTCAA-GC-A-GGC------A---TTT----GC-TC-T-TGC-ATGG-A-TTAGCA-TGGGA-T--AATGAAA-TAGGA--C-T--T--T--G-G--------TGC---T---------------------A-TT-TT---GTT-GGTT----TCGA-AC-A-C-C-G-AA-GTAATGA-T-TAAAAGGGACAG-TC-A-GGGGCACTCGTATTCCGCAGAGAGAGGTGAAATTCTCAG-ACCCGCGGAAGACGAACCACTGCGAAAGC-ATTTGCCAGGGATGTTT</t>
  </si>
  <si>
    <t>Otu056</t>
  </si>
  <si>
    <t>Dinophyceae_XXX_sp.</t>
  </si>
  <si>
    <t>HM474520</t>
  </si>
  <si>
    <t>Uncultured dinoflagellate clone T52_W01D.017 18S ribosomal RNA gene, partial sequence</t>
  </si>
  <si>
    <t>Pacific Ocean: southeast</t>
  </si>
  <si>
    <t>marine photosynthetic pico-eukaryotes sorted by flow cytometry from cruise BIOSOPE, 2004, Stn GYR2, depth 5</t>
  </si>
  <si>
    <t>Otu056_Dinophyceae_Dinophyceae_XXX</t>
  </si>
  <si>
    <t>JX473656</t>
  </si>
  <si>
    <t>Blastodinium mangini</t>
  </si>
  <si>
    <t>Blastodinium mangini isolate BM05 18S small subunit ribosomal RNA gene, partial sequence</t>
  </si>
  <si>
    <t>Eukaryota; Alveolata; Dinophyceae; Blastodiniales; Blastodinium</t>
  </si>
  <si>
    <t>Spain: Barcelona, Mediterranean Sea</t>
  </si>
  <si>
    <t>M02439_22_000000000-AD0LA_1_1103_14233_13465</t>
  </si>
  <si>
    <t>AGCTCC-AATAG-CGTATATTAAAGTTGTTGCGGTTA-AAAAGCTCGTA-GTT-GGATTT-C---T-G-CC-G-A-G----G--A-C-G-A---C-C-G-G--T--C--C-G-CC-C-------A-C-T-------G-G-G-T-G-A--G-C-----AT-C-T--G--GG----A--C----G--A----C--C-T--GG--G-C-A-TCC-----TTCC--AGGGA----AT-G-T--GT--C--TG-C----TC---TTGACT--G-A---G-T-G--GT----G--C---A--GT-------ATCTGG--AACT-TTTA-CTT-TGA-GGAAA-TTAGAGTGT--TTCAA-GC-A-GGC-------A--TAC----GC--C-T-TGA-ATAC-A-TTAGCA-TGGAA-T--AATAAGA-TAGGA--C-C--T--C--G-G--------TTC---T---------------------A-TT-TT---GTT-GGTT---TC-TA-GA-G-C-T-G-AG-GTAATGA-T-TAATAGGGATAG-TT-G-GGGGCATCCATATTTAACTGTCAGAGGTGAAATTCTTGG-ATTTGTTAAAGATGAACTACTGCGAAAGC-ATTTGCCAAGGATGTTT</t>
  </si>
  <si>
    <t>Otu057</t>
  </si>
  <si>
    <t>Apium</t>
  </si>
  <si>
    <t>Apium_graveolens</t>
  </si>
  <si>
    <t>JF703099</t>
  </si>
  <si>
    <t>Apium graveolens</t>
  </si>
  <si>
    <t>Apium graveolens 18S ribosomal RNA gene, partial sequence</t>
  </si>
  <si>
    <t>Eukaryota; Viridiplantae; Streptophyta; Embryophyta; Tracheophyta; Spermatophyta; Magnoliophyta; eudicotyledons; Gunneridae; Pentapetalae; asterids; campanulids; Apiales; Apiaceae; Apioideae; apioid superclade; Apieae; Apium</t>
  </si>
  <si>
    <t>Otu057_Embryophyceae_Apium</t>
  </si>
  <si>
    <t>M02439_22_000000000-AD0LA_1_1105_12470_23467</t>
  </si>
  <si>
    <t>AGCTCC-AATAG-CGTATATTTAAGTTGTTGCAGTTA-AAAAGCTCGTA-GTT-GGACTT-T---G-G-GT-T-G-G----G--T-C-G-G---C-C-G-G--T--C--C-G-CC---------G-TT-T--------G-G-T-G-T--G-C-----A--C-C--G--G-----T--C----G--C----C--T-C--GT--C-C-C-TT------CTGC--CGGCG---ATG-C-GC-TC--C--TG-T----CC---TTAATT--G-G---C-C-G--GG-T--C--G---T--GCC------TCCGGC--GC-T-GTTA-CTT-TGA-AGAAA-TTAGAGTGC--TCAAA-GC-A-AGC-------C--TAC----GC--T-C-TGT-ATAC-A-TTAGCA-TGGGA-T--AACATCA-TAGGA--T-T--T--C--G-G--------TCC---T---------------------A-TT-AC---GTT-GGCC---TT-CG-GG-A-T-C-G-GA-GTAATGA-T-TAACAGGGACAG-TC-G-GGGGCATTCGTATTTCATAGTCAGAGGTGAAATTCTTGG-ATTTATGAAAGACGAACAACTGCGAAAGC-ATTTGCCAAGGATGTTT</t>
  </si>
  <si>
    <t>Otu058</t>
  </si>
  <si>
    <t>Coccolithales</t>
  </si>
  <si>
    <t>Calcidiscaceae</t>
  </si>
  <si>
    <t>Calcidiscaceae_unclassified</t>
  </si>
  <si>
    <t>Oolithus</t>
  </si>
  <si>
    <t>AM491026</t>
  </si>
  <si>
    <t>Oolithotus fragilis</t>
  </si>
  <si>
    <t>Oolithotus fragilis partial 18S rRNA gene, strain ALGO AS641</t>
  </si>
  <si>
    <t>Eukaryota; Haptophyceae; Coccolithales; Calcidiscaceae; Oolithotus</t>
  </si>
  <si>
    <t>Otu058_Prymnesiophyceae_Calcidiscaceae_unclassified</t>
  </si>
  <si>
    <t>M02439_22_000000000-AD0LA_1_1101_13044_1597</t>
  </si>
  <si>
    <t>AGCTCC-AATAG-CGTATATTAAAGTTGTTGCAGTTA-AAACGCTCGTA-GTC-GGATTT-C---G-G-GG-C-G-T----G--C-G-A-G---C-C-G-G--T--C--T-G-CC---------G-A-TG--------G-G-T-A-T--G-C-----A--C-T--G--G-----C--G----T--T----GC-G-C--GT--C-C-T-TTC-----TTTC--GGAGC----TC-T-C--CG--C--TG-C----TC---TTAGCT--G-A---G-C-G--GT-G--G--G---G--GG-------AGACGG--ATCG-TTTA-CTT-TGA-AAAAA-TCAGAGTGT--TTCAA-GC-A-GGC------AG--CTC----GC-TC-T-TGCAT-GG-A-TTAGCA-TGGGA-T--AATGAAA-TAGGA--C-T--C--T--G-G--------TGC---T---------------------A-TT-TT---GTT-GGTT----TCGA-AC-A-C-C-G-GA-GTAATGG-T-CAACAGGGACAG-TC-A-GGGGCACTCGTATTCCGCCGAGAGAGGTGAAATTCTCAG-ACCAGCGGAAGACGAACCACTGCGAAAGC-ATTTGCCAGGGATGTTT</t>
  </si>
  <si>
    <t>Otu059</t>
  </si>
  <si>
    <t>KF733562</t>
  </si>
  <si>
    <t>Uncultured marine eukaryote clone XZZ-W-13 18S small subunit ribosomal RNA gene, partial sequence</t>
  </si>
  <si>
    <t>Pearl River estuary waters</t>
  </si>
  <si>
    <t>Otu059_Bacillariophyta_Pseudo-nitzschia</t>
  </si>
  <si>
    <t>KJ608079</t>
  </si>
  <si>
    <t>Pseudo-nitzschia galaxiae</t>
  </si>
  <si>
    <t>Pseudo-nitzschia galaxiae strain SZN-B617 18S ribosomal RNA gene, partial sequence</t>
  </si>
  <si>
    <t>M02439_22_000000000-AD0LA_1_1103_8375_16159</t>
  </si>
  <si>
    <t>AGCTCC-AATAG-CGTATATTAAAGTTGTTGCAGTTA-AAAAGCTCGTA-GTT-GGATTT-G---T-G-GTGT-G-TC---C--A-G-T-C---G-G-C-C--T--T--T-G-CTCT-C-----T-G-A-----G-T-G-A-T-T-G--T-G-----C--TGT--A--C--------T----G--G----T--C-T---G--C-C-A-TGT-----TTGG--GTGGA----AT-C-T--GT--G--TG-G----CA---TTAAGT--T-G---T-C-G--TG-C--A--G---G--GG-------ATGCCC--ATCG-TTTA-CTG-TGA-AAAAA-TTAGAGTGT--TCAAA-GC-A-GGC-------T--TAT----GC--CGT-TGA-ATAT-A-TTAGCA-TGGAA-T--AATGATA-TAGGA--C-C--T--T--G-G--------TAC---T---------------------A-TT-TT---GTT-GGTT----T-GC-GC-A-C-T-A-AG-GTAATGA-T-TAAGAGGGACAG-TT-G-GGGGTATTTGTATTCCATTGTCAGAGGTGAAATTCTTAG-ATTTTTGGAAGACAAACTACTGCGAAAGC-ATTTACCAAGGATGTTT</t>
  </si>
  <si>
    <t>Otu060</t>
  </si>
  <si>
    <t>Dolichomastigales</t>
  </si>
  <si>
    <t>Crustomastigaceae</t>
  </si>
  <si>
    <t>Crustomastigaceae_unclassified</t>
  </si>
  <si>
    <t>Crustomastix</t>
  </si>
  <si>
    <t>AY937833</t>
  </si>
  <si>
    <t>Uncultured eukaryote clone ENI40076.00719 18S ribosomal RNA gene, partial sequence</t>
  </si>
  <si>
    <t>Otu060_Mamiellophyceae_Crustomastigaceae_unclassified</t>
  </si>
  <si>
    <t>AB183628</t>
  </si>
  <si>
    <t>Crustomastix sp. MBIC10709</t>
  </si>
  <si>
    <t>Crustomastix sp. MBIC10709 gene for 18S rRNA, partial sequence, strain: MBIC10709</t>
  </si>
  <si>
    <t>Eukaryota; Viridiplantae; Chlorophyta; prasinophytes; Mamiellophyceae; Dolichomastigales; Crustomastigaceae; Crustomastix</t>
  </si>
  <si>
    <t>M02439_22_000000000-AD0LA_1_1106_14536_26264</t>
  </si>
  <si>
    <t>AGCTCC-AATAG-CGTATATTTAAGTTGTTGCAGTTA-AAAAGCTCGTA-GTT-GGATTT-C---G-G-GT-G-T-C----A--T-C-T-G---C-C-G-G--T--C--C-G-CC-G-------T-T-T-------C-G-G-T-G-T--G-C-----A--C-T--G--G-----C--G----G--G----C--G-T--CA--T-C-T-TT------CTGT--CGAGG---ACG-C-GC-T---C--TG-T----CC---TTCACT--G-G-----T-C--GG-A--C--G---C--GGA------GTCGGC--GA-A-GTTA-CTT-TGA-AAAAA-TTAGAGTGT--TCAAA-GC-G-GGC-------T--TAC----GC--T---TGA-ATAT-A-TTAGCA-TGGAA-T--AACACTA-TAGGA--C-T--C--C--T-G--------TCC---T---------------------A-TT-TT---GTT-GGTC---TT-CG-GG-A-C-G-G-GA-GTAATGA-T-TAAGAGGAACAG-TT-G-GGGGCATTCGTATTTCATTGTCAGAGGTGAAATTCTTGG-ATTTATGAAAGACGAACTTCTGCGAAAGC-ATTTGCCAAGGATGTTT</t>
  </si>
  <si>
    <t>Otu061</t>
  </si>
  <si>
    <t>AY664993</t>
  </si>
  <si>
    <t>Uncultured eukaryote clone SCM15C23 18S ribosomal RNA gene, partial sequence</t>
  </si>
  <si>
    <t>deep chlorophyll maximum in Sargasso Sea mesoscale eddies</t>
  </si>
  <si>
    <t>M02439_22_000000000-AD0LA_1_1101_11974_3652</t>
  </si>
  <si>
    <t>AGCTCC-AATAG-CGTATATTAAAGTTGTTGCGGTTA-AAAAGCTCGTA-GTT-GGATTT-C---T-G-CT-T-G-G----A--A-C-G-A---C-C-G-G--T--C--C-G-CC-C-------T-C-T-------G-G-G-T-GTT--G-C-----AT-C-T--G--GC----T--C----G--G----T--C-C--GG--G-C-A-TCT-----TCTT--GAGGA----AC-G-T--TG--C--TG-C----AC---TTGAGT--G-T---G-T-G--GC----G--C---G--GA-------ACTCAA--GACT-TTCA-CTT-TGA-GGAAA-TTAGAGTGT--TTCAC-GC-A-GGC-------A--TGG----AT--C-C-TGA-ATAC-G-CTAGCA-TGGAA-T--GATAAGA-TAGGA--C-C--T--C--G-T--------CCC---T---------------------A-CC-TT---GTT-GGTT---TG-TA-GA-G-A-T-G-AG-GTAATGA-T-TAATAGGGATAG-TC-G-GGGGCATTCGTACTTAACTGTCAGAGGTGAAATTCTTGG-ATTTGTTAAAGACGGACTACTGCGAAAGC-ATTTGCCAAGGATGTTT</t>
  </si>
  <si>
    <t>Otu062</t>
  </si>
  <si>
    <t>Pyramimonadales</t>
  </si>
  <si>
    <t>Pyramimonadales_X</t>
  </si>
  <si>
    <t>Pyramimonadales_XX</t>
  </si>
  <si>
    <t>Pyramimonas</t>
  </si>
  <si>
    <t>Pyramimonas_australis</t>
  </si>
  <si>
    <t>EU734096</t>
  </si>
  <si>
    <t>Uncultured eukaryote clone 1_B04 small subunit ribosomal RNA gene, partial sequence</t>
  </si>
  <si>
    <t>water from Scripps Pier collected in the fall</t>
  </si>
  <si>
    <t>Otu062_Pyramimonadales_Pyramimonas</t>
  </si>
  <si>
    <t>JF794047</t>
  </si>
  <si>
    <t>Pyramimonas sp. RCC2009</t>
  </si>
  <si>
    <t>Pyramimonas sp. RCC2009 18S ribosomal RNA gene, partial sequence</t>
  </si>
  <si>
    <t>Eukaryota; Viridiplantae; Chlorophyta; prasinophytes; Pyramimonadales; Pyramimonas</t>
  </si>
  <si>
    <t>M02439_22_000000000-AD0LA_1_1101_16123_5771</t>
  </si>
  <si>
    <t>AGCTCC-AATAG-CGTATATTTAAGTTGTTGCAGTTA-AAAAGCTCGTA-GTT-GGATTT-C---G-G-AT-G-T-G----A--A-C-G-A---C-C-G-G--T--C--C-G-CC-G-------T-T---------GCG-G-T-G-T--G-C-----A--C-T--G--G-----A--C----G--T----T--T-G--TA--T-C-T-TG------TTGT--CGGGG---ACG-C-GC-AC--C--TT-G----CC---TTAAGT--G-G---T-C-G--GG-A--C--G---C--GGA------GTCGGC--GC-T-GTTA-CTT-TGA-AAAAA-TTAGAGTGT--TCAAA-GC-A-GGC-------A--ACC----GC--TC--TGA-ATAC-A-TTAGCA-TGGAA-T--AACGCTA-TAGGA--C-T--C--T--G-G--------TCT---T---------------------A-TT-GT---GTT-GGTC---TT-CG-AG-A-C-C-G-GA-GTAATGA-T-TAAGAGGGACAG-TT-G-GGGGCATTCGTATTTCATTGTCAGAGGTGAAATTCTTGG-ATTTATGAAAGACGAACTTCTGCGAAAGC-ATTTGCCAAGGATGTTT</t>
  </si>
  <si>
    <t>Otu063</t>
  </si>
  <si>
    <t>Haptophyta_X</t>
  </si>
  <si>
    <t>Otu063_Haptophyta_Haptophyta</t>
  </si>
  <si>
    <t>AB983344</t>
  </si>
  <si>
    <t>Gladiolithus sp. KH-2014</t>
  </si>
  <si>
    <t>Gladiolithus sp. KH-2014 gene for 18S ribosomal RNA, partial sequence, isolate: VFsc24</t>
  </si>
  <si>
    <t>Eukaryota; Haptophyceae; Haptophyta incertae sedis; Gladiolithus</t>
  </si>
  <si>
    <t>sea water</t>
  </si>
  <si>
    <t>M02439_22_000000000-AD0LA_1_1105_24076_13499</t>
  </si>
  <si>
    <t>AGCTCC-AATAG-CGTATATTAAAGTTGTTGCAGTTA-AAAAGCTCGTA-GTC-GGATTT-C---A-G-GG-C-A-G----G--G-C-G-A---C-C-G-G--T--C--T-G-CC---------G-A-TG--------G-G-T-A-T--G-C-----A--C-T--G--G-----T--C----G--A----C--T-T--GT--C-C-T-TCC-----TTCT--GGAGA----CC-G-T--GC--C--TA-C----TC---TTAACT--G-A---G-C-G--GG-G--A--C---G--GG-------AAACAG--ATCG-TTTA-CTT-TGA-AAAAA-TCAGAGTGT--TTAAA-GC-AGGCCA-----AG--ATT----GC-TC-T-TGC-ATGG-A-TTAGCA-TGGGA-T--AATGAAA-TAGGA--C-T--T--T--G-G--------TGC---T---------------------A-TT-TT---GTT-GGTT----TCGA-AC-A-C-C-G-AA-GTAATGA-T-TAATAGGGATAG-TC-A-GGGGCACTCGTATTCCGTCGAGAGAGGTGAAATTCTCAG-ACCAATGGAAGACGAACTACTGCGAAAGC-ATTTGCCAGGGATGTTT</t>
  </si>
  <si>
    <t>Otu064</t>
  </si>
  <si>
    <t>Saccharomycetales_unclassified</t>
  </si>
  <si>
    <t>AB018165</t>
  </si>
  <si>
    <t>[Candida] gotoi</t>
  </si>
  <si>
    <t>Candida gotoi gene for 18S rRNA, partial sequence</t>
  </si>
  <si>
    <t>Eukaryota; Fungi; Dikarya; Ascomycota; Saccharomycotina; Saccharomycetes; Saccharomycetales; Debaryomycetaceae; Hyphopichia; Hyphopichia/Candida clade</t>
  </si>
  <si>
    <t>Otu064_Ascomycota_Saccharomycetales_unclassified</t>
  </si>
  <si>
    <t>M02439_22_000000000-AD0LA_1_1103_6484_24919</t>
  </si>
  <si>
    <t>AGCTCC-AAGAG-CGTATCTTAAAATTGTTGCAGTTA-AAAAGCTCGTA-GTT-GAACCT-T---G-G-GT-C-T-G----G--C-T-G-G---C-C-G-G--T--C--C-G-CT---------T-T-TA--------T-G-C-G-A--G-T-----A--C-T--G--G----AC--C--C-A--G----C--C-G--GG--C-C-T-TTC-----CTTC--TGGCT---AG-----------------------C---CTTTT-------------------------G---G--CGA------ACCAGG--AC-T-TTTA-CTT-TGA-AAAAA-TTAGAGTGT--TCAAA-GC-A-GGC-------C--TTT----GC--T---CGA-ATAT-A-TTAGCA-TGGAA-T--AATAGAA-TAGGA--C-GTTA--T--G-G--------TTC---T---------------------A-TT-TT---GTT-GGTT---TC-TA-GG-A-C-C-A-TC-GTAATGA-T-TAATAGGAACGG-TC-G-GGGGCATCAGTATTCAGTTGTCAGAGGTGAAATTCTTGG-ATTTACTGAAGACTAACTACTGCGAAAGC-ATTTGCCAAGGACGTTT</t>
  </si>
  <si>
    <t>Otu065</t>
  </si>
  <si>
    <t>Clade_B3</t>
  </si>
  <si>
    <t>Prymnesiales_Clade_B3</t>
  </si>
  <si>
    <t>Prymnesiales_Clade_B3_X</t>
  </si>
  <si>
    <t>EF173004</t>
  </si>
  <si>
    <t>Uncultured eukaryote clone F01N5 18S ribosomal RNA gene, partial sequence</t>
  </si>
  <si>
    <t>water sample collected at 96 m depth in the Sargasso Sea; water was prefiltered through a 2 micrometer filter (picoplanktonic size fraction samples)</t>
  </si>
  <si>
    <t>Otu065_Prymnesiophyceae_Clade_B3</t>
  </si>
  <si>
    <t>M02439_22_000000000-AD0LA_1_1113_22474_14395</t>
  </si>
  <si>
    <t>AGCTCC-AATAG-CGTATACTAAAGTTGTTGCAGTTA-AAACGCTCGTA-GTC-GGATTT-C---G-T-GG-T-C-G----G--G-C-G-A---C-A-G-G--T--C--T---CC---------T-T-CA--------C-A-G-G-T--G-C-----A--C-T--T--G-----T--C----G--G----C--T-T--GC--C-A-T-TCT-----TACC--GGAAC----GG-C-T--GC--A--CT-T----TT---TTAACT--A-A---A-C-G--TG-C--A--G---T--TG-------GAACGG--TTTA-TTTA-CTT-TGA-AAAAA-TCAGAGTGT--TTCAA-GC-A-GGC------AG--CTC----GC-TC-T-TGC-ATGG-A-TTAGCA-TGGGA-T--AATGAAA-TAGGA--C-T--T--T--G-G--------TGC---T---------------------A-TT-TT---GTT-GGTT----TCGA-AC-A-C-C-G-AA-GTAATGA-T-TAAAAGGGACAG-TC-A-GGGGCACTCGTATTCCGCCGAGAGAGGTGAAATTCTCAG-ACCAGCGGAAGACGAACCACTGCGAAAGC-ATTTGCCAGGGATGTTT</t>
  </si>
  <si>
    <t>Otu066</t>
  </si>
  <si>
    <t>Clade_D</t>
  </si>
  <si>
    <t>Prymnesiophyceae_Clade_D</t>
  </si>
  <si>
    <t>Prymnesiophyceae_Clade_D_X</t>
  </si>
  <si>
    <t>KJ762902</t>
  </si>
  <si>
    <t>Uncultured eukaryote clone SGUH1172 18S ribosomal RNA gene, partial sequence</t>
  </si>
  <si>
    <t>SPOTstation 5m</t>
  </si>
  <si>
    <t>Otu066_Prymnesiophyceae_Clade_D</t>
  </si>
  <si>
    <t>M02439_22_000000000-AD0LA_1_1102_5511_11955</t>
  </si>
  <si>
    <t>AGCTCC-AATAG-CGTATATTAAAGTTGTTGCAGTTA-AAAAGCTCGTA-GTC-GGATTT-C---G-G-GG-C-G-G----G--G-C-G-A---C-C-G-G--T--C--T-G-CC---------G-A-TG--------G-G-T-A-T--G-C-----A--C-T--G--G-----T--C----G--G----C--G-C--GT--C-C-T-TCC-----TTCC--GGAGA----CC-G-T--GC--C--TA-C----TC---TTAACT--G-A---G-C-G--GG-G--G--C---G--GG-------AGACGG--ATCG-TTTA-CTT-TGA-AAAAA-TCAGAGTGT--TTCAA-GC-A-GGC------GT--CTC----GC-CT-T-TGC-ATGG-A-TTAGCA-TGGGA-T--AATGAAA-TAGGA--C-T--T--T--G-G--------TGC---T---------------------A-TT-TT---GTT-GGTT----TCGA-AC-A-C-C-G-AA-GTAATGA-T-TAACAGGGACAG-TC-A-GGGGCACTCGTATTCCGTCGAGAGAGGTGAAATTCTCAG-ACCAATGGAAGACGAACAACTGCGAAAGC-ATTTGCCAGGGATGTTT</t>
  </si>
  <si>
    <t>Otu067</t>
  </si>
  <si>
    <t>HQ864998</t>
  </si>
  <si>
    <t>Uncultured eukaryote clone SGPX582 18S ribosomal RNA gene, partial sequence</t>
  </si>
  <si>
    <t>Canada: Vancouver</t>
  </si>
  <si>
    <t>Saanich Inlet, oxygenated marine water column, 10 m depth</t>
  </si>
  <si>
    <t>Otu067_Prymnesiophyceae_Chrysochromulina</t>
  </si>
  <si>
    <t>AM491021</t>
  </si>
  <si>
    <t>Chrysochromulina simplex</t>
  </si>
  <si>
    <t>Chrysochromulina simplex partial 18S rRNA gene, strain UIO047 (=JomfB)</t>
  </si>
  <si>
    <t>M02439_22_000000000-AD0LA_1_2102_25700_19748</t>
  </si>
  <si>
    <t>AGCTCC-AATAG-CGTATATTAAAGTTGTTGCAGTTA-GAACGCTCGTA-GTC-GGATTT-C---G-G-GG-C-A-G----T--C-C-G-A---C-C-G-G--T--C--T-G-CC---------G-A-TG--------G-G-T-A-T--G-C-----A--C-T--G--G-----C--C----G--G----A--G-T--GT--C-C-T-TTT-----TGCC--GGAGA----CC-G-T--GC--C--TA-C----TC---TTAACT--G-A---G-C-G--GG-G--G--C---G--GG-------AGACGG--CACT-TTTA-CTT-TGA-AAAAA-TCAGAGTGT--TTCAA-GC-A-GGC------AG--CTC----GC-TC-T-TGC-ATGG-A-TTAGCA-TGGGA-T--AATGAAA-TAGGA--C-T--T--T--G-G--------TGC---T---------------------A-TT-TT---GTT-GGTT----TCGA-AC-A-C-C-G-AA-GTAATGA-T-GAGAAGGGACAG-TC-A-GGGGCACTCGTATTCCGCAGAGAGAGGTGAAATTCTCAG-ACCCGCGGAAGACGAACCACTGCGAAAGC-ATTTGCCAGGGATGTTT</t>
  </si>
  <si>
    <t>Otu068</t>
  </si>
  <si>
    <t>KJ759634</t>
  </si>
  <si>
    <t>Uncultured eukaryote clone SGYO721 18S ribosomal RNA gene, partial sequence</t>
  </si>
  <si>
    <t>Otu068_Dinophyceae_Dinophyceae_XX_unclassified</t>
  </si>
  <si>
    <t>LC054928</t>
  </si>
  <si>
    <t>Durinskia sp. Cx18</t>
  </si>
  <si>
    <t>Durinskia sp. Cx18 gene for 18S ribosomal RNA, partial sequence</t>
  </si>
  <si>
    <t>Eukaryota; Alveolata; Dinophyceae; Peridiniales; Peridiniaceae; Durinskia</t>
  </si>
  <si>
    <t>M02439_22_000000000-AD0LA_1_1101_23135_22370</t>
  </si>
  <si>
    <t>AGCTCC-AATAG-CGTATATTAAAGTTGTTGCGGTTA-AAAAGCTCGTA-GTT-GGATTT-C---T-G-CC-G-A-A----G--A-C-G-G---C-C-G-G--T--C--C-G-CC-C-------T-C-C-------G-G-G-T-G-A--G-C-----AT-C-A--G--GC----T--C----G--G----C--T-T--GG--G-C-A-TCT-----TCTT--GGGGA----AC-G-C--A---T--TG-G----TC---TTCGCT--G-A---T-T-G--GT----G--C---G--GA-------ATCCAG--GACT-TTTA-CTT-TGA-GGAAA-TTAGAGTGT--TTCAA-GC-A-GGC-------A--TAC----GC--C-T-TGA-ATAC-A-TTAGCA-TGGAA-T--AATAAGA-TAAGA--C-C--T--C--G-G--------TTC---T---------------------A-TT-TT---GTT-GGTT---TC-TA-GA-A-T-T-G-AG-GTAATGA-T-TAATAGGGATAG-TT-G-GGGGCATTCGTATTTAACTGTCAGAGGTGAAATTCTTGG-ATTTGTTAAAGACGGACTACTGCGAAAGC-ATTTGCCAAGGATGTTT</t>
  </si>
  <si>
    <t>Otu069</t>
  </si>
  <si>
    <t>KU743744</t>
  </si>
  <si>
    <t>Uncultured eukaryote clone 07B03P26 small subunit ribosomal RNA gene, partial sequence</t>
  </si>
  <si>
    <t>Otu069_Prymnesiophyceae_Chrysochromulina</t>
  </si>
  <si>
    <t>AM491025</t>
  </si>
  <si>
    <t>Chrysochromulina rotalis</t>
  </si>
  <si>
    <t>Chrysochromulina rotalis partial 18S rRNA gene, strain UIO P16</t>
  </si>
  <si>
    <t>M02439_22_000000000-AD0LA_1_1101_13631_2083</t>
  </si>
  <si>
    <t>AGCTCC-AATAG-CGTATATTAAAGTTGTTGCAGTTA-GAACGCTCGTA-GTC-GGATTT-C---G-G-GT-C-G-G----G--C-C-G-A---C-C-G-G--T--C--T-G-CC---------G-A-TG--------G-G-T-A-C--G-C-----A--C-T--G--G-----T--C----G--G----C--G-C--GT--C-C-T-TCC-----TCTC--GGAGA----CT-G-T--TC--C--TA-C----TC---TTAACT--G-A---G-C-G--GG-A--G--C---A--GG-------ATACGG--GACT-TTTA-CTT-TGA-AAAAA-TCAGAGTGT--TTCAA-GC-A-GGC------AG--CTC----GC-TC-T-TGC-ATGG-A-TTAGCA-TGGGA-T--AATGAAA-TAGGA--C-T--T--T--G-G--------TGC---T---------------------A-TT-TT---GTT-GGTT----TCGA-AC-A-C-C-G-AA-GTAATGA-T-GAGAAGGGACAG-TC-A-GGGGCACTCGTATTCCGCCGAGAGAGGTGAAATTCTCAG-ACCAGCGGAAGACGAACCACTGCGAAAGC-ATTTGCCAGGGATGTTT</t>
  </si>
  <si>
    <t>Otu070</t>
  </si>
  <si>
    <t>GU823641</t>
  </si>
  <si>
    <t>Uncultured stramenopile clone BCB5F13RM2D10 18S ribosomal RNA gene, partial sequence</t>
  </si>
  <si>
    <t>anoxic water column sample, Cariaco Basin, Caribbean Sea</t>
  </si>
  <si>
    <t>Otu070_Bacillariophyta_Raphid-pennate_unclassified</t>
  </si>
  <si>
    <t>AJ535147</t>
  </si>
  <si>
    <t>Amphora cf. proteus</t>
  </si>
  <si>
    <t>Amphora cf. proteus 18S rRNA gene, clone p386</t>
  </si>
  <si>
    <t>Eukaryota; Stramenopiles; Bacillariophyta; Bacillariophyceae; Bacillariophycidae; Thalassiophysales; Catenulaceae; Amphora</t>
  </si>
  <si>
    <t>Antarctica</t>
  </si>
  <si>
    <t>M02439_22_000000000-AD0LA_1_2106_8368_6662</t>
  </si>
  <si>
    <t>AGCTCC-AATAG-CGTATATTAAAGTTGTTGCAGTTA-AAAAGCTCGTA-GTT-GGATTT-G---T-G-G--C-G-T----C--C-C-T-T---G-A-G-G--T--C--C-A-AT---T-----T-T-G-----G-T---A-C------T-------A--T-T--G-----------A----G--G----G--A-T---G--C-C-A-TCC-----TTGG--GTGGA----AC-C-T--GT--G--TG-G----CA---TTAGGT--T-G---T-C-G--TG-C--A--G---G--GG-------ATGCCC--ATCT-TTTA-CTG-TGA-AAAAA-TTAGAGTGT--TCAAA-GC-A-GGC-------T--TAT----GC--CGT-TGA-ATAT-A-TTAGCA-TGGAA-T--AATGAGA-TAGGA--C-C--T--T--G-G--------T-C---T---------------------A-TT-TT---GTT-GGTT----A-GT-TT-A-C-C-G-AG-GTAATGA-T-TAATAGGGACAG-TT-G-GGGGTATTCGTATTCCATTGTCAGAGGTGAAATTCTTGG-ATTTCTGGAAGACGAACTACTGCGAAAGC-ATTTACCAAGGATGTTT</t>
  </si>
  <si>
    <t>Otu071</t>
  </si>
  <si>
    <t>Chaetoceros</t>
  </si>
  <si>
    <t>Chaetoceros_sp/P._quinquecorne_endosymbiont</t>
  </si>
  <si>
    <t>KM401853</t>
  </si>
  <si>
    <t>Chaetoceros dayaensis</t>
  </si>
  <si>
    <t>Chaetoceros dayaensis strain MC107L 18S small subunit ribosomal RNA gene, partial sequence</t>
  </si>
  <si>
    <t>Eukaryota; Stramenopiles; Bacillariophyta; Coscinodiscophyceae; Chaetocerotophycidae; Chaetocerotales; Chaetocerotaceae; Chaetoceros</t>
  </si>
  <si>
    <t>China: Daye Bay, South China</t>
  </si>
  <si>
    <t>Otu071_Bacillariophyta_Chaetoceros</t>
  </si>
  <si>
    <t>M02439_22_000000000-AD0LA_1_1101_14965_1884</t>
  </si>
  <si>
    <t>AGCTCC-AATAG-CGTATATTAAAGTTGCTGCAGTTA-AAAAGCTCGTA-GTT-GCATTT-C---C-G-AG-G-C-A----A--G-G-G-A---T-T-A-G--T--C--C-G-AC-C-T-----T---------T-G-G-T-G-G-G--T-------A--T-TT-A--A-----T--C----CT-C----T--T-G--CC--T-C-G-TCC-----TTGA--GTGGT----GC-T-T--CT-----TG-G----TA---TTAAGT--T-A---T-C-G--AG-G--A--G---A--TA------GCCGCTC--ATCG-TTTA-CTG-TGA-GAAAA-TTAGAGTGT--TCAAA-GC-A-GGC-------T--TAT----GC--CGT-TGA-ATAT-A-TTAGCA-TGGAA-T--AATAAGA-TAGGA--C-C--T--C--G-G--------TAC---T---------------------A-TT-TT---GTT-GGTT----T-GA-GA-A-C-C-A-AG-GTAATGA-T-GAATAGGGACAG-TT-G-GGGGTATTCGTATTCAGTTGTCAGAGGTGAAATTCTTAG-ATTTACGGAAGACGAACTACTGCGAAAGC-ATTTACCAAGGATGTTT</t>
  </si>
  <si>
    <t>Otu072</t>
  </si>
  <si>
    <t>KF129663</t>
  </si>
  <si>
    <t>Uncultured eukaryote clone ST3500.080 18S ribosomal RNA gene, partial sequence</t>
  </si>
  <si>
    <t>surface water sample from the South China Sea</t>
  </si>
  <si>
    <t>Otu072_Prymnesiophyceae_Prymnesiales_unclassified</t>
  </si>
  <si>
    <t>JX661040</t>
  </si>
  <si>
    <t>Chrysochromulina sp. JD-2012</t>
  </si>
  <si>
    <t>Chrysochromulina sp. JD-2012 isolate Vil51 18S ribosomal RNA gene, partial sequence</t>
  </si>
  <si>
    <t>endosymbiotic microalgae from Acantharia</t>
  </si>
  <si>
    <t>M02439_22_000000000-AD0LA_1_1106_17278_25125</t>
  </si>
  <si>
    <t>AGCTCC-AATAG-CGTATATTAAAGTTGTTGCAGTTA-GAACGCTCGTA-GTC-GGATTT-C---G-G-GG-C-G-G----G--T-C-G-A---C-C-G-G--T--C--T-G-CC---------G-A-TG--------G-G-T-A-C--G-C-----A--C-T--G--G-----C--C----G--A----C--G-C--GT--C-C-T-TCC-----TTCC--GGAGA----CC-G-T---C--T--CA-C----TC---TTAACT--G-A---G-C-G--GG-G--G--C---G--GG-------AGACGG--AACG-TTTA-CTT-TGA-AAAAA-TCAGAGTGT--TTCAA-GC-A-GGC------AG--CTC----GC-TC-T-TGC-ATGG-A-TTAGCA-TGGGA-T--AATGAAA-TAGGA--C-T--T--T--G-G--------TGC---T---------------------A-TT-TT---GTT-GGTT----TCGA-AC-A-C-C-G-AA-GTAATGA-T-GAGAAGGGACAG-TC-A-GGGGCACTCGTATTCCGCCGAGAGAGGTGAAATTCTCAG-ACCAGCGGAAGACGAACCACTGCGAAAGC-ATTTGCCAGGGATGTTT</t>
  </si>
  <si>
    <t>Otu073</t>
  </si>
  <si>
    <t>Pelagophyceae_XXX</t>
  </si>
  <si>
    <t>Pelagophyceae_XXX_sp.</t>
  </si>
  <si>
    <t>DQ062505</t>
  </si>
  <si>
    <t>Uncultured marine eukaryote clone NW414.30 18S ribosomal RNA gene, partial sequence</t>
  </si>
  <si>
    <t>Arctic sea</t>
  </si>
  <si>
    <t>Otu073_Pelagophyceae_Pelagophyceae_XXX</t>
  </si>
  <si>
    <t>EU247837</t>
  </si>
  <si>
    <t>Pelagophyceae sp. CCMP2097</t>
  </si>
  <si>
    <t>Pelagophyceae sp. CCMP2097 18S ribosomal RNA gene, partial sequence</t>
  </si>
  <si>
    <t>Eukaryota; Stramenopiles; Pelagophyceae; unclassified Pelagophyceae</t>
  </si>
  <si>
    <t>M02439_22_000000000-AD0LA_1_1106_20425_12116</t>
  </si>
  <si>
    <t>AGCTCC-AATAG-CGTATATTAATGTTGTTGCAGTTA-AAAAGCTCGTA-GTT-GGATTC-C---T-G-GC-ACG-G----G--G-T-A-A---C-C-G-G--T--C--C-G-CC-T-T-----G-C-AA----A-A-G-G-T-G-C--G-C-----A--C-T--GC-G-----T--G----G--C----C--T-C--AG--C-C-A-TCC------TTG--GGGAG---AGC-G-G--CC--C--TG-G----CA---TTCGGT--T-G---T-C-G--GG-G--T--C---G--GGA------TCCCCG---ACG-TTTA-CTG-TGA-AAAAA-TCAGAGTGT--TCAAC-GC-A-GGC-------T--TAC----GC--C-T-TGA-ATAC-A-TTAGCA-TGGAA-T--AATGAGA-TAGGA--C-T--T--T--G-G--------CGG---T-------------------CTA-TT-TT---GTT-GGTT----T-GC-AC-G-C-C-G-AA-GTAATGA-T-TAACAGGGACGG-TT-G-GGGTTCTTCGTATTCAATTGTCAGAGGTGAAATTCTTGG-ATTTATGGAAGACGAACTGCTGCGAAAGC-GTCGAACAAGGACGTTC</t>
  </si>
  <si>
    <t>Otu074</t>
  </si>
  <si>
    <t>Polar-centric-Mediophyceae_unclassified</t>
  </si>
  <si>
    <t>Thalassiosira_rotula</t>
  </si>
  <si>
    <t>AF374480</t>
  </si>
  <si>
    <t>Thalassiosira rotula</t>
  </si>
  <si>
    <t>Thalassiosira rotula 18S ribosomal RNA gene, partial sequence</t>
  </si>
  <si>
    <t>Eukaryota; Stramenopiles; Bacillariophyta; Coscinodiscophyceae; Thalassiosirophycidae; Thalassiosirales; Thalassiosiraceae; Thalassiosira</t>
  </si>
  <si>
    <t>Otu074_Bacillariophyta_Polar-centric-Mediophyceae_unclassified</t>
  </si>
  <si>
    <t>M02439_22_000000000-AD0LA_1_1101_13049_18333</t>
  </si>
  <si>
    <t>AGCTCC-AATAG-CGTATATTAAAGTTGTTGCAGTTA-AAAAGCTCGTA-GTT-GGATTT-C---T-G-GC-A-G-G----A--G-T-G-A---C-C-G-G--T--C--A-C-GC-A-C-----T-C-T-----G-T-G-C-G-T-GA-A-------C--T-T--G-TG-----T--T----G--TC---T--C-T--GG--C-C-A-TCC-----TTGG--GGAGA----TC-C-T--GT--T--TG-G----CA---TTAAGT--T-G---T-C-G--GG-C--A--G---G--GG-------ATACCC--ATCG-TTTA-CTG-TGA-AAAAA-TTAGAGTGT--TTAAA-GC-A-GGC-------T--TAT----GC--CGT-TGA-ATAT-A-TTAGCA-TGGAA-T--AATAAGA-TAGGA--C-T--T--C--G-G--------AAC---T---------------------A-TT-TT---GTT-GGTT----T-GC-GT-T-A-C-G-AA-GTAATGA-T-TAATAGGGACAG-TT-G-GGGGTATTCGTATTTCGTTGTCAGAGGTGAAATTCTTGG-ATTTCCGAAAGACGAACTACTGCGAAAGC-ATTTACCAAGGATGTTT</t>
  </si>
  <si>
    <t>Otu075</t>
  </si>
  <si>
    <t>Nitzschia</t>
  </si>
  <si>
    <t>AY937846</t>
  </si>
  <si>
    <t>Uncultured eukaryote clone ENI40076.00738 18S ribosomal RNA gene, partial sequence</t>
  </si>
  <si>
    <t>Otu075_Bacillariophyta_Nitzschia</t>
  </si>
  <si>
    <t>KF177775</t>
  </si>
  <si>
    <t>Nitzschia laevis</t>
  </si>
  <si>
    <t>Nitzschia laevis isolate UTEX 2047 18S ribosomal RNA gene, partial sequence</t>
  </si>
  <si>
    <t>M02439_22_000000000-AD0LA_1_1104_19698_2004</t>
  </si>
  <si>
    <t>AGCTCC-AATAG-CGTATATTAAAGTTGTTGCAGTTA-AAAAGCTCGTA-GTT-GGATTT-G---T-G-GC-T-G-T----C--G-C-C-T---G-C-G-G--C--T--C-G-GC-A-------T-T-C-----G-T-G-C-C-G-G--T-G-----C--T-T--G--CT-------A----G--C----G--T-C---G--C-C-A-TCC-----TTGG--GTGGA----AC-C-T--GT--G--TG-G----CA---TTAGGT--T-G---T-C-G--TG-C--A--G---G--GG-------ATGCCC--ATCG-TTTA-CTG-TGA-AAAAA-TTAGAGTGT--TCAAA-GC-A-GGC-------T--TAT----GC--CGT-TGA-ATAT-A-TTAGCA-TGGAA-T--AATAAGA-TAGGA--C-C--T--T--G-G--------TAC---T---------------------A-TT-TT---GTT-GGTT----T-GC-GC-A-C-C-A-AG-GTAATGA-T-TAATAGGGACAG-TT-G-GGGGTATTCGTATTCCATTGTCAGAGGTGAAATTCTTGG-ATTTTTGGAAGACGAACTACTGCGAAAGC-ATTTACCAAGGATGTTT</t>
  </si>
  <si>
    <t>Otu076</t>
  </si>
  <si>
    <t>Clade-H_X_sp._strain7</t>
  </si>
  <si>
    <t>HQ867516</t>
  </si>
  <si>
    <t>Uncultured eukaryote clone SHAH501 18S ribosomal RNA gene, partial sequence</t>
  </si>
  <si>
    <t>Saanich Inlet, oxygenated marine water column, 100 m depth</t>
  </si>
  <si>
    <t>M02439_22_000000000-AD0LA_1_1111_17772_17089</t>
  </si>
  <si>
    <t>AGCTCC-AATAG-CGTATACTAAAGTTGTTGCAGTTA-AAAAGCTCGTA-GTT-GAATTT-C---T-A-GG-T-G-T----A--A-A-A-G---G-C-G-G--T--C--C-T-GC-C-T-----T-C-A-----G-G-G-T-T-G-T--G-T-----A--C-C--T--C-----C--C--T-T--T----T--A-C--GC--C-T-A-TCC-----TCGT--AGTGA----AC-A-T--GT--A--TT-C----TT---TTTATT--A-A---G-C-G--TA-T--A--T---G--GG-------ACCTGC--GTCA-TTTA-CTG-TGA-GCAAA-ATAGAGTGT--TCAAA-GC-A-GGCT------T--TAT----GC--CGT-TGA-ATAT-A-TTAGCA-TGGAA-T--AATAAGA-TATGA--C-T--T--C--T-G--------TCT---T-----------------------TC-TT---GTT-GGTT----T-GT-AT-T-C-G-G-AA-GTAATGA-T-TAATAGGGATAG-TT-G-GGGGTATTCGTATTCAATTGTCAGAGGTGAAATTCTTAG-ATTTATGGAAGACGAACTACTGCGAAAGC-ATTTACCAAGGATGTTT</t>
  </si>
  <si>
    <t>Otu077</t>
  </si>
  <si>
    <t>KX532499</t>
  </si>
  <si>
    <t>Uncultured marine eukaryote clone o10.75_111 18S ribosomal RNA gene, partial sequence</t>
  </si>
  <si>
    <t>Otu077_Centroheliozoa_X_Pterocystida_XX</t>
  </si>
  <si>
    <t>M02439_22_000000000-AD0LA_1_1102_13143_9605</t>
  </si>
  <si>
    <t>AGCTCC-AATAG-CGTATATTAAAGTTGTTGCAGTTA-AAAAGCTCGTA-GTC-TGATTT-T---T-G--G-G-G-G----G--C-A-A-G---G-C-GCG--T--C--CGG-GC---------TAC-TG--------GCC-T-G-T--G-C-----A--C-G--GC-G-----C--T----T--T----G--T-C--TG--C-CAT-TGC-----CTTC--GGAGG---AGG-C-G--TG--A--TG-C----TA---TTAGTT--T-A---G-T-G--TT-G--C--G---T--TTA------TTCCGA--TA-G-TTTA-CTT-TGA-GAAAA-ATAGAGTGT--TCAAA-GC-A-GGC-------G--ATT----GC--CT--TGA-ATAC-A-TTAGCA-TGGGA-T--AATGGAA-TAGGA--C-GT----T--G-G--------TTC---T---------------------A-TT-TT---GAT-GGTT---TA-CG-GA---C-C-G-AC-GTAATGA-T-TAATAGGGACAG-TT-G-GGGACATTTGTATTCCATGGCTAGAGGTGAAATTCTTGG-ATTCATGGAAGACAAACTACTGCGAAAGC-ATTTGTCAAAGATGTTT</t>
  </si>
  <si>
    <t>Otu078</t>
  </si>
  <si>
    <t>Phaeocystales</t>
  </si>
  <si>
    <t>Phaeocystaceae</t>
  </si>
  <si>
    <t>Phaeocystis</t>
  </si>
  <si>
    <t>Phaeocystis_sp</t>
  </si>
  <si>
    <t>EF695123</t>
  </si>
  <si>
    <t>Uncultured eukaryote isolate hotp2a4 18S ribosomal RNA gene, partial sequence</t>
  </si>
  <si>
    <t>Otu078_Prymnesiophyceae_Phaeocystis</t>
  </si>
  <si>
    <t>LC189148</t>
  </si>
  <si>
    <t>Phaeocystis jahnii</t>
  </si>
  <si>
    <t>Phaeocystis jahnii gene for 18S ribosomal RNA, partial sequence, strain: NIES-3884</t>
  </si>
  <si>
    <t>Eukaryota; Haptophyceae; Phaeocystales; Phaeocystaceae; Phaeocystis</t>
  </si>
  <si>
    <t>M02439_22_000000000-AD0LA_1_1101_18415_19343</t>
  </si>
  <si>
    <t>AGCTCC-AATAG-CGTATATTAAAGTTGTTGCAGTTA-AAAAGCTCGTA-GTC-GGATTT-C---G-G-GG-C-G-G----G--G-C-G-A---G-C-G-G--T--C--T-G-CC---------G-A-TG--------G-G-T-A-T--G-C-----A--C-T--G--T-----T--C----G--G----C--G-C--GT--C-C-T-TCT-----TTCC--GGAGA----CC-G-G--TC--C--TA-C----TC---TTAGCT--G-A---G-C-G--GG-G--T--C---G--GG-------AGACGG--AATT-TTTA-CTT-TGA-AAAAA-TCAGAGTGT--TTAAC-GC-G-GGC------AT--CTC----GC-TT-T-TGA-ATGG-A-TTAGCA-TGGGA-T--AATGAAA-TAGGA--C-T--C--G--G-G--------TGC---T---------------------A-TT-TT---GTT-GGTT----TCGA-AA-A-C-C-G-GA-GTAATGA-T-TAAAAGGGACAG-TC-A-GGGGCACTAGTATTCTGTTGAGAGAGGTGAAATTCTCAG-ACCAATGGAAGACGAACCACTGCGAAAGC-ATTTGCCAGGGATGTTT</t>
  </si>
  <si>
    <t>Otu079</t>
  </si>
  <si>
    <t>Dino-Group-II</t>
  </si>
  <si>
    <t>Dino-Group-II-Clade-16</t>
  </si>
  <si>
    <t>Dino-Group-II-Clade-16_X</t>
  </si>
  <si>
    <t>Dino-Group-II-Clade-16_X_sp.</t>
  </si>
  <si>
    <t>Syndiniales_Group_II</t>
  </si>
  <si>
    <t>Syndiniales_Group_II_Clade_16</t>
  </si>
  <si>
    <t>Syndiniales_Group_II_Clade_16_X</t>
  </si>
  <si>
    <t>DQ918414</t>
  </si>
  <si>
    <t>Uncultured marine eukaryote clone ENVP21819.00333 18S ribosomal RNA gene, partial sequence</t>
  </si>
  <si>
    <t>Atlantic Ocean: western North Atlantic, euphotic zone</t>
  </si>
  <si>
    <t>seawater; sample collection depth: 35 m and 100 m</t>
  </si>
  <si>
    <t>M02439_22_000000000-AD0LA_1_1112_7052_8511</t>
  </si>
  <si>
    <t>AGCTCC-AATAG-CGTATATTAAAGTTGTTGCGGTTA-AAAAGCTCGTA-GTT-GGATTT-C---T-G-TC-G-A-G----G--A-C-G-C---G-C-G-G--T--C--C-A-CG-C-------T-T-T-------G-C-G-T-G-A--G-C-----AT-C-T--G--TG----T--C----G--G----C--C-T--TG--G-C-A-TCC-----TCTA--GAGGA----TC-G-T--TT--C--TG-C----GC---TTGATT--G-C---G-T-G--GA----G--C---G--GA-------ACTCTA--GACT-TTTA-CTT-TGA-GGAAA-TTAGAGTGT--TCACG-GC-A-GGC-------A--AAC----GC--C-T-TGA-ATAC-A-TTAGCA-TGGAA-T--AATAACA-TAGGA--C-C--T--T--G-G--------TTC---T---------------------A-TT-TT---GTT-GGTT---TC-TA-GA-G-C-T-G-AG-GTAATGA-T-TAATAGGGATAA-TT-G-GGGGCATTCGTATTAACGCGTCAGAGGTGGAATTCTTGG-ATTGCGTTACGACGAACTACTGCGAAAGC-ATTTGCCAAGGATGTTT</t>
  </si>
  <si>
    <t>Otu080</t>
  </si>
  <si>
    <t>Chaetoceros_didymus</t>
  </si>
  <si>
    <t>HQ710553</t>
  </si>
  <si>
    <t>Chaetoceros didymus</t>
  </si>
  <si>
    <t>Chaetoceros didymus voucher KMCC-B-170 18S ribosomal RNA (ssu) gene, partial sequence</t>
  </si>
  <si>
    <t>Otu080_Bacillariophyta_Chaetoceros</t>
  </si>
  <si>
    <t>M02439_22_000000000-AD0LA_1_1107_6496_19520</t>
  </si>
  <si>
    <t>AGCTCC-AATAG-CGTATATTAAAGTTGTTGCAGTTA-AAAAGCTCGTA-GTT-GGATTT-C---T-G-GT-A-G-G----A--G-G-G-A---C-C-G-G--T-----C-A----G-A-----T-C-AT----T-G-A-T-C-T-G--T-------A--C-TT-GT-G-----T--C----CT-C----T--C-C--CG--C-C-A-TCT-----TTGG--GTGGA----TC-C-T--TT--C--TG-G----CA---TTAAGT--T-G---T-C-G--GG-A--A--G---G--GG-------ATGCCC--ATCT-TTTA-CTG-TGA-AAAAA-TTAGAGTGT--TCAAA-GC-A-GAC-------T--TAT----GT--CAT-TGA-ATAT-A-TTAGCA-TGGAA-T--AATAAGA-TAGGG--C-T--T--C--A-G--------TAC---T---------------------A-TT-TT---GTT-GGTT----T-GC-GT-A-C-C-G-AG-GTAATGA-T-TAACAGGGACAG-TT-G-GGGGTATTCGTATTCAGTATTCAGTGGTGAAATACTTAG-ATCTACGGAAGACGAACTACTGCGAAAGC-ATTTACCAAGGATGTTT</t>
  </si>
  <si>
    <t>Otu081</t>
  </si>
  <si>
    <t>GU373965</t>
  </si>
  <si>
    <t>Pseudo-nitzschia pseudodelicatissima</t>
  </si>
  <si>
    <t>Pseudo-nitzschia pseudodelicatissima 18S ribosomal RNA gene, partial sequence</t>
  </si>
  <si>
    <t>surface water</t>
  </si>
  <si>
    <t>Otu081_Bacillariophyta_Pseudo-nitzschia</t>
  </si>
  <si>
    <t>M02439_22_000000000-AD0LA_1_1106_21361_18733</t>
  </si>
  <si>
    <t>AGCTCC-AATAG-CGTATATTAAAGTTGTTGCAGTTA-AAAAGCTCGTA-GTT-GGATTT-G---T-G-GTGT-G-T----C--C-A-G-T---T-G-G-C--C--T--T-C-GC-T-T-----C-T-A-----G-T-G-T-T-A-G--C-G-----C--TGT--A--C--------T----G--G----T--C-T---G--C-C-A-TGT-----TTGG--GTGGA----AT-C-T--GT--G--TG-G----CA---TTAAGT--T-G---T-C-G--TG-C--A--G---G--GG-------ATGCCC--ATCG-TTTA-CTG-TGA-AAAAA-TTAGAGTGT--TCAAA-GC-A-GGC-------T--TAT----GC--CGT-TGA-ATAT-A-TTAGCA-TGGAA-T--AATAATA-TAGGA--C-C--T--T--G-G--------TAC---T---------------------A-TT-TT---GTT-GGTT----T-GC-GC-A-C-T-A-AG-GTAATGA-T-TAAGAGGGACAG-TT-G-GGGGTATTTGTATTCCATTGTCAGAGGTGAAATTCTTGG-ATTTTTGGAAGACAAACTACTGCGAAAGC-ATTTACCAAGGATGTTT</t>
  </si>
  <si>
    <t>Otu082</t>
  </si>
  <si>
    <t>Choanoflagellida</t>
  </si>
  <si>
    <t>Choanoflagellatea</t>
  </si>
  <si>
    <t>Acanthoecida</t>
  </si>
  <si>
    <t>Stephanoecidae_Group_H</t>
  </si>
  <si>
    <t>Stephanoecidae_Group_H_X</t>
  </si>
  <si>
    <t>KU200537</t>
  </si>
  <si>
    <t>Uncultured eukaryote clone PA2-40m-43 18S ribosomal RNA gene, partial sequence</t>
  </si>
  <si>
    <t>Otu082_Choanoflagellatea_Stephanoecidae_Group_H_X</t>
  </si>
  <si>
    <t>HQ026766</t>
  </si>
  <si>
    <t>Stephanoeca cauliculata</t>
  </si>
  <si>
    <t>Stephanoeca cauliculata 18S small subunit ribosomal RNA gene, partial sequence</t>
  </si>
  <si>
    <t>Eukaryota; Choanoflagellida; Stephanoecidae; Stephanoeca</t>
  </si>
  <si>
    <t>M02439_22_000000000-AD0LA_1_1101_22604_4265</t>
  </si>
  <si>
    <t>AGCTCC-AATAG-CGTATATTAAAGTTGTTGCAGTTA-AAAAGCTCGTA-GTT-GGATTTCT---G-T-TT-C-T-G----G--G-G-T-G-----C-G-G--T--C----C-GC-C------GC-A-A-------G-G-T-G-A----G-C-----A--C-T--G--------C--A----G--C----T--C-T--GG--G-G-A-CAT---CCTCTC--GAAGG---CG--G-G--TG--G--TG-C----AC---TTAATT--G-T---G-T-G--CT-G--C--T---T--GGA------TTCGGG--AC-C-TTTA-CTT-TGA-AAAAA-TTAGAGTGT--TCAAA-GC-A-GGC----------GTCG---GC--T---TGA-ATAC-A-TTAGCA-TGGAA-T--AATGGAA-TAGGA--C-T--T--T--G-G--------TTC---T---------------------A-TT-TT---GTT-GGTT---TC-TA-GG-A-C-C-G-AA-GTAATGA-T-TAATAGGGACAG-TT-G-GGGGCATTAGTATTTAATTGTCAGAGGTGAAATTCTTGG-ATTTATGAAAGACTAACTACTGCGAAAGC-ATTTGCCAAGGATGTTT</t>
  </si>
  <si>
    <t>Otu083</t>
  </si>
  <si>
    <t>Eucampia</t>
  </si>
  <si>
    <t>Eucampia_sp.</t>
  </si>
  <si>
    <t>KJ577856</t>
  </si>
  <si>
    <t>Eucampia cornuta</t>
  </si>
  <si>
    <t>Eucampia cornuta isolate 24IV12-2Euccor 18S small subunit ribosomal RNA gene, partial sequence</t>
  </si>
  <si>
    <t>Eukaryota; Stramenopiles; Bacillariophyta; Mediophyceae; Biddulphiophycidae; Hemiaulales; Hemiaulaceae; Eucampia</t>
  </si>
  <si>
    <t>USA: Port O'Connor, TX</t>
  </si>
  <si>
    <t>Otu083_Bacillariophyta_Eucampia</t>
  </si>
  <si>
    <t>M02439_22_000000000-AD0LA_1_1101_19057_1916</t>
  </si>
  <si>
    <t>.GCTCC-AATAG-CGTATATTAAAGTTGTTGCAGTTA-AAAAGCTCGTA-GTT-GAATTT-C---T-G-GT-G-G-G----A--G-T-G-T---A-C-A-G--T--C--C-G-AC-A-C-----T-G-A-----G-T-G-T-T-G-G--T-------T--C-TT-G--T-----G--T----GT-C----T--C-C--GG--C-C-A-TCC-----TTGG--AGTGA----AT-C-T--GT--C--TG-G----CA---TTTAGT--T-G---T-T-G--GG-C--A--G---A--GT-------ATCTCC--ATCG-TTTA-CTG-TGA-GGAAA-GGAGAGTGT--TCAAA-GC-A-GGC-------T--TAC----GC--CGT-TGA-ATCT-T-TTAGCA-TGGAA-T--AATAAGA-TAGGA--T-C--T--T--G-A--------TAC---T---------------------A-TT-TT---GTT-GGTT----T-GC-GT-G-T-C-G-AG-ATAATGA-T-GAATAGGGACAG-TT-G-GGGGTATTTGTATTCCATAGTCAGAGGTGAAATTCTTGG-ATTTATGGAAGACAAACTAATGCGAAAGC-ATCTACCAAGGATGTTT</t>
  </si>
  <si>
    <t>Otu084</t>
  </si>
  <si>
    <t>EU500154</t>
  </si>
  <si>
    <t>Uncultured eukaryote clone hotxp4g8 18S ribosomal RNA gene, partial sequence</t>
  </si>
  <si>
    <t>Otu084_MOCH_MOCH-2_XX</t>
  </si>
  <si>
    <t>AB365026</t>
  </si>
  <si>
    <t>Haramonas viridis</t>
  </si>
  <si>
    <t>Haramonas viridis gene for 18S ribosomal RNA, partial sequence, strain: TKB-314</t>
  </si>
  <si>
    <t>Eukaryota; Stramenopiles; Raphidophyceae; unclassified Raphidophyceae; Haramonas</t>
  </si>
  <si>
    <t>M02439_22_000000000-AD0LA_1_1101_5239_18763</t>
  </si>
  <si>
    <t>AGCTCC-AATAG-CGTATATTAAAGTTGTTGCAGTTA-AAAAGCTCGTA-GTT-GGATTT-C---T-A-GC-G-G-A----T--G-C-A-A---C-C-G-G--T--C--T-G-CT-C-C-----G-C-GA----G-G-A-G-T-G-G----G-----A--C-T--AGCG------T-T--G-T--C----G--T-C--TG--T-T-A-TCC-----TTGA--GAAGA----GC-G-G--CC--C--TG-G----CA---TTCGGT--T-G---T-C-G--GG-G--T--C---G--GG-------ATTCTC--ATCG-TTTA-CTG-TGA-AAAAA-TTAGAGTGT--TCAAA-GC-A-AGC-------T--TAG----GC--T-C-TGA-ATAT-A-TTAGCA-TGGAA-T--AATAAGA-TAAGA--C-C--T--T--G-G--------TGG---T-------------------TTA-TT-TT---GTT-GGTT----T-GC-AC-G-C-C-G-AG-GTAATGA-T-TAATAGGGATAG-TT-G-GGGGTATTCGTATTCAATTGTCAGAGGTGAAATTCTTGG-ATTTATGGAAGACGAACTACTGCGAAAGC-ATTTACCAAGGATGTTT</t>
  </si>
  <si>
    <t>Otu085</t>
  </si>
  <si>
    <t>Micromonas_Clade-B..4</t>
  </si>
  <si>
    <t>Micromonas_Clade_B..4_warm</t>
  </si>
  <si>
    <t>KC583057</t>
  </si>
  <si>
    <t>uncultured Chlorophyta</t>
  </si>
  <si>
    <t>Uncultured Chlorophyta clone RS.12f.10m.00170 18S ribosomal RNA gene, partial sequence</t>
  </si>
  <si>
    <t>Eukaryota; Viridiplantae; Chlorophyta; environmental samples</t>
  </si>
  <si>
    <t>Red Sea - 10 m</t>
  </si>
  <si>
    <t>Otu085_Mamiellophyceae_Micromonas</t>
  </si>
  <si>
    <t>AY954999</t>
  </si>
  <si>
    <t>Micromonas pusilla strain CCMP2099 genotype A 18S ribosomal RNA gene, partial sequence; internal transcribed spacer 1, 5.8S ribosomal RNA gene, and internal transcribed spacer 2, complete sequence; and 26S ribosomal RNA gene, partial sequence</t>
  </si>
  <si>
    <t>M02439_22_000000000-AD0LA_1_1106_3771_9494</t>
  </si>
  <si>
    <t>AGCTCC-AATAG-CGTATATTTAAGTTGTTGCAGTTA-AAAAGCTCGTA-GTT-GGATTT-C---G-G-TT-G-C-G----A--A-C-G-A---C-C-G-G--T--C--C-G-CC-G-------T-T----------TG-G-T-G-T--G-C-----A--C-T--G--G-----T--T----G--G----T--T-G--CA--G-C-T-TC------CTGT--AGAGG---ACA-C-GC-T---C--TG-G----GG---TTAA-C--G-C---T-T-C--GG-A--C--G---T--GGA------GTCTAC--GT-G-GTTA-CTT-TGA-AAAAA-TTAGAGTGT--TCAAA-GC-G-GGC-------T--TAC----GC--T---TGA-ATAT-T-TCAGCA-TGGAA-T--AACACTA-TAGGA--C-T--C--C--T-G--------TCC---T---------------------A-TT-TC---GTT-GGTC----T-CG-GG-A-C-G-G-GA-GTAATGA-T-TAAGAGGAACAG-TT-G-GGGGCATTCGTATTTCATTGTCAGAGGTGAAATTCTTGG-ATTTATGAAAGACGAACTTCTGCGAAAGC-ATTTGCCAAGGATGTTT</t>
  </si>
  <si>
    <t>Otu086</t>
  </si>
  <si>
    <t>AY046792</t>
  </si>
  <si>
    <t>Uncultured eukaryote isolate C2_E001 18S ribosomal RNA gene, partial sequence</t>
  </si>
  <si>
    <t>Otu086_Chrysophyceae-Synurophyceae_Clade-C_X</t>
  </si>
  <si>
    <t>JN934680</t>
  </si>
  <si>
    <t>Dinobryon faculiferum</t>
  </si>
  <si>
    <t>Dinobryon faculiferum strain RCC2293 18S ribosomal RNA gene, partial sequence</t>
  </si>
  <si>
    <t>Eukaryota; Stramenopiles; Chrysophyceae; Chromulinales; Dinobryaceae; Dinobryon</t>
  </si>
  <si>
    <t>M02439_22_000000000-AD0LA_1_1101_2364_12599</t>
  </si>
  <si>
    <t>AGCTCC-AATAG-CGTATACTAAAGTTGTTGCAGTTA-AAAAGCTCGTA-GTT-GAATTT-C---T-G-GT-C-T-T----G--G-A-C-A---G-C-G-G--T--C--T-G-CC-T-C-----A-A-AA----G-A-G-G-T-A-C--G-C-----A--C-C--A--T-----C--T--A-T--C----C--G-A--GT--C-C-A-TCC-----TCGG--GGAAA----AC-A-T--GT--G--TG-T----GA---TTCAGT--T-C---A-T-G--TG-C--A--T---G--GG-------ATCCTC--GTCA-TTTA-CTG-TGA-GCAAA-ATAGAGTGT--TCAAA-GC-A-GGC-------T--TAT----GC--CGT-TGA-ATAT-T-TTAGCA-TGGAA-T--AATAAGA-TAAGA--C-C--T--T--G-G--------TCT---A-----------------------TT-TT---GTT-GGTT----T-GT-AC-T-C-C-A-AG-GTAATGA-T-TAATAGGGACAG-TT-G-GGGGTATTCGTATTCAATTGTCAGAGGTGAAATTCTTGG-ATTTATTGAAGACGAACTACTGCGAAAGC-ATTTACCAAGGATGTTT</t>
  </si>
  <si>
    <t>Otu087</t>
  </si>
  <si>
    <t>Radial-centric-basal-Coscinodiscophyceae</t>
  </si>
  <si>
    <t>Leptocylindrus</t>
  </si>
  <si>
    <t>Leptocylindrus_convexus</t>
  </si>
  <si>
    <t>Coscinodiscophyceae</t>
  </si>
  <si>
    <t>Coscinodiscophyceae_X</t>
  </si>
  <si>
    <t>KC814811</t>
  </si>
  <si>
    <t>Leptocylindrus convexus</t>
  </si>
  <si>
    <t>Leptocylindrus convexus strain SZN-B768 18S ribosomal RNA gene, partial sequence</t>
  </si>
  <si>
    <t>Eukaryota; Stramenopiles; Bacillariophyta; Coscinodiscophyceae; Chaetocerotophycidae; Leptocylindrales; Leptocylindraceae; Leptocylindrus</t>
  </si>
  <si>
    <t>LTER-MC, Gulf of Naples</t>
  </si>
  <si>
    <t>Otu087_Bacillariophyta_Leptocylindrus</t>
  </si>
  <si>
    <t>M02439_22_000000000-AD0LA_1_1103_20901_17292</t>
  </si>
  <si>
    <t>AGCTCC-AATAG-CGTACATTAAAGTTGTTGCAGTTA-AAAAGCTCGTA-GTT-GGATTT-C---T-GGTG-T-C-G----T--GTT-GTAT--C-C-GTA--C--G--A-T-TA-A-G-----T-T-C-----G-T-C-T---C-G--A-------G--T-T--A-CA-----T--T----C--A----C--G-T--CG--C-C-A-TCT-----TTTA--ACAGA----GC-T-T--GC--C--TG-G----CA---TTAGGT--T-G---T-T-G--GG-C--A--A---G--TT-------ATGTTA--ATCG-TTTA-CTG-TGA-AGAAA-TTAGAGTGT--TCAAA-GC-A-GGC-------T--TAT----GC--CGT-TGA-ATAC-G-TTAGCA-TGGAA-T--AATGAGA-TAGGA--C-C--T--T--G-A--------TAC---T---------------------A-TT-TT---GTT-GGTT----T-GC-GC-A-T-T-A-AG-GTAATGA-T-TAATAGGGTCAG-TT-G-GGGGTATTCGTATTTCGTTGTCAGAGGTGAAATTCTTGG-ATTTACGAAAGACGAACGACTGCGAAAGC-ATTTACCAAGGATGTTT</t>
  </si>
  <si>
    <t>Otu088</t>
  </si>
  <si>
    <t>Aureococcus</t>
  </si>
  <si>
    <t>Aureococcus_anophagefferens</t>
  </si>
  <si>
    <t>AF117776</t>
  </si>
  <si>
    <t>Aureococcus anophagefferens</t>
  </si>
  <si>
    <t>Aureococcus anophagefferens strain CCMP1706 18S ribosomal RNA gene, partial sequence</t>
  </si>
  <si>
    <t>Eukaryota; Stramenopiles; Pelagophyceae; Pelagomonadales; Aureococcus</t>
  </si>
  <si>
    <t>Otu088_Pelagophyceae_Aureococcus</t>
  </si>
  <si>
    <t>M02439_22_000000000-AD0LA_1_1101_11989_10478</t>
  </si>
  <si>
    <t>AGCTCC-AATAG-CGTATATTAATGTTGTTGCAGTTA-AAAAGCTCGTA-GTT-GGATTC-C---T-G-GC-ACG-G----G--G-T-A-G---C-C-G-G--T--C--C-G-CC-T-T-----G-C-AA----A-A-G-G-T-G-C--G-C-----A--C-T--GA-G-----C--G----G--C----C--T-C--GG--C-C-A-TCC------TTG--CGATG---GTC-T-A--TC--C--TG-G----CA---TTCAGT--T-G---T-C-G--GG-G--T--G---G--GGA------TTCGCG---ACG-TTTA-CTG-TGA-AAAAA-TCAGAGTGT--TCAAC-GC-A-GGC-------T--TAC----GC--C-T-TGA-ATAC-A-TTAGCA-TGGAA-T--AATGAGA-TAGGA--C-C--T--T--G-G--------CGG---T-------------------CTA-TT-TT---GTT-GGTT----T-GC-AC-G-C-C-G-AG-GTAATGA-T-TAAAAGGGACGG-TT-G-GGGTTCTTCGTATTCAATTGTCAGAGGTGAAATTCTTGG-ATTTATGGAAGACGAACTGCTGCGAAAGC-GTCGAACAAGGACGTTC</t>
  </si>
  <si>
    <t>Otu089</t>
  </si>
  <si>
    <t>AB694603</t>
  </si>
  <si>
    <t>Uncultured diatom gene for 18S rRNA, partial sequence, clone: PM45</t>
  </si>
  <si>
    <t>Japan:Sagami Bay</t>
  </si>
  <si>
    <t>Otu089_Bacillariophyta_Polar-centric-Mediophyceae_unclassified</t>
  </si>
  <si>
    <t>AJ535169</t>
  </si>
  <si>
    <t>Thalassiosira pseudonana</t>
  </si>
  <si>
    <t>Thalassiosira pseudonana 18S rRNA gene, clone p11</t>
  </si>
  <si>
    <t>M02439_22_000000000-AD0LA_1_1101_11073_6358</t>
  </si>
  <si>
    <t>AGCTCC-AATAG-CGTATATTAAAGTTGTTGCAGTTA-AAAAGCTCGTA-GTT-GGATTT-C---T-G-GC-A-G-G----A--G-C-G-G---C-C-G-G--T--C--G-C-AC-A-C-----T-C-T-----G-T-G-T-G-T-GA-A-------C--T-T--G-CGC----T--G----T--C----T--C-T--GG--C-C-A-TCC-----TTGG--GGAGA----TC-C-T--GT--T--TG-G----CA---TTAAGT--T-G---T-C-G--GG-C--A--G---G--GG-------ATACCC--ATCG-TTTA-CTG-TGA-AAAAA-TTAGAGTGT--TTAAA-GC-A-GGC-------T--TAT----GC--CGT-TGA-ATAT-A-TTAGCA-TGGAA-T--AATAAGA-TAGGA--C-T--T--C--G-G--------AAC---T---------------------A-TT-TT---GTT-GGTT----T-GC-GT-T-A-C-G-AA-GTAATGA-T-TAATAGGGACAG-TT-G-GGGGTATTCGTATTTCGTTGTCAGAGGTGAAATTCTTGG-ATTTCCGAAAGACGAACTACTGCGAAAGC-ATTTACCAAGGATGTTT</t>
  </si>
  <si>
    <t>Otu090</t>
  </si>
  <si>
    <t>KU743622</t>
  </si>
  <si>
    <t>Uncultured stramenopile clone 07D03D15 small subunit ribosomal RNA gene, partial sequence</t>
  </si>
  <si>
    <t>Otu090_Bacillariophyta_Raphid-pennate_unclassified</t>
  </si>
  <si>
    <t>JF794039</t>
  </si>
  <si>
    <t>Cylindrotheca closterium strain RCC1985 18S ribosomal RNA gene, partial sequence</t>
  </si>
  <si>
    <t>M02439_22_000000000-AD0LA_1_1102_12354_20564</t>
  </si>
  <si>
    <t>AGCTCC-AATAG-CGTATATTAAAGTTGTTGCAGTTA-AAAAGCTCGTA-GTT-GGATTT-G---T-G-GT-G-T-A----C--G-C-C-G---G-C-G-G--C--C----C-GT---C-----G-C-A-------A-G-A-C-G-G--A-G-----C--T-T--G--CT-------T----G--C----G--T-C---G--C-C-A-TCC-----TTGG--GTGGA----TC-C-T--GT--G--TG-G----CA---TTCAGT--T-G---T-C-G--TG-C--A--G---G--GG-------ATGCCC--ATCG-TTTA-CTG-TGA-AAAAA-TTAGAGTGT--TCAAA-GC-A-GGC-------T--TAT----GC--CGT-TGA-ATAT-A-TTAGCA-TGGAA-T--AATAAGA-TAGGA--C-C--T--T--G-G--------TAC---T---------------------A-TT-TT---GTT-GGTT----T-GC-GC-A-C-C-A-AG-GTAATGA-T-TAATAGGGACAG-TT-G-GGGGTATTCGTATTCCATTGTCAGAGGTGAAATTCTTGG-ATTTTTGGAAGACGAACTACTGCGAAAGC-ATTTACCAAGGATGTTT</t>
  </si>
  <si>
    <t>Otu091</t>
  </si>
  <si>
    <t>Bacillariophyta_X_unclassified</t>
  </si>
  <si>
    <t>AB694531</t>
  </si>
  <si>
    <t>Uncultured diatom gene for 18S rRNA, partial sequence, clone: PA9</t>
  </si>
  <si>
    <t>Otu091_Bacillariophyta_Bacillariophyta_X_unclassified</t>
  </si>
  <si>
    <t>FJ546702</t>
  </si>
  <si>
    <t>Nitzschia sp. GSL028</t>
  </si>
  <si>
    <t>Nitzschia sp. GSL028 18S ribosomal RNA gene, partial sequence</t>
  </si>
  <si>
    <t>Eukaryota; Stramenopiles; Bacillariophyta; Bacillariophyceae; Bacillariophycidae; Bacillariales; Bacillariaceae; Nitzschia; unclassified Nitzschia</t>
  </si>
  <si>
    <t>USA: Utah</t>
  </si>
  <si>
    <t>Great Salt Lake, South Arm</t>
  </si>
  <si>
    <t>M02439_22_000000000-AD0LA_1_1105_13733_14736</t>
  </si>
  <si>
    <t>AGCTCC-AATAG-CGTATATTAAAGTTGTTGCAGTTA-AAAAGCTCGTA-GTT-GGATTT-G---T-G-GC-A-T-A----C--G-G-T-G---G-G-C-G--C--C--C-G-TC-A-CTA---T-T-G-----G-T-G-T-C-G-G--T-G-----T--T-G--T--C--------T----G--CT---G--T-T---G--C-C-A-TCC-----TTGG--GCGGA----AT-C-T--GT--G--TG-G----CA---TTAGGT--T-G---T-C-G--TG-C--A--G---G--GG-------ATGTCC--ATCG-TTTA-CTG-TGA-AAAAA-TTAGAGTGT--TCAAA-GC-A-GGC-------T--TAT----GC--CGT-TGA-ATAT-A-TTAGCA-TGGAA-T--AATAAGA-TAGGT--C-C--T--T--G-G--------TAC---T---------------------A-TT-TT---GTT-GGTT----T-GC-GC-A-C-T-G-AG-GAAATGA-T-TAATAGGAACAG-TT-G-GGGATATTCGTATTTCATTGTCAGAGGTGAAATTCTTGG-ATTTTTGAAAGACGAACTACTGCGAAAGC-ATTTATCAAGGATGTTT</t>
  </si>
  <si>
    <t>Otu092</t>
  </si>
  <si>
    <t>Pterosperma</t>
  </si>
  <si>
    <t>Pterosperma_sp.</t>
  </si>
  <si>
    <t>HQ394082</t>
  </si>
  <si>
    <t>Uncultured eukaryote clone T4B4_3 18S ribosomal RNA gene, partial sequence</t>
  </si>
  <si>
    <t>France: Thau</t>
  </si>
  <si>
    <t>lagoon</t>
  </si>
  <si>
    <t>Otu092_Pyramimonadales_Pterosperma</t>
  </si>
  <si>
    <t>AB017127</t>
  </si>
  <si>
    <t>Pterosperma cristatum</t>
  </si>
  <si>
    <t>Pterosperma cristatum gene for 18S rRNA, partial sequence</t>
  </si>
  <si>
    <t>Eukaryota; Viridiplantae; Chlorophyta; prasinophytes; Pyramimonadales; Pterosperma</t>
  </si>
  <si>
    <t>M02439_22_000000000-AD0LA_1_1108_8936_9480</t>
  </si>
  <si>
    <t>AGCTCC-AATAG-CGTATATTTAAGTTGTTGCAGTTA-AAAAGCTCGTA-GTT-GGATTT-C---G-G-AT-G-A-A----T--G-C-G-A---C-C-G-G--T--C--C-G-CC-G-------T-T---------TCG-G-T-G-T--G-T-----A--C-T--G--G-----T--T----A--C----G--T-T--TA--T-C-T-TG------CTGT--CGGGG---ACG-C-GC-TC--C--TG-G----CC---TTAACT--G-G---C-T-G--GG-A--C--G---T--GGA------GTCGGC--GA-A-GTTA-CTT-TGA-AAAAA-TTAGAGTGT--TCAAA-GC-A-GGC-------C--TAC----GC--TC--TGA-ATAC-A-TTAGCA-TGGAA-T--AACGCGA-TAGGA--C-T--C--T--G-G--------TCT---T---------------------A-TT-TC---GTT-GGTC---TT-CG-AG-A-C-C-G-GA-GTAATGA-T-TAAGAGGGACAG-TT-G-GGGGCATTCGTATTTCATTGTCAGAGGTGAAATTCTTGG-ATTTATGAAAGACGAACTTCTGCGAAAGC-ATTTGCCAAGGATGTTT</t>
  </si>
  <si>
    <t>Otu093</t>
  </si>
  <si>
    <t>KX532272</t>
  </si>
  <si>
    <t>Uncultured marine eukaryote clone o10.5_44 18S ribosomal RNA gene, partial sequence</t>
  </si>
  <si>
    <t>Otu093_MOCH_MOCH-5_XX</t>
  </si>
  <si>
    <t>EU106739</t>
  </si>
  <si>
    <t>Stramenopile sp. RCC853</t>
  </si>
  <si>
    <t>Stramenopile sp. RCC853 18S ribosomal RNA gene, partial sequence</t>
  </si>
  <si>
    <t>marine culture from South-East Pacific Ocean</t>
  </si>
  <si>
    <t>M02439_22_000000000-AD0LA_1_1101_10327_3091</t>
  </si>
  <si>
    <t>AGCTCC-AATAG-CGTATATTAAAGTTGTTGCAGTTA-AAAAGCTCGTA-GTT-GGATTT-C---T-G-GT-GAG-A----T--G-A-A-T---T-A-T-G--T--C--T-G-GA-T-C----GA-A-A-----G-A-T-T-C---T--G-T--------T-C---ATG--------GT---TT-G----T--T-T--TG--C-C-C-TTC------TTG--TCAGG--AAC--C-C--GT-----TG-G----GA---TTTACT--T-C---T-C-GA-CG-G--T--G------GAA------TG-GCA---TCG-TTTA-CTG-TGA-AAAAA-TTAGAGTGT--TCAAA-GC-A-GGC----------ATC----GC--CGT-TGA-ATAC-A-TTAGCA-TGGAA-T--AATAAGA-TAAGA--C-T--T--T--G-G--------TGG---T-------------------CTA-TT-TT---GTT-GGTT----T-GC-AC-G-C-C-A-AA-GTAATGA-T-TAATAGGGATAG-TT-G-GGGGTATTCGTATTCTATTGCTAGAGGTGAAATTCTTAA-ATTTATGGAAGACGAACTACTGCGAAAGC-ATTTACCAAGGATGTTT</t>
  </si>
  <si>
    <t>Otu094</t>
  </si>
  <si>
    <t>Calcihaptophycidae</t>
  </si>
  <si>
    <t>Calcihaptophycidae_X</t>
  </si>
  <si>
    <t>EF172980</t>
  </si>
  <si>
    <t>Uncultured eukaryote clone Q2G11N10 18S ribosomal RNA gene, partial sequence</t>
  </si>
  <si>
    <t>water sample collected at 25 m depth in the Sargasso Sea; water was prefiltered through a 2 micrometer filter (picoplanktonic size fraction samples)</t>
  </si>
  <si>
    <t>Otu094_Prymnesiophyceae_Calcihaptophycidae</t>
  </si>
  <si>
    <t>AB636316</t>
  </si>
  <si>
    <t>Tergestiella adriatica</t>
  </si>
  <si>
    <t>Tergestiella adriatica gene for 18S ribosomal RNA, partial sequence, isolate: T5</t>
  </si>
  <si>
    <t>Eukaryota; Haptophyceae; Coccolithales; Calcidiscaceae; Tergestiella</t>
  </si>
  <si>
    <t>Japan: Tottori, Tomari Port</t>
  </si>
  <si>
    <t>M02439_22_000000000-AD0LA_1_1110_28066_19486</t>
  </si>
  <si>
    <t>AGCTCC-AATAG-CGTATATTAAAGTTGTTGCAGTTA-AAACGCTCGTA-GTC-GGATTT-C---G-G-GG-C-G-G----G--T-T-G-G---C-C-G-G--T--C--T-G-CC---------G-A-TG--------G-G-T-A-T--G-C-----A--C-T--G--G-----T--C----G--A----C--G-C--GT--C-CTT-TTT-----TTCC--GGAGA----CC-A-T--GC--C--TC-C----TC---TTAACT--G-A---G-T-G--GG-T--A--T---G--GG-------AAACGG--AACT-TTTA-CTT-TGA-AAAAA-TCAGAGTGT--TTCAA-GC-A-GGC------AG--CTC----GC-TC-T-TGC-ATGG-A-TTAGCA-TGGGA-T--AATGAAA-TAGGA--C-T--T--T--G-G--------TGC---T---------------------A-TT-TT---GTT-GGTT----TCGA-AC-A-C-C-G-AA-GTAATGA-T-TAACAGGGACAG-TC-A-GGGGCACTCGTATTCCGCCGAGAGAGGTGAAATTCTTAG-ACCAGCGGAAGACGAACAACTGCGAAAGC-ATTTGCCAGGGATGTTT</t>
  </si>
  <si>
    <t>Otu095</t>
  </si>
  <si>
    <t>Clade_B4</t>
  </si>
  <si>
    <t>Prymnesiales_Clade_B4</t>
  </si>
  <si>
    <t>Prymnesiales_Clade_B4_X</t>
  </si>
  <si>
    <t>GQ344764</t>
  </si>
  <si>
    <t>Uncultured marine eukaryote clone cRFM1.81 18S ribosomal RNA gene, partial sequence</t>
  </si>
  <si>
    <t>France: Villefranche sur Mer</t>
  </si>
  <si>
    <t>marine water</t>
  </si>
  <si>
    <t>Otu095_Prymnesiophyceae_Clade_B4</t>
  </si>
  <si>
    <t>M02439_22_000000000-AD0LA_1_2105_17445_18086</t>
  </si>
  <si>
    <t>AGCTCC-AATAG-CGTATATTAAAGTTGTTGCAGTTA-AAACGCTCGTA-GTC-GGATTT-C---G-G-GG-C-G-G----G--C-C-T-A---C-C-G-G--T--T--T-G-CC---------G-A-TG--------G-G-T-A-T--A-T-----A--C-T--G--G-----T--G----G--G----T--G-C--GT--C-C-T-TCC-----TTCC--GGAGA----CC-G-C--GC--C--TC-C----TC---TTAACT--G-A---G-C-G--GG-C--G--T---G--GG-------AGACGG--ATCG-TTTA-CTT-TGA-AAAAA-TCAGAGTGT--TTCAA-GC-A-GGC------AT--GTC----GC-TC-T-TGC-ATGG-A-TTAGCA-TGGGA-T--AATGAAA-TAGGA--C-T--T--T--G-G--------TGC---T---------------------A-TT-TT---GTT-GGTT----TCGA-AC-A-C-C-G-AA-GTAATGA-T-TAACAGGGACAG-TC-A-GGGGCACTCGTATTCCGCAGAGAGAGGTGAAATTCTCAG-ACCCGCGGAAGACGAACCACTGCGAAAGC-ATTTGCCAGGGATGTTT</t>
  </si>
  <si>
    <t>Otu096</t>
  </si>
  <si>
    <t>AY664962</t>
  </si>
  <si>
    <t>Uncultured eukaryote clone SCM37C27 18S ribosomal RNA gene, partial sequence</t>
  </si>
  <si>
    <t>Otu096_Dinophyceae_Dinophyceae_XXX</t>
  </si>
  <si>
    <t>KP711344</t>
  </si>
  <si>
    <t>Prorocentrum koreanum</t>
  </si>
  <si>
    <t>Prorocentrum koreanum strain HYSG-1312-1 small subunit ribosomal RNA gene, partial sequence</t>
  </si>
  <si>
    <t>M02439_22_000000000-AD0LA_1_1101_5040_8528</t>
  </si>
  <si>
    <t>AGCTCC-AATAG-CGTATATTAAAGTTGTTGCGGTTA-AAAAGCTCGTA-GTT-GGATTT-C---T-G-CC-G-A-G----G--A-C-G-A---C-C-G-G--T--C--C-G-CC-C-------A-T-T-------G-G-G-T-G-A--G-T-----AT-C-T--G--GT----T--C----G--G----C--C-T--GG--G-C-A-TCT-----TCTT--GGAGA----AC-G-T--AG--C--TG-C----AC---TTGACT--G-T---G-T-G--GT----G--C---G--GT-------ATCCAG--GACT-TTTA-CTT-CGA-GGAAA-CTAGATTGT--TTCAA-GC-A-GGC-------T--TAC----GC--C-T-TGA-ATAC-A-TTAGCA-TGGAA-T--AATAATA-TAGGA--C-C--T--C--G-G--------TTC---T---------------------A-TT-TT---GTT-GATT---TC-TA-GA-G-C-T-G-AG-GTAATGA-T-TAATAGGGATAG-TT-G-GAGGCATTCGTATTTAACTGTCAGAGGTGAAATTCTTGG-ATTTGTTAAAGACGGACTACTGCGAAAGC-ATTTGCCAAGGATGTTT</t>
  </si>
  <si>
    <t>Otu097</t>
  </si>
  <si>
    <t>Syracosphaera/Algirosphaera</t>
  </si>
  <si>
    <t>KF130396</t>
  </si>
  <si>
    <t>Uncultured eukaryote clone ST8300.084 18S ribosomal RNA gene, partial sequence</t>
  </si>
  <si>
    <t>Otu097_Prymnesiophyceae_Prymnesiophyceae_unclassified</t>
  </si>
  <si>
    <t>M02439_22_000000000-AD0LA_1_1108_22963_7906</t>
  </si>
  <si>
    <t>AGCTCC-AATAG-CGTATACTAAAGTTGTTGCAGTTA-AAACGCTCGTA-GTC-GGATTT-C---G-G-GG-C-G-G----G--C-C-G-A---C-C-G-G--T--C--T-G-CC---------G-A-TG--------G-G-T-A-T--G-C-----A--C-T--G--G-----C--C----G--G----C--G-C--GT--C-C-T-TCC-----TTCC--GGAGA----CT-G-C--GC--C--TA-C----TC---TTAGCT--G-A---G-C-G--GG-C--G--T---G--GG-------AGACGG--ATCG-TTTA-CTT-TGA-AAAAA-TCAGAGTGT--TTCAA-GC-A-GGC------AG--CTC----GC-TC-T-TGC-ATGG-A-TTAGCA-TGGGA-T--AATGAAA-TAGGA--C-T--T--T--G-G--------TGC---T---------------------A-TT-TT---GTT-GGTT----TCGA-AC-A-C-C-G-AA-GTAATGA-T-TAACAGGGACAG-TC-A-GGGGCACTCGTATTCCGCCGAGAGAGGTGAAATTCTCAG-ACCAGCGGAAGACGAACCACTGCGAAAGC-ATTTGCCAGGGATGTTT</t>
  </si>
  <si>
    <t>Otu098</t>
  </si>
  <si>
    <t>GQ382424</t>
  </si>
  <si>
    <t>Uncultured marine eukaryote clone MO010_1.00340 18S ribosomal RNA gene, partial sequence</t>
  </si>
  <si>
    <t>Pacific Ocean: north western Pacific</t>
  </si>
  <si>
    <t>Otu098_Dictyochophyceae_Pedinellales_X</t>
  </si>
  <si>
    <t>M02439_22_000000000-AD0LA_1_1104_23890_7899</t>
  </si>
  <si>
    <t>AGCTCC-AATAG-CGTATATTAATGTTGTTGCAGTTA-AAAAGCTCGTA-GTT-GGATTT-C---T-G-AT-C-G-G----T--T-C-G-T---C-T-A-T--C--C--A-G-GT-C-C-----G-C-AA----G-G-A-T-T-T-G----T-----G---TG--T--G-----AC------GC-A----A--C-C--TG--T-C-A-TCC------TCA--GGGGG---ACTGT-T--CA--C--TG-G----CA---TTCAGT--T-G---T-C-G--GT-G--T--C---G--GGA------CGCCTG---TCG-TTTA-CTG-TGA-ACAAA-TTAGAGTGT--TCAAA-GC-A-AGG-------T--GT-----TC--T---TGA-ATAC-A-TTAGCA-TGGAA-T--AATAAGA-TAGGA--C-T--C--T--G-A--------CGG---TT---CTTTTT-G-------ATA-TT-TT---GTT-GGTT----T-GC-AC-G-C-C-A-GA-GTAATGA-T-TAATAGGAGCAG-TT-G-GGGGTATTCGTATTCAATTGTCAGAGGTGAAATTCTTGG-ATTTATAGAAGACGAACTACTGCGAAAGC-ATTTACCAAGGATGTTT</t>
  </si>
  <si>
    <t>Otu099</t>
  </si>
  <si>
    <t>JX291729</t>
  </si>
  <si>
    <t>Uncultured eukaryote clone 7656BH889_SP6 18S ribosomal RNA gene, partial sequence</t>
  </si>
  <si>
    <t>Otu099_Prymnesiophyceae_Prymnesiophyceae</t>
  </si>
  <si>
    <t>M02439_22_000000000-AD0LA_1_1107_15450_5701</t>
  </si>
  <si>
    <t>AGCTCC-AACAG-CGTATATTAAAGTTGTTGCAGTTA-AAACGCTCGTA-GTC-GGATTT-C---G-G-GG-C-G-G----G--C-G-G-G---C-C-G-G--T--C--T-G-CC---------G-A-TG--------G-G-T-A-T--G-C-----A--C-T--G--G-----T--C----T--G----G--C-C--GT--C-C-T-TCC-----TTCC--GGAGA----CC-G-T--GC--G--TG-C----TC---TTAACT--G-A---G-T-G--TG-C--T--C---G--GG-------AGACGG--ATCG-TTTA-CTT-TGA-AAAAA-TCAGAGTGT--TTCAA-GC-A-GGC------AG--CTC----GC-TC-T-TGC-ATGG-A-TTAGCA-TGGGA-T--AATGAAA-TAGGA--C-T--T--T--G-G--------TGC---T---------------------A-TT-TT---GTT-GGTT----TCGA-AC-A-C-C-G-AA-GTAATGA-T-TAACAGGGACAG-TC-A-GGGGCACTCGTATTCCGCCGAGAGAGGTGAAATTCTCAG-ACCAGCGGAAGACGAACCACTGCGAAAGC-ATTTGCCAGGGATGTTT</t>
  </si>
  <si>
    <t>Otu100</t>
  </si>
  <si>
    <t>Chaetoceros_muellerii_strain1</t>
  </si>
  <si>
    <t>AY046626</t>
  </si>
  <si>
    <t>Uncultured eukaryote isolate C1_E025 18S ribosomal RNA gene, partial sequence</t>
  </si>
  <si>
    <t>Otu100_Bacillariophyta_Chaetoceros</t>
  </si>
  <si>
    <t>HQ912623</t>
  </si>
  <si>
    <t>Campylosira cymbelliformis</t>
  </si>
  <si>
    <t>Campylosira cymbelliformis strain CCC-1 18S small subunit ribosomal RNA gene, partial sequence</t>
  </si>
  <si>
    <t>Eukaryota; Stramenopiles; Bacillariophyta; Mediophyceae; Cymatosirophycidae; Cymatosirales; Cymatosiraceae; Campylosira</t>
  </si>
  <si>
    <t>M02439_22_000000000-AD0LA_1_1101_14011_2600</t>
  </si>
  <si>
    <t>AGCTCC-AATAG-CGTATATTAAAGTTGTTGCAGTTA-AAAAGCTCGTA-GTT-GAATTT-C---T-G-AT-A-G-A----A--G-G-G-A---G-C-G-G--T--T--C-C-GC-A-T-----T----C----T-T-G-C-G-G-A--T-------A--C-TG-G--C-----T--C----GT-C----T--T-C--CG--T-C-A-TCC-----TTGG--GCTTA----GT-C-T--CG--C--TG-A----TA---TTAACT--T-A---T-C-G-GCG-T--G--T---A--CG-------ATGCCC--ATCG-TTTA-CTG-TGA-GCAAA-TTAGAGTGT--TCAAA-GC-A-GGCA------T--TTT----GC--CAT-TGA-ATAT-A-TTAGCA-TGGAA-T--AATAAGA-TAGGAT-T-TC-A--C--G-A--------TTT---T---------------------A-TT-TT---GTT-GGTT----T-GC-GT-T-G-T-G-AA-ATAATGA-T-TAAGAGGGACAG-TT-G-TGGGTATTCGTATTCAGATGTCAGAGGTGAAATTCTTAG-ATTATCGGAAGACGAACGACTGCGAAAGC-ATTTACCAAGGATGTTT</t>
  </si>
  <si>
    <t>Otu101</t>
  </si>
  <si>
    <t>Dinophyceae_XXX_sp._strain63</t>
  </si>
  <si>
    <t>DQ781328</t>
  </si>
  <si>
    <t>Uncultured marine eukaryote clone AD143 18S ribosomal RNA gene, partial sequence</t>
  </si>
  <si>
    <t>Otu101_Dinophyceae_Dinophyceae_XXX</t>
  </si>
  <si>
    <t>AM408889</t>
  </si>
  <si>
    <t>Paragymnodinium shiwhaense</t>
  </si>
  <si>
    <t>Paragymnodinium shiwhaense 18S rRNA gene (partial), ITS1, 5.8S rRNA gene, ITS2 and 28S rRNA gene (partial)</t>
  </si>
  <si>
    <t>Eukaryota; Alveolata; Dinophyceae; Gymnodiniales; Gymnodiniaceae; Paragymnodinium</t>
  </si>
  <si>
    <t>South Korea:Shiwha</t>
  </si>
  <si>
    <t>M02439_22_000000000-AD0LA_1_1101_11192_3577</t>
  </si>
  <si>
    <t>AGCTCC-AATAG-CGTATATTAAAGTTGTTGCGGTTA-AAAAGCTCGTA-GTT-GGATTT-C---T-G-CT-G-A-G----G--A-C-G-A---C-C-G-G--T--C--C-G-CC-C-------A-C-T-------G-G-G-T-G-A--G-T-----AT-C-T--G--GC----T--C----G--G----C--C-T--TG--G-C-A-TCT-----TCTT--GGAGA----AC-G-T--AT--C--TG-C----AC---TTGACT--G-T---G-T-G--GT----G--C---G--GT-------AACCAG--GACC-TTTA-CTT-TGA-GGAAA-TTAGAGTGT--TTCAA-GC-A-GGC-------G--TGC----GC--C-T-TGA-ATAC-A-TTAGCA-TGGAA-T--AATAAGA-TAGGA--C-C--T--T--A-G--------TTC---T---------------------A-TT-TT---GTT-GGTT---TC-TA-GA-G-C-T-G-GG-GTAAAGA-T-TAATAGGGATAG-TT-G-GGGGCATTCGTATTTAACTGTCAGAGGTGAAATTCTTGG-ATTTGTTAAAGACGGACTACTGCGAAAGC-ATTTGCCAAGGATGTTT</t>
  </si>
  <si>
    <t>Otu102</t>
  </si>
  <si>
    <t>Clade-C_X_sp._strain4</t>
  </si>
  <si>
    <t>HQ866142</t>
  </si>
  <si>
    <t>Uncultured eukaryote clone SGSP440 18S ribosomal RNA gene, partial sequence</t>
  </si>
  <si>
    <t>Otu102_Chrysophyceae-Synurophyceae_Clade-C_X</t>
  </si>
  <si>
    <t>KF651119</t>
  </si>
  <si>
    <t>Spumella sp. OF-40</t>
  </si>
  <si>
    <t>Spumella sp. OF-40 18S ribosomal RNA gene, partial sequence</t>
  </si>
  <si>
    <t>M02439_22_000000000-AD0LA_1_1105_24050_19919</t>
  </si>
  <si>
    <t>AGCTCC-AATAG-CGTATACTAAAGTTGTTGCAGTTA-AAAAGCTCGTA-GTT-GAATTT-C---T-G-GT-C-T-C----G--G-A-C-A---G-C-G-G--T--C--T-G-CC-T-C-----A-A-AC----G-A-G-G-T-A-C--G-C-----A--C-C--A--A-----C--T--G-T--T----C--A-G--GT--C-C-A-TCC-----TCGG--AGAAA----AC-A-T--GC--C--TG-T----GA---TTCAGT--T-C---A-T-G--GG-T--A--T---G--GG-------ATCTTC--GTCA-TTTA-CTG-TGA-GCAAA-ATAGAGTGT--TCAAA-GC-A-GGC-------T--TAT----GC--CGT-TGA-ATAC-A-TTAGCA-TGGAA-T--AATAAAA-TAAGA--C-C--T--T--G-G--------TCT---A-----------------------TT-TT---GTT-GGTT----T-GT-AC-T-C-C-A-AG-GTAATGA-T-TAATAGGGATAG-TT-G-GGGGTATTCGTATTCAATTGTCAGAGGTGAAATTCTTGG-ATTTATGGAAGACGAACTACTGCGAAAGC-ATTTACCAAGGATGTTT</t>
  </si>
  <si>
    <t>Otu103</t>
  </si>
  <si>
    <t>Otu103_Prymnesiophyceae_Chrysochromulina</t>
  </si>
  <si>
    <t>M02439_22_000000000-AD0LA_1_1101_9065_14170</t>
  </si>
  <si>
    <t>AGCTCC-AATAG-CGTATATTAAAGTTGTTGCAGTTA-GAACGCTCGTA-GTC-GGATTT-C---G-G-G--G-C-G---GG--T-C-G-A---C-C-G-G--T--C--T-G-CC---------G-A-TG--------G-G-T-A-C--G-C-----A--C-T--G--G-----C--C----G--A----C--G-C--GT--C-C-T-TCC-----TT-CC-GGAGA----CC-G-T--CT-----CA-C----TC---TTAACT--G-A---G-C-G--GA-G--G--C---G--GG-------AGACGG--AACG-TTTA-CTT-TGA-AAAAA-TCAGAGTGT--TTCAA-GC-A-GGC------AG--CTC----GC-TC-T-TGC-ATGG-A-TTAGCA-TGGGA-T--AATGAAA-TAGGA--C-T--T--T--G-G--------TGC---T---------------------A-TT-TT---GTT-GGTT----TCGA-AC-A-C-C-G-AA-GTAATGA-T-GAGAAGGGACAG-TC-A-GGGGCACTCGTATTCCGCCGAGAGAGGTGAAATTCTCAG-ACCAGCGGAAGACGAACCACTGCGAAAGC-ATTTGCCAGGGATGTTT</t>
  </si>
  <si>
    <t>Otu104</t>
  </si>
  <si>
    <t>KF129646</t>
  </si>
  <si>
    <t>Uncultured eukaryote clone ST3500.059 18S ribosomal RNA gene, partial sequence</t>
  </si>
  <si>
    <t>Otu104_Prymnesiophyceae_Phaeocystis</t>
  </si>
  <si>
    <t>JX660992</t>
  </si>
  <si>
    <t>Phaeocystis cordata</t>
  </si>
  <si>
    <t>Phaeocystis cordata culture-collection RCC:RCC1383 18S ribosomal RNA gene, partial sequence</t>
  </si>
  <si>
    <t>Mediterranean Sea</t>
  </si>
  <si>
    <t>M02439_22_000000000-AD0LA_1_1101_21338_16338</t>
  </si>
  <si>
    <t>AGCTCC-AATAG-CGTATATTAAAGTTGTTGCAGTTA-AAAAGCTCGTA-GTC-GGATTT-C---G-G-GG-C-G-G----G--C-C-G-A---G-C-G-G--T--C--T-G-CC---------G-A-TG--------G-G-T-A-T--G-C-----A--C-T--G--T-----T--C----G--G----C--G-C--GT--C-C-T-TCT-----TTCC--GGAGA----CT-A-G--TT--C--TA-C----TC---TTAACT--G-A---G-C-G--GA-A--C--T---G--GG-------AGACGG--ATCG-TTTA-CTT-TGA-AAAAA-TCAGAGTGT--TTCAA-GC-A-GGC------AG--CTC----GC-TC-T-TGC-ATGG-A-TTAGCA-TGGGA-T--AATGAAA-TAGGA--C-T--C--T--G-G--------TGC---T---------------------A-TT-TT---GTT-GGTT----TCGA-AC-A-C-C-G-GA-GTAATGA-T-TAACAGGGACAG-TC-A-GGGGCACTCGTATTCCGTCGAGAGAGGTGAAATTCTCAG-ACCAATGGAAGACGAACCACTGCGAAAGC-ATTTGCCAGGGATGTTT</t>
  </si>
  <si>
    <t>Otu105</t>
  </si>
  <si>
    <t>Dictyochales</t>
  </si>
  <si>
    <t>Dictyochales_X</t>
  </si>
  <si>
    <t>Dictyochales_X_sp.</t>
  </si>
  <si>
    <t>EU500103</t>
  </si>
  <si>
    <t>Uncultured eukaryote clone hotxp1a10 18S ribosomal RNA gene, partial sequence</t>
  </si>
  <si>
    <t>Otu105_Dictyochophyceae_Dictyochales_X</t>
  </si>
  <si>
    <t>KT861110</t>
  </si>
  <si>
    <t>Florenciella sp. RCC1007</t>
  </si>
  <si>
    <t>Florenciella sp. RCC1007 18S ribosomal RNA gene, partial sequence</t>
  </si>
  <si>
    <t>Eukaryota; Stramenopiles; Dictyochophyceae; Florenciellales; Florenciella</t>
  </si>
  <si>
    <t>M02439_22_000000000-AD0LA_1_1102_14686_18416</t>
  </si>
  <si>
    <t>AGCTCC-AATAG-CGTATATTAATGTTGTTGCAGTTA-AAAAGCTCGTA-GTT-GGATTT-C---T-G-GT-G-G-G----A--G-C-A-C---T-C-G-G--T--C--G-G-CT-C-C-----G-C-AA----G-G-G-G-T-T-G----C-----A--C-T--T--G-----TG-T----GT-C----T--C-C--GG--C-C-C-TTT------TCG--AGGGA---AGT-A-T--GT--C--TG-G----CA---TTAAGT--T-G---T-C-G--GG-C--A--T---G--TGA------CGCTCG---TCG-TTTA-CTG-TGA-ACAAA-TTAGAGTGT--TCAAA-GC-A-GGCT------TA-GG-----CCG-T---TGA-ATAC-A-TTAGCA-TGGAA-T--AATGAGA-TAAGA--C-T--C--T--G-G--------TGG----T---C----T-G-----------TT-TT---GTT-GGTT----T-GC-AC-A-C-C-G-GT-GTAATGG-T-TAATAGGGGCAG-TT-G-GGGGTATTCGTATTCAGTTGTCAGAGGTGAAATTCTTGG-ATTTACGGAAGACGAACTACTGCGAAAGC-ATTTACCAAGGATGTTT</t>
  </si>
  <si>
    <t>Otu106</t>
  </si>
  <si>
    <t>GU370019</t>
  </si>
  <si>
    <t>Uncultured marine eukaryote clone AP10-W14 18S small subunit ribosomal RNA gene, partial sequence</t>
  </si>
  <si>
    <t>USA: Long Island Sound Avery Point (AP)</t>
  </si>
  <si>
    <t>Otu106_Bacillariophyta_Chaetoceros</t>
  </si>
  <si>
    <t>HQ912677</t>
  </si>
  <si>
    <t>Biddulphia alternans</t>
  </si>
  <si>
    <t>Biddulphia alternans strain ECT3856 18S small subunit ribosomal RNA gene, partial sequence</t>
  </si>
  <si>
    <t>Eukaryota; Stramenopiles; Bacillariophyta; Mediophyceae; Biddulphiophycidae; Biddulphiales; Biddulphiaceae; Biddulphia</t>
  </si>
  <si>
    <t>M02439_22_000000000-AD0LA_1_1105_9701_20519</t>
  </si>
  <si>
    <t>AGCTCC-AATAG-CGTATATTAAAGTTGTTGCAGTTA-AAAAGCTCGTA-GTT-GAATTT-C---T-GGCT-G-G-A----A--G-G-G-A---G-C-G-G--T--T--C-C-GC-A-C-----T-T-------T-T-G-T-G-G-A--T-A-----C--T-T--G--CT-------C----GT-C----T--T-CT--G--C-C-A-TCC-----TTGG--GCTTA----GT-C-T--CG--C--TG-A----TA---TTAACT--T-A---T-CGG--TG-T--G--T---A--CG-------ATGCCC--ATCG-TTTA-CTG-TGA-GCAAA-TTAGAGTGT--TCAAA-GC-A-GGC-------T--TAT----GC--CGT-TGA-ATAT-A-TTAGCA-TGGAA-T--AATAAGA-TAGGA--C-C--T--A--G-T--------GAC---T---------------------A-TT-TT---GTT-GGTT----T-GC-GT-T-A-T-T-AG-GTAATGA-T-TAAGAGGGACAG-TT-G-TGGGTATTCGTATTCAGGTGTAAGAGGTGAAATTCTTAG-ATTATCGGAAGACGAACGACTGCGAAAGC-ATTTACCAAGGATGTTT</t>
  </si>
  <si>
    <t>Otu107</t>
  </si>
  <si>
    <t>KJ763122</t>
  </si>
  <si>
    <t>Uncultured eukaryote clone SGUH472 18S ribosomal RNA gene, partial sequence</t>
  </si>
  <si>
    <t>Otu107_Centroheliozoa_X_Pterocystida_XX</t>
  </si>
  <si>
    <t>AY749608</t>
  </si>
  <si>
    <t>Pterocystis sp. Oxford3</t>
  </si>
  <si>
    <t>Pterocystis sp. Oxford3 18S ribosomal RNA gene, partial sequence</t>
  </si>
  <si>
    <t>United Kingdom: University Parks, Oxford</t>
  </si>
  <si>
    <t>sediment from lake</t>
  </si>
  <si>
    <t>M02439_22_000000000-AD0LA_1_2102_10376_19724</t>
  </si>
  <si>
    <t>AGCTCC-AATAG-CGTATATTAAAGTTGTTGCAGTTA-AAAAGCTCGTA-GTC-TGACCA-T---T-G-GC-G-G-G----C--A-C-T-G---A-G-C-G--T--C--C-G-CG---------GTTACT--------GAT-C-GTGT-G-T-----A--C-G--C--G-----A--G----G--T----G--T-T--GG--C-C-A-CTA-----CCTT--CGGAG---GAG-C-GT-TC--G--TG-C----TT---TTAACT--A-A---G-T-G--CG-T--G--C---G--GGA------TTCCGA--TA-G-TTTA-CTT-TGA-GAAAA-ATAGAGTGT--TCAAA-GC-A-GGC-------G--TTTG---CC--T---TGA-ATAC-A-TTAGCA-TGGGA-T--AATGAAA-TAGGA--C-GT----T--G-G--------TTC---T---------------------A-TT-TT---GAT-GGTT---TA-CG-GA---C-C-G-AC-GTAATGA-T-TAATAGGGACAG-TT-G-GGGGCATTTATATTCCATGGCTAGAGGTGAAATTCTTGG-ATTCATGGAAGATAAACTACTGCGAAAGC-ATTTGCCAAAGATGTTT</t>
  </si>
  <si>
    <t>Otu108</t>
  </si>
  <si>
    <t>Otu108_Eukaryota_unclassified_Eukaryota_unclassified</t>
  </si>
  <si>
    <t>M02439_22_000000000-AD0LA_1_2106_12832_12449</t>
  </si>
  <si>
    <t>AGCTCC-AATAG-CGTATATTTAAGTTGCTGCAGTTA-AAAAGCTCGTA-GTT-GGATTT-A---T-A-AA-G-A-T----A--G-T-A-T---T-A-A-C--A--G--G-A-AC-T-------T-T-T-------A-G-T-T-C-T--G-T-----A--T-TA-A--T-----A--C----C--C----A--T-C--TT--T-G-A-TT------ATTC--TGCAC---TTA-C-GC-AA--T--GA-G----TG---TATACTT-G-T---T-G-T--GG-T--T--T---T--TTG------TGTAGT--TT-A-GTTA-CTG-TGA-GTAAA-TTAAAATGT--TCAAA-GT-A-GGC-------G--GTT----GC--T-A-TGA-ATAT-A-TTAGCA-TGGAA-T--AACATTA-TAGTA--C-T--T--C--A-A---------TC---T---------------------A-TT-TT---GCA-GACC---TG-TT-AG-G-C-T-G-GA-GTAACGA-T-TAATAGGGACAG-TT-G-GGGGCATTCGTATTTCATTGTCAGAGGTGAAATTCTTGG-ATTGATGAAAGACGAACTACTGCGAAGGC-ATTTGTCAAGGATGTTT</t>
  </si>
  <si>
    <t>Otu109</t>
  </si>
  <si>
    <t>Phaeocystis_globosa</t>
  </si>
  <si>
    <t>AF182109</t>
  </si>
  <si>
    <t>Phaeocystis globosa</t>
  </si>
  <si>
    <t>Phaeocystis globosa isolate CCMP1524 small subunit ribosomal RNA, complete sequence</t>
  </si>
  <si>
    <t>Thailand</t>
  </si>
  <si>
    <t>Otu109_Prymnesiophyceae_Phaeocystis</t>
  </si>
  <si>
    <t>M02439_22_000000000-AD0LA_1_1102_5872_17083</t>
  </si>
  <si>
    <t>AGCTCC-AAAAG-CGTATATTAAAGTTGTTGCAGTTA-AAACGCTCGTA-GTC-GGGTTT-C---G-G-GT-C-G-G----G--C-C-G-A---G-C-G-G--T--C--T-G-CC---------G-A-TG--------G-G-T-A-T--G-C-----A--C-T--G--T-----T--T----G--G----C--G-C--GG--C-C-T-TCT-----TTCC--GGAGA----CC-G-C--GG--C--TA-C----TC---TTAACT--G-A---G-C-G--GG-C--G--T---G--GG-------AGACGG--ATCG-TTTA-CTT-TGA-AAAAA-TCAGAGTGT--TTCAA-GC-A-GGC------AG--CTC----GC-TC-T-TGC-ATGG-T-ACAGCA-TGGGA-T--GATTGAA-TAGGA--C-T--C--C--G-G--------TGC---T---------------------A-TT-TT---GTT-GGTT----TCGA-AC-A-C-CAG-GA-GTAATGA-T-TAACAGGGACAG-TC-A-GGGGCACTCGTATTCCGTCGAGAGAGGTGAAATTCTCAG-ACCAATGGAAGACGAACCACTGCGAAAGC-ATTTGCCAGGGATGTTT</t>
  </si>
  <si>
    <t>Otu110</t>
  </si>
  <si>
    <t>HQ912571</t>
  </si>
  <si>
    <t>Extubocellulus cribriger</t>
  </si>
  <si>
    <t>Extubocellulus cribriger strain CCMP391 18S small subunit ribosomal RNA gene, partial sequence</t>
  </si>
  <si>
    <t>Eukaryota; Stramenopiles; Bacillariophyta; Mediophyceae; Cymatosirophycidae; Cymatosirales; Cymatosiraceae; Extubocellulus</t>
  </si>
  <si>
    <t>Otu110_Bacillariophyta_Bacillariophyta_X_unclassified</t>
  </si>
  <si>
    <t>M02439_22_000000000-AD0LA_1_1103_22231_15389</t>
  </si>
  <si>
    <t>AGCTCC-AATAG-CGTATATTAAAGTTGTTGCAGTTA-AAAAGCTCGTA-GTT-GGATTT-C---T-G-GT-G-T-G----A--G-T-G-A---T-C-A-G--T--T--C-G-AC-C-T-----T-A-G-----G-T-G---G-A-T--A-------C--T-T--G-AT-----C--A----T--C----T--C-A--TA--C-C-A-TCC-----TTGG--GTCTA----GC-C-T--CG--C--TG-G----TA---TTAAGT--T-A---C-C-G-GCG-T--G--T---G--CG-------ATGCCC--ATCG-TTTA-CTG-TGA-ACAAA-ATAGAGTGC--TCTAA-GC-A-GGC-------T--TAT----GC--CGT-TGA-ATAT-A-TTAGCA-TGGAA-T--AATAAGA-TAGGA--C-T--T--T--G-G--------TGC---T---------------------A-TT-TT---GTT-GGTT----T-GC-GC-A-T-C-A-AT-GTAATGA-T-AAAAAGGGACAG-TT-G-TGGGTATTTGTATTTTTGTGTAAGAGGTGAAATTCTTAG-ATTACAAAAAGACAAACGAATGCGAAAGC-ATTTACCAAGGATGTTT</t>
  </si>
  <si>
    <t>Otu111</t>
  </si>
  <si>
    <t>Chaetoceros_muellerii_strain2</t>
  </si>
  <si>
    <t>KU743687</t>
  </si>
  <si>
    <t>Uncultured stramenopile clone 08D3D25 small subunit ribosomal RNA gene, partial sequence</t>
  </si>
  <si>
    <t>Otu111_Bacillariophyta_Chaetoceros</t>
  </si>
  <si>
    <t>JF790992</t>
  </si>
  <si>
    <t>Chaetoceros muellerii</t>
  </si>
  <si>
    <t>Chaetoceros muellerii clone 1134 18S ribosomal RNA gene, partial sequence</t>
  </si>
  <si>
    <t>Gulf of Mexico</t>
  </si>
  <si>
    <t>M02439_22_000000000-AD0LA_1_1101_13318_11219</t>
  </si>
  <si>
    <t>AGCTCC-AATAG-CGTATATTTTTGTTGTTGCAGTTA-AAAAGCTCGTA-GTT-GAATTT-C---T-G-GT-G-G-G----A--G---A-A---T-----G--T-----G-G-TG-C-A-----A-C--G----T-A-G-T-T-G-C--T-------A----CT-G--G-----C--A----GC-C----T--C-C--GG--C-C-A-TCC-----TTGG--GTTTA----GC-C-A--TT--C--TG-G----CA---TTAAGT--T-G---T-C-G--GG-G--T--G---G--GG-------ATGCCC--ATCG-TTTA-CTG-TGA-AAAAA-TTAGAGTGT--TCAAA-GC-A-GAC-------T--TAT----GT--CGT-TGA-ATAT-A-TTAGCA-TGGAA-T--AATAAGA-TAGGA--C-T--A--C--A-G--------TGC---T---------------------A-TT-TT---GTT-GGTT----T-GC-GC-A-C-C-G-TG-GTAATGA-T-GAATAGGGACAG-TT-G-TGGGTATTCGTATTCACTTGTAAGAGGTGAAATTCTTAG-ATTAAGGGAAGACGAACTACTGCGAAAGC-ATTTACCAAGGATGTTT</t>
  </si>
  <si>
    <t>Otu112</t>
  </si>
  <si>
    <t>Lycopersicon</t>
  </si>
  <si>
    <t>Solanum_lycopersicum</t>
  </si>
  <si>
    <t>KC535787</t>
  </si>
  <si>
    <t>Solanum aethiopicum</t>
  </si>
  <si>
    <t>Solanum aethiopicum isolate SG01 18S ribosomal RNA gene, partial sequence</t>
  </si>
  <si>
    <t>Eukaryota; Viridiplantae; Streptophyta; Embryophyta; Tracheophyta; Spermatophyta; Magnoliophyta; eudicotyledons; Gunneridae; Pentapetalae; asterids; lamiids; Solanales; Solanaceae; Solanoideae; Solaneae; Solanum</t>
  </si>
  <si>
    <t>Otu112_Embryophyceae_Lycopersicon</t>
  </si>
  <si>
    <t>AC215459</t>
  </si>
  <si>
    <t>Solanum lycopersicum</t>
  </si>
  <si>
    <t>Solanum lycopersicum cultivar Heinz 1706 chromosome 2 clone C02SLe0089P21, complete sequence</t>
  </si>
  <si>
    <t>Eukaryota; Viridiplantae; Streptophyta; Embryophyta; Tracheophyta; Spermatophyta; Magnoliophyta; eudicotyledons; Gunneridae; Pentapetalae; asterids; lamiids; Solanales; Solanaceae; Solanoideae; Solaneae; Solanum; Lycopersicon</t>
  </si>
  <si>
    <t>M02439_22_000000000-AD0LA_1_1101_7593_5977</t>
  </si>
  <si>
    <t>AGCTCC-AATAG-CGTATATTTAAGTTGTTGCAGTTA-AAAAGCTCGTA-GTT-GGACTT-T---G-G-GA-T-G-G----G--C-C-G-G---C-C-G-G--T--C--C-G-CC---------C-T-A---------G-G-T-G-T--G-C-----A--C-C--G--G-----T--C----G--T----C--T-C--GT--C-C-C-TT------CTGT--CGGCG---ATG-C-GC-TC--C--TG-G----CC---TTAATT--G-G---C-C-G--GG-T--C--G---T--GCC------TCCGGC--GC-T-GTTA-CTT-TGA-AGAAA-TTAGAGTGC--TCAAA-GC-A-AGC-------C--TAC----GC--T-C-TGT-ATAC-A-TTAGCA-TGGGA-T--AACATTA-TAGGA--T-T--T--C--G-G--------TCC---T---------------------A-TT-AC---GTT-GGCC---TT-CG-GG-A-T-C-G-GA-GTAATGA-T-TAACAGGGACAG-TC-G-GGGGCATTCGTATTTCATAGTCAGAGGTGAAATTCTTGG-ATTTATGAAAGACGAACAACTGCGAAAGC-ATTTGCCAAGGATGTTT</t>
  </si>
  <si>
    <t>Otu113</t>
  </si>
  <si>
    <t>Pseudopedinella</t>
  </si>
  <si>
    <t>Pseudopedinella_sp.</t>
  </si>
  <si>
    <t>HQ710561</t>
  </si>
  <si>
    <t>Pseudopedinella sp. HSY-2011</t>
  </si>
  <si>
    <t>Pseudopedinella sp. HSY-2011 culture-collection CCMP:1476 18S ribosomal RNA (ssu) gene, partial sequence</t>
  </si>
  <si>
    <t>Eukaryota; Stramenopiles; Dictyochophyceae; Pedinellales; Pseudopedinella</t>
  </si>
  <si>
    <t>Otu113_Dictyochophyceae_Pseudopedinella</t>
  </si>
  <si>
    <t>M02439_22_000000000-AD0LA_1_1101_15261_1344</t>
  </si>
  <si>
    <t>AGCTCC-AATAG-CGTATATTAATGTTGTTGCAGTTA-AAAAGCTCGTA-GTT-GGATTT-C---T-G-GT-C-G-G----A--A-C-G-C---T-G-G-T--C--C--A-G-CT-C-C-----G-C-AA----G-G-G-G-T-C-G----T-----G--CAC--T--G-----G--T----TT-C----T--C-C--GT--C-C-A-TCC------TCA--GGGGT---AGC-T-G--CA--C--TG-G----TA---TTCATT--T-A---T-C-G--GT-G--T--G---G--TGA------CGCCTG---TCG-TTTA-CTG-TGA-ACAAA-TTAGAGTGT--TCAAA-GC-A-AGG-------T--TT-----AC--T---TGA-ATAC-A-TTAGCA-TGGAA-T--AATAAGA-TAGGA--C-T--T--T--G-G--------TGG---TT---CTTTTT-G-------ATA-TT-TT---GTT-GGTT----T-GC-AC-G-C-C-A-AA-GTAATGA-T-TAATAGGAGCAG-TT-G-GGGGTATTCGTATTCAATTGTCAGAGGTGAAATTCTTGG-ATTTATAGAAGACGAACTACTGCGAAAGC-ATTTACCAAGGATGTTT</t>
  </si>
  <si>
    <t>Otu114</t>
  </si>
  <si>
    <t>Otu114_Mamiellophyceae_Ostreococcus</t>
  </si>
  <si>
    <t>M02439_22_000000000-AD0LA_1_1101_14901_7083</t>
  </si>
  <si>
    <t>AGCTCC-AATAG-CGTATATTTAAGTTGTTGCAGTTA-AAAAGCTCGTA-GTC-GGATTT-T---G-G-CT-G-A-G----A--A-C-G-A---A-C-G-G--T--C--C-G-CC-G-------T---T-------A-G-G-T-G-T--G-C-----A--C-T--G--T-----T--T----G--G----T--C-T--CA--G-C-T-TC------CTGG--TGAGG---A-G---G--T---G--T--G-----C----TTCAC--G-G---C-------C-A--C------T---TA------GTCACC--GT-G-GTTA-CTT-TGA-AAAAA-TTAGAGTGT--TCAAA-GC-G-GGC-------T--TAC----GC--T---TGA-ATAT-A-TTAGCA-TGGAA-T--AACACCA-TAGGA--C-T--C--C--T-G--------TCC---T---------------------A-TT-TC---GTT-GGTC----T-CG-GG-A-C-G-G-GA-GTAATGA-T-GAAGAGGAACAG-TT-G-GGGGCATTCGTATTTCATTGTCAGAGGTGAAATTCTTGG-ATTTATGAAAGACGAACTTCTGCGAAAGC-ATTTGCCAAGGATGTTT</t>
  </si>
  <si>
    <t>Otu115</t>
  </si>
  <si>
    <t>KF733579</t>
  </si>
  <si>
    <t>Uncultured marine eukaryote clone XZZ-W-30 18S small subunit ribosomal RNA gene, partial sequence</t>
  </si>
  <si>
    <t>Otu115_Dinophyceae_Dinophyceae_XX_unclassified</t>
  </si>
  <si>
    <t>M02439_22_000000000-AD0LA_1_1103_20641_13571</t>
  </si>
  <si>
    <t>AGCTCC-AATAG-CGTATATTAAAGTTGTTGCGGTTA-AAAAGCTCGTA-GTT-GGATTT-C---T-G-CC-G-A-G----G--A-C-G-A---C-C-G-G--T--C--C-G-CC-C-------T-C-T-------G-G-G-T-G-A--G-T-----AT-C-T--G--GC----T--C----G--G----C--C-T--GG--G-C-A-TCT-----TCTT--GGAGA----AC-G-T--AG--C--TG-C----AC---TTGACT--G-T---G-T-G--GT----G--C---G--GT-------ATCCAG--GACT-TCTA-CTT-TGA-GGAAA-TTAGAGTGT--TTCAA-GC-A-GGC-------T--TAC----GC--C-T-TGA-ATAC-A-TTAGCA-TGGAA-T--AACAAGA-TAGGA--C-C--T--C--G-G--------TTC---T---------------------A-TT-TT---GTT-GGTT---TC-TA-GA-G-C-T-G-AG-GTAATGA-T-TAATAGGGATAC-TT-G-GGGGCATTCGTATTTAATTTTTAAAGGTGATATTCTTGG-ATTCGTTAAAGACGAACTACTGCGAAAGC-ATTTGCCAAATATGTTT</t>
  </si>
  <si>
    <t>Otu116</t>
  </si>
  <si>
    <t>Dino-Group-II-Clade-10-and-11</t>
  </si>
  <si>
    <t>Dino-Group-II-Clade-10-and-11_X</t>
  </si>
  <si>
    <t>Dino-Group-II-Clade-10-and-11_X_sp._strain14</t>
  </si>
  <si>
    <t>Syndiniales_Group_II_Clade_10_and_11</t>
  </si>
  <si>
    <t>Syndiniales_Group_II_Clade_10_and_11_X</t>
  </si>
  <si>
    <t>EU500221</t>
  </si>
  <si>
    <t>Uncultured eukaryote clone hotxp4c3 18S ribosomal RNA gene, partial sequence</t>
  </si>
  <si>
    <t>M02439_22_000000000-AD0LA_1_2102_7977_19723</t>
  </si>
  <si>
    <t>AGCTCC-AATAG-CGTATATTAAAGTTGTTGCGGTTA-AAAAGCTCGTA-GTT-GGATTT-C---T-G-TT-G-A-G----G--A-C-G-G---C-C-G-G--T--C--C-G-CA-C-------T-A-T-------G-T-G-C-G-T--G-T-----AT-C-T--G--GT----T--C----G--G----C--C-T--CG--G-C-A-TCC-----TCTT--GAGGA----AC-G-T--TT--C--TG-C----GC---TTGATT--G-C---G-T-G--GA----G--C---G--GT-------ATTCAA--GACT-TTTA-CTT-TGA-GGAAA-TTAGAGTGT--TCACG-GC-A-GGC-------A--AGC----GC--C-T-TGA-ATAT-G-TTAGCA-TGGAA-T--AATAATA-TAGGA--T-C--T--T--G-G--------TTC---T---------------------A--T-TT---GTT-GGTT---TC-TA-GG-G-C-T-A-AG-GTAATGA-T-TAATAGGGATAA-TT-G-GGGGCATTTGTATTAACGCGTCAGAGGTGGAATTCTTGG-ATTGCGTTACGACAAACTACTGCGAAAGC-ATTTGCCAAGGATGTTT</t>
  </si>
  <si>
    <t>Otu117</t>
  </si>
  <si>
    <t>Clade-I_X_sp._strain9</t>
  </si>
  <si>
    <t>HQ866129</t>
  </si>
  <si>
    <t>Uncultured eukaryote clone SGSP416 18S ribosomal RNA gene, partial sequence</t>
  </si>
  <si>
    <t>Otu117_Chrysophyceae-Synurophyceae_Clade-I_X</t>
  </si>
  <si>
    <t>KM817887</t>
  </si>
  <si>
    <t>Mallomonas torquata</t>
  </si>
  <si>
    <t>Mallomonas torquata strain Yoonnae2030610F 18S ribosomal RNA gene, partial sequence</t>
  </si>
  <si>
    <t>M02439_22_000000000-AD0LA_1_1103_22643_26044</t>
  </si>
  <si>
    <t>AGCTCC-AATAG-CATATGTTAATGTTGCTGCAGTTA-AAAAGCTCGTA-GTT-GGATTT-C---T-G-TT-T-T-G----A--A-G-A-A---T-G-G-G--T--C--G-T-TC-C-T-----A-A-AC----A-G-G-T-T-C-T--G-T-----A--C-T--T--T-----T--T--T-C--T----T--C-G--GA--A-C-A-TCC-----TCGA--AGTGA----GC-G-T--GT--C--TG-G----CA---TTTAGT--T-G---T-T-G--GG-C--T--C---G--GG-------ACCTTC--GTCA-TTTA-CTG-TGA-GCAAA-ATAGAGTGT--TCAAA-GC-A-GGC-------T--TAG----GC--C-A-TGA-ATAT-A-TTAGCA-TGGAA-T--AATAAGA-TAGGA--C-C--T--T--G-G--------TCT---A-----------------------TT-TT---GTT-GGTT----T-AC-AT-T-C-C-A-GG-GTAATGA-T-TAATAGGGATAG-TT-G-GGGCTCCTCGTATTCAATTGTCAGAGGTGAAATTCTTGG-ATTTATTGAGGACGAACTACTGCGAAAGC-ATCGAGCAAGGATGTTT</t>
  </si>
  <si>
    <t>Otu118</t>
  </si>
  <si>
    <t>HM581592</t>
  </si>
  <si>
    <t>Uncultured marine eukaryote clone FS14L079_31July05_80m 18S small subunit ribosomal RNA gene, partial sequence</t>
  </si>
  <si>
    <t>marine euphotic zone; 80m depth; water prefiltered through a 2 micrometer filter (picoplankton size fraction samples)</t>
  </si>
  <si>
    <t>Otu118_Eukaryota_unclassified_Eukaryota_unclassified</t>
  </si>
  <si>
    <t>M02439_22_000000000-AD0LA_1_1101_20289_3440</t>
  </si>
  <si>
    <t>AGCTCC-AATAG-CGTATATTAAAGTTGTTGCAGTTA-GAACGCTCGTA-GTC-GGATTT-C---G-G-GG-C-T-T----G--T-C-G-A---C-T-G-G--T--C--T-G-CC---------G-A-TG--------G-G-T-A-C--G-C-----A--C-T--G--G-----C--C----G--A----C--G-C--GT--C-C-T-TCC-----TTCC--GGAGA----CA-G-T---C--T--CA-C----TC---TTAACT--G-A---G-C-G--GA-G--G--C---T--GG-------AGACGG--AACG-TTTA-CTT-TGA-AAAAA-TCAGAGTGT--TTCAA-GC-A-GGC------AG--CTC----GC-TC-T-TGC-ATGG-A-TTAGCA-TGGGA-T--AATGAAA-TAGGA--C-T--T--T--G-G--------TGC---T---------------------A-TT-TT---GTT-GGTT----TCGA-AC-A-C-C-G-AA-GTAATGA-T-GAGAAGGGACAG-TC-A-GGGGCACTCGTATTCGGCCGAGAGAGGTGAAATTCTCAG-ACCAGCTGAAGACGAACCACTGCGAAAGC-ATTTGCCAGGGATGTTT</t>
  </si>
  <si>
    <t>Otu119</t>
  </si>
  <si>
    <t>Mantoniella</t>
  </si>
  <si>
    <t>Mantoniella_sp.</t>
  </si>
  <si>
    <t>Mantoniella_squamata</t>
  </si>
  <si>
    <t>KU600438</t>
  </si>
  <si>
    <t>Mantoniella squamata</t>
  </si>
  <si>
    <t>Mantoniella squamata isolate 24-25C3 small subunit ribosomal RNA gene, partial sequence</t>
  </si>
  <si>
    <t>Eukaryota; Viridiplantae; Chlorophyta; prasinophytes; Mamiellophyceae; Mamiellales; Mamiellaceae; Mantoniella</t>
  </si>
  <si>
    <t>Denmark</t>
  </si>
  <si>
    <t>Otu119_Mamiellophyceae_Mantoniella</t>
  </si>
  <si>
    <t>M02439_22_000000000-AD0LA_1_1101_5276_7080</t>
  </si>
  <si>
    <t>AGCTCC-AATAG-CGTATATTTAAGTTGTTGCAGTTA-AAAAGCTCGTA-GTT-GGATTT-C---G-G-TT-G-A-G----A--G-C-G-G---C-C-G-G--T--C--C-G-CC-G-------T---T-------T-G-G-T-G-T--G-C-----A--C-T--G--G-----C--T----G--G----T--T-T--CA--A-C-T-TC------CTGC--GGAGG---ACG-C-GC-T---C--TG-G----GC---TTAACG--G-T---C-T----GG-A--C--G---T--GGA------GTCCGC--GT-G-GTTA-CTT-TGA-AAAAA-TTAGAGTGT--TCAAA-GC-G-GGC-------T--TAC----GC--T---TGA-ATAT-T-TCAGCA-TGGAA-T--AACACTA-TAGGA--C-T--C--C--T-G--------TCC---T---------------------A-TT-TC---GTT-GGTC----T-CG-GG-A-C-G-G-GA-GTAATGA-T-TAAGAGGAACAG-TT-G-GGGGCATTCGTATTTCATTGTCAGAGGTGAAATTCTTGG-ATTTATGAAAGACGAACTTCTGCGAAAGC-ATTTGCCAAGGATGTTT</t>
  </si>
  <si>
    <t>Otu120</t>
  </si>
  <si>
    <t>Otu120_Eukaryota_unclassified_Eukaryota_unclassified</t>
  </si>
  <si>
    <t>M02439_22_000000000-AD0LA_1_1101_22531_7555</t>
  </si>
  <si>
    <t>AGCTCC-AATAG-CGTATATTTAAGTTGTTGCAGTTA-AAAAGCTCGTA-GTT-GGATTT-T---G-G-TT-A-A-G----A--G-G-G-C---G-C-G-G--T--C--G-G-CC-G---------T---------TTG-G-T-C-T--G-T-----A--C-T--G--C-----G--T----T--G----T--C-T--TG--A-C-T-TC------CTGA--TGAGG---ACA-T-GC-T---C--TT-G-----G---TTAAC-----G---C-T----GAGA--C--A---T--GGA------GTCATC--GT-G-GTTA-CTT-TGA-AAAAA-TTAGAGTGT--TCAAA-GC-G-GGC-------T--TAC----GC---T--TGA-ATAT-A-TTAGCA-TGGAA-T--AACACTA-TAGGA--C-T--C--C--T-G--------TCC---T---------------------A-TC-TC---GTT-GGTC----T-CG-GG-A-C-G-G-GA-GTAATGA-T-TAAGAGGAACAG-TT-G-GGGGCATTCGTATTTCATTGTCAGAGGTGAAATTCTTGG-ATTTATGAAAGACGAACTTCTGCGAAAGC-ATTTGCCAAGGATGTTT</t>
  </si>
  <si>
    <t>Otu121</t>
  </si>
  <si>
    <t>Radial-centric-basal-Coscinodiscophyceae_unclassified</t>
  </si>
  <si>
    <t>Guinardia</t>
  </si>
  <si>
    <t>Guinardia_striata</t>
  </si>
  <si>
    <t>KT861015</t>
  </si>
  <si>
    <t>Guinardia striata</t>
  </si>
  <si>
    <t>Guinardia striata strain RCC2966 18S ribosomal RNA gene, partial sequence</t>
  </si>
  <si>
    <t>Eukaryota; Stramenopiles; Bacillariophyta; Coscinodiscophyceae; Rhizosoleniophycidae; Rhizosoleniales; Rhizosoleniaceae; Guinardia</t>
  </si>
  <si>
    <t>Otu121_Bacillariophyta_Radial-centric-basal-Coscinodiscophyceae_unclassified</t>
  </si>
  <si>
    <t>M02439_22_000000000-AD0LA_1_1110_12904_10506</t>
  </si>
  <si>
    <t>AGCTCC-AATAG-CGTATATTAAAGTTGTTGCAGTTA-AAAAGCTCGTA-GTT-GGATTT-C---T-G-GT-G-G-G----A--G-T-G-A---T-C-G-G--T--C--C-T-TC-A-C-----T-T-TG----T---G-T-T-G-G--A-------A--C-CT-G--A-----T--T----GT-C----T--C-C--TG--C-C-A-TCC-----ATGG--AGAGA----AC-T-T--AT--C--TG-G----CA---TTAAGT--T-G---T-C-G--GG-T--A--G---G--CA-------ATCTCC--ATCC-TTTA-CTG-TGA-AAAAA-TTAGAGTGT--TCAAA-GC-A-GGC-------T--TAT----GC--CGT-TGA-ATAC-A-TTAGCA-TGGAA-T--AATAAGA-TAGGA--C-T--A--T--G-G--------TAC---T---------------------A-TT-TT---GTT-GGTT----T-GT-GC-A-C-C-A-TA-GTAATGA-T-TAATAGGGACAG-TT-G-GGGGTATTCGTATTCCATTGTCAGAGGTGAAATTCTTGG-ATTTATGGAAGACGAACTACTGCGAAAGC-ATTTACCAAGGATGTTT</t>
  </si>
  <si>
    <t>Otu122</t>
  </si>
  <si>
    <t>Arthropoda</t>
  </si>
  <si>
    <t>Chelicerata</t>
  </si>
  <si>
    <t>Arachnida</t>
  </si>
  <si>
    <t>Demodex</t>
  </si>
  <si>
    <t>Demodex_sp.</t>
  </si>
  <si>
    <t>EU861211</t>
  </si>
  <si>
    <t>Demodex folliculorum</t>
  </si>
  <si>
    <t>Demodex folliculorum 18S ribosomal RNA gene, partial sequence</t>
  </si>
  <si>
    <t>Eukaryota; Metazoa; Ecdysozoa; Arthropoda; Chelicerata; Arachnida; Acari; Acariformes; Trombidiformes; Prostigmata; Eleutherengona; Raphignathae; Cheyletoidea; Demodicidae; Demodex</t>
  </si>
  <si>
    <t>USA: Massachusetts</t>
  </si>
  <si>
    <t>face scraping of adult Caucasian female</t>
  </si>
  <si>
    <t>Otu122_Arthropoda_Demodex</t>
  </si>
  <si>
    <t>M02439_22_000000000-AD0LA_1_1108_13964_19358</t>
  </si>
  <si>
    <t>AGCTCC-AATAG-CGTATATTAAAGTTGCTGCGTTTA-AAAAGCTCGTA-GTT-GTATCT-C---A-G-TT-C-A-T----G--T-C-A-A---T-T-G-G--T--C--A-A-TC--------AC-T-T---------A-A-T-A-G--T-G-----A--T-T--A--CTT---T--T----T--G---AC--T-G---A--A-C-A-TTA-----AACC--GATT---TGTT-T-TC-TG--A--TG-C----TC---TTTACC--G-G---G-T-G--TT-A-TT--A---A--CG--------ATCGG--GATC-TTTA-CTT-TGA-AAAAA-TTAGAGTGC--TCAAA-GC-A-GGC------AT--TTC----GC--C---TAA-ATAT-T-CTTGCA-TGGAA-T--AATGGAA-TAAGA--T-C--T--A--G-G--------TTC---T---------------------A-TT-CT---GTT-GGTC---TT-TT-GA-A-CCT-C-AG-TTAATGA-T-TAAAAGGGACAG-AC-G-GGGGCATTCGTATTGCGGCGCTAGAGGTGAAATTCTTGG-ACCGTCGCAAGACGAACTACCGCGAAAGC-ATTTGCCAAGAATGTTT</t>
  </si>
  <si>
    <t>Otu123</t>
  </si>
  <si>
    <t>Otu123_Mamiellophyceae_Ostreococcus</t>
  </si>
  <si>
    <t>M02439_22_000000000-AD0LA_1_1102_24239_16234</t>
  </si>
  <si>
    <t>AGCTCC-AATAG-CGTATATTTAAGTTGTTGCAGTTA-AAAAGCTCGTA-GTC-GGATTT-T---G-G-CT-G-A-G----A--A-C-G-A---A-C-G-G--T--C--C-G-CC-G-------T-T----------AG-G-T-G-T--G-C-----A--C-T--G--T-----T--T----G--G----T--C-T--CA--G-C---TT------C-CT---GGTG---AGG-A-GA-T---G--T--G-----C---TTCA-C--G-G---C-------C-A--C------T---TA------GTCACC--GT-G-GTTA-CTT-TGA-AAAAA-TTAGAGTGT--TCAAA-GC-G-GGC-------T--TAC----GC--T---TGA-ATAT-A-TTAGCA-TGGAA-T--AACACCA-TAGGA--C-T--C--C--T-G--------TCC---T---------------------A-TT-TC---GTT-GGTC----T-CG-GG-A-C-G-G-GA-GTAATGA-T-TAAGAGGAACAG-TT-G-GGGGCATTCGTATTTCATTGTCAGAGGTGAAATTCTTGG-ATTTATGAAAGACGAACTTCTGCGAAAGC-ATTTGCCAAGGATGTTT</t>
  </si>
  <si>
    <t>Otu124</t>
  </si>
  <si>
    <t>Tremellomycetes</t>
  </si>
  <si>
    <t>Tremellomycetes_unclassified</t>
  </si>
  <si>
    <t>KF036679</t>
  </si>
  <si>
    <t>Holtermanniella takashimae</t>
  </si>
  <si>
    <t>Holtermanniella takashimae strain CBS11174 18S ribosomal RNA gene, partial sequence</t>
  </si>
  <si>
    <t>Eukaryota; Fungi; Dikarya; Basidiomycota; Agaricomycotina; Tremellomycetes; Holtermanniales; Holtermanniella</t>
  </si>
  <si>
    <t>Otu124_Basidiomycota_Tremellomycetes_unclassified</t>
  </si>
  <si>
    <t>M02439_22_000000000-AD0LA_1_1114_20269_2151</t>
  </si>
  <si>
    <t>AGCTCC-AATAG-CGTATATTAAAGTTGTTGCAGTTA-AAAAGCTCGTA-GTT-GAACTT-C---A-G-GC-T-C-G----G--T-T-G-G---G-T-G-G--T--C--T-G-CC---------T-T-AC--------G-G-T-A-T--G-T-----A--C-T--G--C-----T--C----G--A----C--T-G--AG--C-C-T-TAC-----CTCC--TGGTG---AGC-C-T--GC--A--TG-T----CC---TTTACG--G-G---G-T-G--TG-T--A--G---G--GGA------ACCAGG--AA-T-TTTA-CTT-TGA-AAAAA-TTAGAGTGT--TCAAA-GC-A-GGC-------A--TAT----GC--C---CGA-ATAC-A-TTAGCA-TGGAA-T--AATAGAA-TAGGA--C-GT-G--C--G-G--------TTC---T---------------------A-TT-TT---GTT-GGTT---TC-TA-GG-A-T-C-G-CC-GTAATGA-T-TAATAGGGACGG-TT-G-GGGGCATTAGTATTCCGGTGCTAGAGGTGAAATTCTTAG-ATTGCCGGAAGACTAACTTCTGCGAAAGC-ATTTGCCAAGGACGTTT</t>
  </si>
  <si>
    <t>Otu125</t>
  </si>
  <si>
    <t>AB430616</t>
  </si>
  <si>
    <t>Nitzschia dubiiformis</t>
  </si>
  <si>
    <t>Nitzschia dubiiformis gene for 18S rRNA, partial sequence, strain: s0311</t>
  </si>
  <si>
    <t>Otu125_Bacillariophyta_Raphid-pennate_unclassified</t>
  </si>
  <si>
    <t>M02439_22_000000000-AD0LA_1_1101_19130_6400</t>
  </si>
  <si>
    <t>AGCTCC-AATAG-CGTATATTAAAGTTGTTGCAGTTA-AAAAGCTCGTA-GTT-GGATTT-G---T-G-GT-T-G-A----T--T-C-T-A---G-C-G-A--C--C--C-A-TC-A-C-----T-T-A-----G-T-G-T-T-G-G--T-G-----T--C-T--G--CT-------G----G--T----T--T-C---G--C-C-A-TCC-----TTAA--AGAGA----TC-T-T--TT--G--TG-G----CA---TTAGGT--T-G---T-C-G--TGAA--A--G---T--TG-------ACCTTT--ATCG-TTTA-CTG-TGA-GAAAA-TTAGAGTGT--TCAAA-GC-A-GGC-------T--TAT----GCCTTTATTGA-ATAT-G-TTAGCA-TGGAA-T--AATAAGA-TAGGA--C-C--T--T--G-G--------TAC---T---------------------A-TT-TT---GTT-GGTT----T-GC-GC-A-C-C-G-AG-GTAATGA-T-TAATAGGGACAG-TT-G-GGGGTATTCGTATTCCATTGTCAGAGGTGAAATTCTTGG-ATTTCTGGAAGACGAACTACTGCGAAAGC-ATTTACCAAGGATGTTT</t>
  </si>
  <si>
    <t>Otu126</t>
  </si>
  <si>
    <t>Teleaulax_gracilis</t>
  </si>
  <si>
    <t>JQ966994</t>
  </si>
  <si>
    <t>Teleaulax gracilis</t>
  </si>
  <si>
    <t>Teleaulax gracilis strain Cr6EHU 18S ribosomal RNA gene, partial sequence</t>
  </si>
  <si>
    <t>Otu126_Cryptophyceae_Teleaulax</t>
  </si>
  <si>
    <t>M02439_22_000000000-AD0LA_1_1109_11288_9021</t>
  </si>
  <si>
    <t>AGCTCT-AATAG-CGTATATTAAAGTTGTTGCAGTTA-AAAAGCTCGTA-GTC-GGATGT-C---G-G-GC-T-C-G----G--G-C-AGG-----C-T-G--T--C--G-G-----------CT-T-CG----------G-T-C-G--G-------A--C-G--G--------CA-G----G--C----T--C-G--GG--T-C-T-TTC-----TGCC--TGAGG----AT-C-C--CG--T-TGC-A----CT---TAATTG--T-G---G-G-G--CG-T--G--G---G--GA-------CGCAGG--CC-G-TTTA-CTT-TGA-AAAAA-TTAGAGTGT--TCAAA-GC-A-GGC-------C--TAC----GC--T---TGA-ATAC-A-TTAGCA-TGGAA-T--AATGGAA-TAGGA--C-T--T--T--G-G--------TGC---T---------------------A-TT-TT---GTT-GGTT---TA-TG-GG-A-C-C-G-AA-GTAATGA-T-TAACAGGGACAG-TT-G-GGGCCGTTTATATTTCGTTGTCAGAGGTGAAATTCTTGG-ATTTACGAAAGATAAACTTCTGCGAAAGC-ATTCGGCAAGGATGTTT</t>
  </si>
  <si>
    <t>Otu127</t>
  </si>
  <si>
    <t>Prymnesiaceae</t>
  </si>
  <si>
    <t>Prymnesiaceae_unclassified</t>
  </si>
  <si>
    <t>Prymnesium</t>
  </si>
  <si>
    <t>HQ867036</t>
  </si>
  <si>
    <t>Uncultured eukaryote clone SGTB572 18S ribosomal RNA gene, partial sequence</t>
  </si>
  <si>
    <t>Saanich Inlet, anoxic marine water column, 200 m depth</t>
  </si>
  <si>
    <t>Otu127_Prymnesiophyceae_Prymnesiaceae_unclassified</t>
  </si>
  <si>
    <t>FN551232</t>
  </si>
  <si>
    <t>Prymnesium polylepis</t>
  </si>
  <si>
    <t>Chrysochromulina polylepis partial 18S rRNA gene, clone 170-A3</t>
  </si>
  <si>
    <t>Eukaryota; Haptophyceae; Prymnesiales; Prymnesiaceae; Prymnesium</t>
  </si>
  <si>
    <t>Sweden:Baltic Sea</t>
  </si>
  <si>
    <t>M02439_22_000000000-AD0LA_1_1101_23935_17255</t>
  </si>
  <si>
    <t>AGCTCC-AATAG-CGTATATTAAAGTTGTTGCAGTTA-AAACGCTCGTA-GTC-GGATTT-C---G-G-GG-C-G-A----G--C-C-C-G---C-C-G-G--T--C--T-G-CC---------G-A-TG--------G-G-T-A-T--G-C-----A--C-T--G--G-----C--G----G--G----G--T-C--GT--C-C-T-TCC-----TTCC--GGAGA----CT-G-T--CC--C--TA-C----TC---TTAGCT--G-A---G-C-G--GG-G--T--C---G--GG-------AGACGG--ATCG-TTTA-CTT-TGA-AAAAA-TCAGAGTGT--TTCAA-GC-A-GGC------AG--CTC----GC-TC-T-TGC-ATGG-A-TTAGCA-TGGGA-T--AATGAAA-TAGGA--C-T--T--T--G-G--------TGC---T---------------------A-TT-TT---GTT-GGTT----TCGA-AC-A-C-C-G-AA-GTAATGA-T-TAACAGGGACAG-TC-A-GGGGCACTCGTATTCCGCCGAGAGAGGTGAAATTCTCAG-ACCAGCGGAAGACGAACCACTGCGAAAGC-ATTTGCCAGGGATGTTT</t>
  </si>
  <si>
    <t>Otu128</t>
  </si>
  <si>
    <t>Otu128_Centroheliozoa_X_Pterocystida_XX</t>
  </si>
  <si>
    <t>M02439_22_000000000-AD0LA_1_1103_16100_15316</t>
  </si>
  <si>
    <t>AGCTCC-AATAG-CGTATATTAAAGTTGTTGCAGTTA-AAAAGCTCGTA-GTC-TGACCG-T---T-G-AT-C-G-G----C--A-T-T-G---A-G-C-G--T--C--CGTGGC---------T---ACT-------G-GTCATGT--G-T-----A--C-G--C--G-----A--G----GT-G----C--T-G--GT--CAC-T-AC------CTTC--GGAGG---AGC-G-TT-CG-----TG-C----TT---TTAACT--A-A---G-T-G--CG-T--G--C---G--GGA------TTCCGA--TA-G-TTTA-CTT-TGA-GAAAA-ATAGAGTGT--TCAAA-GC-A-GGCG------T--TTG----CC--T---TGA-ATAC-A-TTAGCA-TGGGA-T--AATGAAA-TAGTA--C-G--T--T--G-G--------TTC---T---------------------A-TT-TT---GAT-GGTT---T--AC-GG-A-C-C-G-A-CGTAATGA-T-TAATAGGGACAG-TT-G-GGGACATTTATATTCCATGGCTAGAGGTGAAATTCTTGG-ATTCATGGAAGATAAACTACTGCGAAAGC-ATTTGTCAAAGATGTTT</t>
  </si>
  <si>
    <t>Otu129</t>
  </si>
  <si>
    <t>Florenciellales</t>
  </si>
  <si>
    <t>Florenciella</t>
  </si>
  <si>
    <t>Florenciella_parvula</t>
  </si>
  <si>
    <t>LC189142</t>
  </si>
  <si>
    <t>Florenciellales sp. NIES-3878</t>
  </si>
  <si>
    <t>Florenciellales sp. NIES-3878 gene for 18S ribosomal RNA, partial sequence</t>
  </si>
  <si>
    <t>Eukaryota; Stramenopiles; Dictyochophyceae; Florenciellales; unclassified Florenciellales</t>
  </si>
  <si>
    <t>Otu129_Dictyochophyceae_Florenciella</t>
  </si>
  <si>
    <t>M02439_22_000000000-AD0LA_1_1101_11284_3365</t>
  </si>
  <si>
    <t>AGCTCC-AATAG-CGTATATTAAAGTTGTTGCAGTTA-AAAAGCTCGTA-GTT-GGATTT-C---T-G-GT-G-G-G----G--C-T-G-T---C-G-G-C--C--T--G-G-CT-C-C-----G-A-AA----G-G-G-G-T-C-G----T-----G--G-T--TAGT-----AC-A--C-G-------C--C-T--GG--C-C-A-TCC-----TCGG--GGGAA----GC-T-T--TG--C--TG-G----CA---TTAAGT--T-G---T-C-G--GC-G--G--A---G--TG-------ACGCTC--GTCG-TTTA-CTG-TGA-ACAAA-TTAGAGTGT--TCAAA-GC-A-GGC-------T--TAG----GC--CGT-TGA-ATAC-A-TTAGCA-TGGAA-T--AATGAGA-TAGGA--C-T--T--T--G-G--------TGG---T-------------------CTA-TT-TT---GTT-GGTT----T-GC-AC-G-C-C-G-AA-GTAATGA-T-TAATAGGGGCGG-TT-G-GGGGTATTCGTATTCAATTGTCAGAGGTGAAATTCTTGG-ATTTATGGAAGACGAACTACTGCGAAAGC-ATTTACCAAGGATGTTT</t>
  </si>
  <si>
    <t>Otu130</t>
  </si>
  <si>
    <t>Otu130_Dinophyceae_Dinophyceae_XX_unclassified</t>
  </si>
  <si>
    <t>M02439_22_000000000-AD0LA_1_1101_3358_16083</t>
  </si>
  <si>
    <t>AGCTCC-AATAG-CGTATATTAAAGTTGTTGCGGTTA-AAAAGCTCGTA-GTT-GGATTT-C---T-G-CC-G-A-G----G--A-C-G-A---C-C-G-G--T--C--C-G-CC-C-------A-T-T-------G-G-G-T-G-A--G-T-----AT-C-T--G--GT----T--C----G--G----C--C-T--GG--G-C-A-TCT-----TCTT--GGAGA----AC-G-T--AG--C--TG-C----AC---TTGACT--G-T---G-T-G--GT----G--C---G--GT-------ATCCAG--GATT-TTTA-TTT-TGA-GGAAA-TTAAAGTGT--TTCAA-GC-A-GGC-------T--TAC----GC--C-T-TGA-ATAC-A-TTAGCA-TGGAA-T--AATAATA-TAGGA--C-C--T--C--G-G--------TTC---T---------------------A-TT-TT---GTT-GGTT---TC-TA-GA-G-C-T-G-AG-GTAATGA-T-TACTAGGGATAG-TT-G-GGGGCATTCGTATTTAATTGTCAGAAGTGAAATTCTTGG-ATTTGTTAAAGACGAGCTACTGCGAAAGC-ATTTGCCAAGGATGCTT</t>
  </si>
  <si>
    <t>Otu131</t>
  </si>
  <si>
    <t>GQ912969</t>
  </si>
  <si>
    <t>Uncultured eukaryote clone 102.2.12 18S ribosomal RNA gene, partial sequence</t>
  </si>
  <si>
    <t>Otu131_Bacillariophyta_Polar-centric-Mediophyceae_unclassified</t>
  </si>
  <si>
    <t>KJ671690</t>
  </si>
  <si>
    <t>Chaetoceros danicus</t>
  </si>
  <si>
    <t>Chaetoceros danicus strain 28 18S ribosomal RNA gene, partial sequence</t>
  </si>
  <si>
    <t>Zhanshan Bay</t>
  </si>
  <si>
    <t>M02439_22_000000000-AD0LA_1_1101_18168_5329</t>
  </si>
  <si>
    <t>AGCTCC-AATAG-CGTATATTAAAGTTGTTGCAGTTA-AAAAGCTCGTA-GTT-GGATTT-C---T-G-GC-A-G-G----A--G-C-G-G---C-C-G-G--T--C--G-T-GC-A-C-----T-C-T-----G-T-G-C-A-T-GA-A-------C--T-T--G-TGC----T--G----T--C----T--C-T--GG--C-C-A-TCC-----TCGG--GGAGA----TC-C-T--AT--T--TG-G----CA---TTAAGT--T-G---T-C-G--AG-T--A--G---G--GG-------ATACCT--GTCG-TTTA-CTG-TGA-AAAAA-TTAGAGTGT--TTAAA-GC-A-GGC-------T--TAT----GC--CGT-TGA-ATAT-A-TTAGCA-TGGAA-T--AATAAGA-TAGGA--C-T--T--C--G-G--------AAC---T---------------------A-TT-TT---GTT-GGTT----T-GC-GT-T-A-C-G-AA-GTAATGA-T-TAATAGGGACAG-TT-G-GGGGTATTCGTATTTCGTTGTCAGAGGTGAAATTCTTGG-ATTTCCGAAAGACGAACTACTGCGAAAGC-ATTTACCAAGGATGTTT</t>
  </si>
  <si>
    <t>Otu132</t>
  </si>
  <si>
    <t>Amoebozoa</t>
  </si>
  <si>
    <t>Lobosa</t>
  </si>
  <si>
    <t>Tubulinea</t>
  </si>
  <si>
    <t>Echinamoebida</t>
  </si>
  <si>
    <t>Vermamoebidae</t>
  </si>
  <si>
    <t>Vermamoeba</t>
  </si>
  <si>
    <t>AB425953</t>
  </si>
  <si>
    <t>Hartmannella sp. Mbc_3H</t>
  </si>
  <si>
    <t>Hartmannella sp. Mbc_3H gene for 18S ribosomal RNA, partial sequence</t>
  </si>
  <si>
    <t>Eukaryota; Amoebozoa; Tubulinea; Euamoebida; Tubulinida; Hartmannellidae; Hartmannella; unclassified Hartmannella</t>
  </si>
  <si>
    <t>Italy: Vercelli</t>
  </si>
  <si>
    <t>a rice field of the Istituto Sperimentale della Risicoltura</t>
  </si>
  <si>
    <t>Otu132_Tubulinea_Vermamoeba</t>
  </si>
  <si>
    <t>JQ271689</t>
  </si>
  <si>
    <t>Vermamoeba vermiformis</t>
  </si>
  <si>
    <t>Hartmannella vermiformis strain PM11 18S ribosomal RNA gene, partial sequence</t>
  </si>
  <si>
    <t>Eukaryota; Amoebozoa; Tubulinea; Euamoebida; Tubulinida; Hartmannellidae; Vermamoeba</t>
  </si>
  <si>
    <t>Czech Republic</t>
  </si>
  <si>
    <t>M02439_22_000000000-AD0LA_1_1110_23898_12572</t>
  </si>
  <si>
    <t>AGCTCC-AATAG-CGTATATTAAAGTTGTTGCAGTTA-AAAAGCTCGTA-GTT-GGATTT-C---G-G-AA-G-G-T----C--C-T-T-A---G-C-A-G--T--C----C-GC-C-------C---C-------T-T-C-G-G----G-G-----A--G-C--G--------G--G----C--T----G--C-T--GG--C-C-T-CCT---ATGTTC---CCAA---CGG-T-C--CT--C--AT-C----CG---CGAGGG--T-G---G-G-G--AA-T--C--A---A--CCG------CTGGGA--TC-G-TTTA-CTT-TGA-GGAAA-TTAGAGTGT--TCAAA-GC-A-GGC------GT-AACTC--GCC--TC--CGA-ATAC-G-TTAGCA-TGGGA-T--AATGGAA-TACGA--C-T--T--C--G-G--------TCT---T---------------------G-TT-TC---GTT-GGTT---TCGCT-TG-G-C-T-G-AA-GTAATGA-T-TGATAGGGACAG-TT-G-GGGGCATTAGTATTTAGTTGTCAGAGGTGAAATTCTAGG-ATTTACTAAAGACTGACCAATGCGAAAGC-ATTTGCCAAGGATGTTT</t>
  </si>
  <si>
    <t>Otu133</t>
  </si>
  <si>
    <t>Filobasidium</t>
  </si>
  <si>
    <t>Filobasidium_uniguttulatum</t>
  </si>
  <si>
    <t>AB032664</t>
  </si>
  <si>
    <t>Filobasidium uniguttulatum</t>
  </si>
  <si>
    <t>Filobasidium uniguttulatum gene for 18S rRNA, partial sequence</t>
  </si>
  <si>
    <t>Eukaryota; Fungi; Dikarya; Basidiomycota; Agaricomycotina; Tremellomycetes; Filobasidiales; Filobasidiaceae; Filobasidium</t>
  </si>
  <si>
    <t>Otu133_Basidiomycota_Filobasidium</t>
  </si>
  <si>
    <t>M02439_22_000000000-AD0LA_1_1101_18844_6182</t>
  </si>
  <si>
    <t>AGCTCC-AATAG-CGTATATTAAAGTTGTTGCAGTTA-AAAAGCTCGTA-GTT-GAACTT-C---A-G-GC-T-T-G----G--C-G-G-G---G-T-G-G--T--C--T-G-CC---------T-C-AC--------G-G-T-A-T--G-T-----A--C-T--A--T-----C--C----G--G----C--C-G--AG--C-C-T-TAC-----CTCC--TGGTG---AGC-C-T--GC--A--TG-C----CG---TTTATT--C-G---G-T-G--TG-T--A--G---G--GGA------ACCAGG--AA-T-TTTA-CTT-TGA-AAAAA-TTAGAGTGT--TCAAA-GC-A-GGC-------A--TAC----GC--C---CGA-ATAC-A-TTAGCA-TGGAA-T--AATAGAA-TAGGA--C-GT-G--C--G-G--------TTC---T---------------------A-TT-TT---GTT-GGTT---TC-TA-GG-A-T-C-G-CC-GTAATGA-T-TAATAGGGACGG-TT-G-GGGGCATTAGTATTCAGTTGCTAGAGGTGAAATTCTTAG-ATTTACTGAAGACTAACTACTGCGAAAGC-ATTTGCCAAGGACGTTT</t>
  </si>
  <si>
    <t>Otu134</t>
  </si>
  <si>
    <t>Clade-I_X_sp._strain8</t>
  </si>
  <si>
    <t>HQ866238</t>
  </si>
  <si>
    <t>Uncultured eukaryote clone SGSP695 18S ribosomal RNA gene, partial sequence</t>
  </si>
  <si>
    <t>Otu134_Chrysophyceae-Synurophyceae_Clade-I_X</t>
  </si>
  <si>
    <t>FR865768</t>
  </si>
  <si>
    <t>Ochromonas villosa</t>
  </si>
  <si>
    <t>Ochromonas villosa genomic DNA containing 18S rRNA gene, ITS1, 5.8S rRNA gene, ITS2, culture collection CCAP 933/25</t>
  </si>
  <si>
    <t>United Kingdom:Bembridge, Isle of Wight, England</t>
  </si>
  <si>
    <t>M02439_22_000000000-AD0LA_1_1101_10899_2802</t>
  </si>
  <si>
    <t>AGCTCC-AATAG-CGTATTCTAAAGTTGTTGCAGTTA-AAAAGCTCGTA-GTT-GGATTT-C---T-G-TT-T-T-G----G--A-G-A-A---T-G-G-G--T--C--G-T-GC-C-T-----A-A-AC----A-G-G-T-T-C-T--G-T-----A----C--T--T-----T--T--T-T--C----T--C-C--GGA-A-C-A-TCC-----TCGG--AGTGA----GC-G-T--GT--C--TG-C----AA---TTCATT--T-T---G-T-G--GG-C--T--C---G--GG-------ACCTTC--GTCA-TTTA-CTG-TGA-GCAAA-ATAGAGTGT--TCAAA-GC-A-GGC-------T--TAC----GC--C-T-TGA-ATAT-A-CTAGCA-TGGAA-T--AATAAGA-TAGGA--C-T--T--T--G-G--------TCT---A-----------------------TT-TT---GTT-GGTT----T-AC-TT-T-C-C-A-AA-GTAATGA-T-TAATAGGGATAG-TT-G-GGGGTATTCGTATTCAATTGTCAGAGGTGAAATTCTTGG-ATTTATGGAAGACGAACTACTGCGAAAGC-ATTTACCAAGGATGTTT</t>
  </si>
  <si>
    <t>Otu135</t>
  </si>
  <si>
    <t>Clade_E</t>
  </si>
  <si>
    <t>Prymnesiophyceae_Clade_E</t>
  </si>
  <si>
    <t>Prymnesiophyceae_Clade_E_X</t>
  </si>
  <si>
    <t>KP404689</t>
  </si>
  <si>
    <t>Uncultured eukaryote clone WS071.058 18S ribosomal RNA gene, partial sequence</t>
  </si>
  <si>
    <t>Otu135_Prymnesiophyceae_Clade_E</t>
  </si>
  <si>
    <t>AM490984</t>
  </si>
  <si>
    <t>Scyphosphaera apsteinii</t>
  </si>
  <si>
    <t>Scyphosphaera apsteinii partial 18S rRNA gene, strain ALGO TW16</t>
  </si>
  <si>
    <t>Eukaryota; Haptophyceae; Coccosphaerales; Pontosphaeraceae</t>
  </si>
  <si>
    <t>M02439_22_000000000-AD0LA_1_1101_17602_3886</t>
  </si>
  <si>
    <t>AGCTCC-AATAG-CGTATATTAAAGTTGTTGCAGTTA-AAACGCTCGTA-GTC-GGATTT-C---G-G-GA-C-G-G----G--C-T-G-C---C-A-G-G--T--C--T-G-CC---------G-A-TG--------G-G-T-A-T--G-T-----A--C-T--T--G-----G--C----G--G----C--G-C--GT--C-C-T-TCC-----TTCC--GGAGA----CC-G-C--GC--C--TA-C----TC---TTAACT--G-A---G-C-G--GG-C--G--C---G--GG-------AGACGG--AACG-TTTA-CTT-TGA-AAAAA-TCAGAGTGT--TTCAA-GC-A-GGC------AT--CTC----GC-TC-T-TGC-ATGG-A-TTAGCA-TGGGA-T--AATGAAA-TAGGA--C-T--T--T--G-G--------TGC---T---------------------A-TT-TT---GTT-GGTT----TCGA-AC-A-C-C-G-AA-GTAATGA-T-TAACAGGGACAG-TC-A-GGGGCACTCGTATTCCGTCGAGAGAGGTGAAATTCTCAG-ACCAACGGAAGACGAACCACTGCGAAAGC-ATTTGCCAGGGATGTTT</t>
  </si>
  <si>
    <t>Otu136</t>
  </si>
  <si>
    <t>Otu136_Dinophyceae_Prorocentrum</t>
  </si>
  <si>
    <t>M02439_22_000000000-AD0LA_1_1101_26808_8396</t>
  </si>
  <si>
    <t>AGCTCC-AATAG-CGTATATTAAAGTTGTTGCGGTTA-AAAAGCTCGTA-GTT-GGATTT-C---T-G-CC-G-A-G----G--A-C-G-A---C-C-G-G--T--C--C-G-CC-C-------T-C-T-------G-G-G-T-G-A--G-T-----AT-C-T--G--GC----T--C----G--G----C--C-T--GG--G-C-A-TCT-----TCTT--GGAGA----AC-G-T--AG--C--TG-C----AC---TTGACC--G-T---G-T-G--GT----G--C---G--GT-------ATCCAG--GACT-TCTA-CTT-TGA-GGAAA-TTAGAATGT--TTCAA-GC-A-GGC-------T--TAC----GC--C-T-TGA-ATAC-A-TTAGCA-TGGAA-T--AATAAGA-TAGGA--C-C--T--C--G-G--------TTC---T---------------------A-TT-TT---GTT-GGTT---TC-TA-GA-G-C-T-G-AG-GTAATGA-T-TAATGGGGATAG-TT-G-GGGGCATTCGTATTTAACTGTCAGAGGTGAAATTCTTGG-AGTTGTTAAAGACGAACTACTGCGAAAGC-ATTTGCCAAGGATGTTT</t>
  </si>
  <si>
    <t>Otu137</t>
  </si>
  <si>
    <t>JX660990</t>
  </si>
  <si>
    <t>Phaeocystis sp. JD-2012</t>
  </si>
  <si>
    <t>Phaeocystis sp. JD-2012 culture-collection RCC:RCC908 18S ribosomal RNA gene, partial sequence</t>
  </si>
  <si>
    <t>Pacific Ocean</t>
  </si>
  <si>
    <t>Otu137_Prymnesiophyceae_Prymnesiophyceae_unclassified</t>
  </si>
  <si>
    <t>M02439_22_000000000-AD0LA_1_1113_3722_17898</t>
  </si>
  <si>
    <t>AGCTCC-AATAG-CGTATATTAAAGTTGTTGCAGTTA-AAAAGCTCGTA-GTC-GGATTT-C---G-G-GG-C-GTC----C--C-C-G-A---C-C-G-G--T--C--T-G-CC---------G-A-TG--------G-G-T-A-T--G-C-----A--C-T--G--G-----T--T----G--G----G--G-G--GT--C-C-T-TCT-----TTCC--GGAGA----CC-G-C--GC--C--TC-C----TC---TTAACT--G-A---G-C-G--GG-C--G--C---G--GG-------AGACGG--ATCG-TTTA-CTT-TGA-AAAAA-TCAGAGTGT--TTCAA-GC-A-GGC------AG--CTC----GC-TC-T-TGC-ATGG-A-TTAGCA-TGGGA-T--AATGAAA-TAGGA--C-T--C--T--G-G--------TGC---T---------------------A-TT-TT---GTT-GGTT----TCGA-AC-A-C-C-G-GA-GTAATGA-T-TAACAGGGACAG-TC-A-GGGGCACTCGTATTCCGTCGAGAGAGGTGAAATTCTCAG-ACCAATGGAAGACGAACCACTGCGAAAGC-ATTTGCCAGGGATGTTT</t>
  </si>
  <si>
    <t>Otu138</t>
  </si>
  <si>
    <t>Citrus</t>
  </si>
  <si>
    <t>FJ866629</t>
  </si>
  <si>
    <t>Citrus maxima</t>
  </si>
  <si>
    <t>Citrus maxima 18S ribosomal RNA gene, partial sequence</t>
  </si>
  <si>
    <t>Eukaryota; Viridiplantae; Streptophyta; Embryophyta; Tracheophyta; Spermatophyta; Magnoliophyta; eudicotyledons; Gunneridae; Pentapetalae; rosids; malvids; Sapindales; Rutaceae; Aurantioideae; Citrus</t>
  </si>
  <si>
    <t>Otu138_Embryophyceae_Citrus</t>
  </si>
  <si>
    <t>M02439_22_000000000-AD0LA_1_1101_6483_10894</t>
  </si>
  <si>
    <t>AGCTCC-AATAG-CGTATATTTAAGTTGTTGCAGTTA-AAAAGCTCGTA-GTT-GGACCT-T---G-G-GT-T-G-G----G--T-C-G-G---C-C-G-G--T--C--C-G-CC---------T-C-GC--------G-G-T-G-T--G-C-----A--C-C--G--G-----C--C----G--T----C--T-C--GT--C-C-C-TT------CTGC--CGGTG---ATG-C-GC-TC--C--TG-G----CC---TTAATT--G-G---C-C-G--GG-T--C--G---T--GCC------ACCGGC--GC-T-GTTA-CTT-TGA-AGAAA-TTAGAGTGC--TCAAA-GC-A-AGC-------C--TAC----GC--T-C-TGT-ATAC-A-TTAGCA-TGGGA-T--AACATCA-TAGGA--T-T--T--C--G-G--------TCC---T---------------------A-TT-CT---GTT-GGCC---TT-CG-GG-A-T-C-G-GA-GTAATGA-T-TAACAGGGACAG-TC-G-GGGGCATTCGTATTTCATAGTCAGAGGTGAAATTCTTGG-ATTTATGAAAGACGAACAACTGCGAAAGC-ATTTGCCAAGGATGTTT</t>
  </si>
  <si>
    <t>Otu139</t>
  </si>
  <si>
    <t>Isochrysidaceae</t>
  </si>
  <si>
    <t>Tisochrysis</t>
  </si>
  <si>
    <t>Tisochrysis_lutea</t>
  </si>
  <si>
    <t>DQ071573</t>
  </si>
  <si>
    <t>Isochrysis galbana 8701</t>
  </si>
  <si>
    <t>Isochrysis sp. 8701 18S ribosomal RNA gene, partial sequence</t>
  </si>
  <si>
    <t>Eukaryota; Haptophyceae; Isochrysidales; Isochrysidaceae; Isochrysis</t>
  </si>
  <si>
    <t>Otu139_Prymnesiophyceae_Tisochrysis</t>
  </si>
  <si>
    <t>KC888125</t>
  </si>
  <si>
    <t>Tisochrysis lutea</t>
  </si>
  <si>
    <t>Haptophyceae sp. 1 EMB-2013 strain PLY506A 18S ribosomal RNA gene, partial sequence</t>
  </si>
  <si>
    <t>Eukaryota; Haptophyceae; Isochrysidales; Isochrysidaceae; Tisochrysis</t>
  </si>
  <si>
    <t>M02439_22_000000000-AD0LA_1_1101_24748_10008</t>
  </si>
  <si>
    <t>AGCTCC-AATAG-CGTATATTAAAGTTGTTGCAGTTA-AAACGCTCGTA-GTC-GGATTT-C---G-G-GG-C-G-GT---C--C-C---GC----C-G-G--T--C--T-G-CC---------G-A-TG--------G-G-T-A-C--G-C-----A--C-T--G--G-----C--G----G--G----C--G-C--GT--C-C-T-TCC-----TCCC--GGAGA----CG-G-C--CG--C--TA-C----TC---TTAACT--G-A---G-C-G--GT-G--G--T---C--GG-------AGACGG--GATG-TTTA-CTT-TGA-AAAAA-TCAGAGTGT--TTCAA-GC-A-GGC------AG---TC----GC-TC-T-TGC-ATGG-A-TTAGCA-TGGGA-T--AATGAAA-TAGGA--C-T--C--T--G-G--------TGC---T---------------------A-TT-TT---GTT-GGTT----TCGA-GC-A-C-C-G-GA-GTAATGA-T-TAACAGGGACAG-TC-A-GGGGCACTCGTATTCCGCCGAGAGAGGTGAAATTCTCAG-ACCAGCGGAAGACGAACGACTGCGAAAGC-ATTTGCCAGGGATGTTT</t>
  </si>
  <si>
    <t>Otu140</t>
  </si>
  <si>
    <t>MOCH-1</t>
  </si>
  <si>
    <t>MOCH-1_X</t>
  </si>
  <si>
    <t>MOCH-1_XX</t>
  </si>
  <si>
    <t>MOCH-1_XX_sp.</t>
  </si>
  <si>
    <t>MOCH_1</t>
  </si>
  <si>
    <t>MOCH_1_X</t>
  </si>
  <si>
    <t>KT815126</t>
  </si>
  <si>
    <t>Uncultured eukaryote clone 52c_21596 18S ribosomal RNA gene, partial sequence</t>
  </si>
  <si>
    <t>Otu140_MOCH_MOCH-1_XX</t>
  </si>
  <si>
    <t>AJ579337</t>
  </si>
  <si>
    <t>Botrydiopsis pyrenoidosa</t>
  </si>
  <si>
    <t>Botrydiopsis pyrenoidosa partial 18S rRNA gene, strain SAG 31.83</t>
  </si>
  <si>
    <t>Eukaryota; Stramenopiles; PX clade; Xanthophyceae; Mischococcales; Botryidiopsidaceae; Botrydiopsis</t>
  </si>
  <si>
    <t>M02439_22_000000000-AD0LA_1_1103_24275_16042</t>
  </si>
  <si>
    <t>AGCTCC-AATAG-CGTATATTAAAGTTGTTGCAGTTA-AAAAGCTCGTA-GTT-GGATTT-C---T-G-GT-G-G-G----C--G-C-G-A---C-C-G-G--T--C--C-G-CC-C-C-----GCG-AG----G-G-G-T-G-A-G----C-----A--C-T--GGCG-----T--C--G-C--C----G--T-C--CG--C-C-A-TCC-----TTGG--GGAGA----GC-G-C--GC--C--TG-G----CA---TTCATT--T-G---T-C-G--GG-C--G--T---G--GG-------ATCCCC--ATCG-TTTA-CTG-TGA-GAAAA-TTAGAGTGT--TCAAA-GC-A-GGC-------T--TAC----GC--C-T-TGA-ATAC-A-TTAGCA-TGGAA-T--AAT-AG--T-CGA--G-G--C--T--C-T--------TGG---T-------------------CTG-AC-TT---GTT-GGTT----T-GC-AG-C-C-C-G-AG-AGAATGA-TTCAATAGGGATAG-TT-G-GGGGTATTCGTATTCAATTGTCAGAGGTGAAATTCTTGG-ATTTATGGAAGACGAACTACTGCGAAAGC-ATTTACCAAGGATGTTT</t>
  </si>
  <si>
    <t>Otu141</t>
  </si>
  <si>
    <t>Otu141_Mamiellophyceae_Ostreococcus</t>
  </si>
  <si>
    <t>M02439_22_000000000-AD0LA_1_1102_5389_20847</t>
  </si>
  <si>
    <t>AGCTCC-AATAG-CGTATATTTAAGTTGTTGCAGTTA-AAAAGCTCGTA-GTC-GGATTT-T---G-G-CT-G-A-G----A--A-C-G-A---A-C-G-G--T--C--C-G-CC-G---------T---------TAG-G-T-G-T--G-C-----A--C-T--G--T-----T--T----G--G----T--C-T--CA--G-C-T-TC------CTGG--TGAGG---A-G---G--T---G--T--G-----C---TTCAC---G-G---C---C-----A---------C--TTA------GTCACC--GT-G-GTTA-CTT-TGA-AAAAA-TTAGAGTGT--TCAAA-GC-G-GGC-------T--TAC----GC---T--TGA-ATAT-A-TTAGCA-TGGAA-T--AACACCA-TAGGA--C-T--C--C--T-G--------TCC---T---------------------A-TT-TC---GTT-GGTC----T-CG-GG-A-C-G-G-GA-GTAATGA-T-TAAGAGGAACAG-TT-G-GGGGCATTCGTATTTCATTGTCAGAGGTGAAATTCTTGG-ATTTATGGAAGACGAACTTCTGCGAAAGC-ATTTGCCAAGGATGTTT</t>
  </si>
  <si>
    <t>Otu142</t>
  </si>
  <si>
    <t>Otu142_Bacillariophyta_Polar-centric-Mediophyceae_unclassified</t>
  </si>
  <si>
    <t>M02439_22_000000000-AD0LA_1_1101_12196_7066</t>
  </si>
  <si>
    <t>AGCTCC-AATAG-CGTATATTAAAGTTGTTGCAGTTA-AAAAGCTCGTA-GTT-GGATTT-C---T-G-GC-A-G-G----A--G-C-G-A-----C-A-T--G--C--A-C-TT-T-G-----T-G-C-----G-T-G-A-A-C-T--T-------G--C-G--T-TG-----T--C------------T--C-T--GG--C-C-A-TCC-----TTGG--GGAGA----TC-C-T--AT--T--TG-G----CA---TTAAGT--T-G---T-C-G--GG-T--A--G---G--GG-------ATACCC--ATCG-TTTA-CTG-TGA-AAAAA-TTAGAGTGT--TTAAA-GC-A-GGC-------T--TAT----GC--CGT-TGA-ATAT-A-TTAGCA-TGGAA-T--AATAAGA-TAGGA--C-T--T--C--G-G--------AAC---T---------------------A-TT-TT---GTT-GGTT----T-GC-GT-T-A-C-G-AA-GTAATGA-T-TAATAGGGACAG-TT-G-GGGGTATTCGTATTCCGTTGTCAGAGGTGAAATTCTTGG-ATTTCCGGAAGACGAACTACTGCGAAAGC-ATTTACCAAGGATGTTT</t>
  </si>
  <si>
    <t>Otu143</t>
  </si>
  <si>
    <t>Stramenopiles_XX</t>
  </si>
  <si>
    <t>Stramenopiles_XXX</t>
  </si>
  <si>
    <t>Stramenopiles_XXXX</t>
  </si>
  <si>
    <t>Stramenopiles_XXXXX</t>
  </si>
  <si>
    <t>Stramenopiles_XXXXX_sp._strain2</t>
  </si>
  <si>
    <t>GU822961</t>
  </si>
  <si>
    <t>Uncultured stramenopile clone AB3F14RJ3E10 18S ribosomal RNA gene, partial sequence</t>
  </si>
  <si>
    <t>Otu143_Stramenopiles_XX_Stramenopiles_XXXXX</t>
  </si>
  <si>
    <t>GQ354272</t>
  </si>
  <si>
    <t>Oblongichytrium sp. PBS03</t>
  </si>
  <si>
    <t>Oblongichytrium sp. PBS03 18S ribosomal RNA gene, partial sequence</t>
  </si>
  <si>
    <t>Eukaryota; Stramenopiles; Labyrinthulomycetes; Thraustochytriaceae; Oblongichytrium</t>
  </si>
  <si>
    <t>USA: Peconic Bay, NY</t>
  </si>
  <si>
    <t>sediment sample</t>
  </si>
  <si>
    <t>M02439_22_000000000-AD0LA_1_1101_16241_4756</t>
  </si>
  <si>
    <t>AGCTCC-AATAG-CGTATATTAATGTTGTTGCAGTTA-AAAAGCTCGTA-TTT-GGATTT-C---T-G-GC-G-G-G----A--G-T-G-T---C-CGG-T--C--CG-G-C-CT-T-A-----A-CGG-----GTT-G-C-G-T-T--A-------C--T-T--G-GA-----C--G----T--C----T--T-T--GG--C-C-A-TCC-----TTGG--CGAGA----GC-G-C--GT--T--GG-G----CA---TTAAGT--T-G---T-T-C--GT-C--G--C---G--GG-------ATCGCC--ATCA-TTTA-CTG-TGA-AAAAA-TTAGAGTGT--TTAAA-GC-A-GGC-------G--TTT----GC--TG--TGA-ATAC-A-TTAGCA-TGGAA-T--AATAAGA-TAGGA--C-T--T--T--G-G--------TGC---T---------------------A-TT-TT---GTT-GGTT----T-GT-AC-A-C-C-G-AG-GTAATGA-T-TAATAGGGACAG-TT-G-GGGGTATTCGTATTTAATTGTCAGAGGTGAAATTCTTGG-ATTTATGAAAGACGAACTACTGCGAAAGC-ATTTACCAAGGATGTTT</t>
  </si>
  <si>
    <t>Otu144</t>
  </si>
  <si>
    <t>Dolichomastigaceae</t>
  </si>
  <si>
    <t>Dolichomastix</t>
  </si>
  <si>
    <t>Dolichomastix_tenuilepis</t>
  </si>
  <si>
    <t>EU143405</t>
  </si>
  <si>
    <t>uncultured Dolichomastix</t>
  </si>
  <si>
    <t>Uncultured marine Dolichomastix clone PROSOPE.EM-50m.69 18S ribosomal RNA gene, partial sequence</t>
  </si>
  <si>
    <t>Eukaryota; Viridiplantae; Chlorophyta; prasinophytes; Mamiellophyceae; Mamiellales; environmental samples</t>
  </si>
  <si>
    <t>Mediterranean Sea; &lt;3 micrometers from cruise PROSOPE, 1999, Stn MIO, CTD 28, Depth 50m</t>
  </si>
  <si>
    <t>Otu144_Mamiellophyceae_Dolichomastix</t>
  </si>
  <si>
    <t>AF509625</t>
  </si>
  <si>
    <t>Dolichomastix tenuilepis</t>
  </si>
  <si>
    <t>Dolichomastix tenuilepis 18S ribosomal RNA gene, partial sequence</t>
  </si>
  <si>
    <t>Eukaryota; Viridiplantae; Chlorophyta; prasinophytes; Mamiellophyceae; Dolichomastigales; Dolichomastigaceae; Dolichomastix</t>
  </si>
  <si>
    <t>M02439_22_000000000-AD0LA_1_1101_23896_4583</t>
  </si>
  <si>
    <t>AGCTCC-AATAG-CGTATATTTAAGTTGTTGCAGTTA-AAAAGCTCGTA-GTT-GGATTT-C---G-G-GC-G-A-T----G--C-T-G-G---C-C-G-G--T--C--C-G-CC-G-------T-T-T-------C-G-G-T-G-T--G-C-----A--C-T--G--G-----C--C----G--G----C--G-C--CG--T-C-T-TC------TTGT--CGAGG---ACG-C-AG-TT--C--CG-G----CC---TTCATT--G-G---C-T-G--GG-G--T--G---C--GGA------GTCGGC--GC-T-GTTA-CTT-TGA-AAAAA-TTAGAGTGT--TCAAA-GC-G-GGC-------T--TGC----GC--T---TGA-ATAT-A-TTAGCA-TGGAA-T--AACACTA-TAGGA--C-T--C--C--G-A--------TCC---T---------------------A-TT-TT---GTT-GGTC---TT-CG-GG-A-C-T-G-GA-GTAATGA-T-TAAGAGGAACAG-TT-G-GGGGCATTCGTATTTCATTGTCAGAGGTGAAATTCTTGG-ATTTATGAAAGACGAACTTCTGCGAAAGC-ATTTGCCAAGGATGTTT</t>
  </si>
  <si>
    <t>Otu145</t>
  </si>
  <si>
    <t>HQ867407</t>
  </si>
  <si>
    <t>Uncultured eukaryote clone SHAC725 18S ribosomal RNA gene, partial sequence</t>
  </si>
  <si>
    <t>Otu145_Centroheliozoa_X_Pterocystida_XX</t>
  </si>
  <si>
    <t>AY749610</t>
  </si>
  <si>
    <t>Pterocystis sp. NZ</t>
  </si>
  <si>
    <t>Pterocystis sp. NZ 18S ribosomal RNA gene, partial sequence</t>
  </si>
  <si>
    <t>New Zealand: Rotorua, Okareka Lake</t>
  </si>
  <si>
    <t>M02439_22_000000000-AD0LA_1_1103_24549_13051</t>
  </si>
  <si>
    <t>AGCTCC-AATAG-CGTATATTAAAGTTGTTGCAGTTA-AAAAGCTCGTA-GTCTGACCGT-T---G-T-CC-T-G-G----C--A-T-T-G---A-G-C-G--T--C--C-G-TG---------GTTACT--------GAT-C-ATGT-G-T-----A--C-G--C--G-----A--G----G--T----G--C-T--GG--A-C-A-CTA-----CCTT--CGGAG---GAG-C-GT-TC--G--TG-C----TT---TTAACT--A-A---G-T-G--CG-G--G--C---G--GGA------TTCCGA--TA-G-TTTA-CTT-TGA-GAAAA-ATAGAGTGT--TCAAA-GC-A-GGC-------G--TTTG---CC--T---TGA-ATAC-A-TTAGCA-TGGGA-T--AATGAAA-TAGGA--C-GT----T--G-G--------TTC---T---------------------A-TT-TT---GAT-GGTT---TA-CG-GA---C-C-G-AC-GTAATGA-T-TAATAGGGACAG-TT-G-GGGACATTTATATTCCATGGCTAGAGGTGAAATTCTTGG-ATTCATGGAAGATAAACTACTGCGAAAGC-ATTTGTCAAAGATGTTT</t>
  </si>
  <si>
    <t>Otu146</t>
  </si>
  <si>
    <t>Dicrateria</t>
  </si>
  <si>
    <t>Dicrateria_rotunda</t>
  </si>
  <si>
    <t>AM491015</t>
  </si>
  <si>
    <t>cf. Imantonia sp. CCMP1404</t>
  </si>
  <si>
    <t>cf. Imantonia sp. CCMP 1404 partial 18S rRNA gene, strain CCMP 1404</t>
  </si>
  <si>
    <t>Eukaryota; Haptophyceae; Prymnesiales; Prymnesiaceae; Imantonia</t>
  </si>
  <si>
    <t>Otu146_Prymnesiophyceae_Dicrateria</t>
  </si>
  <si>
    <t>AM491014</t>
  </si>
  <si>
    <t>Imantonia rotunda</t>
  </si>
  <si>
    <t>Imantonia rotunda partial 18S rRNA gene, strain ALGO HAP23</t>
  </si>
  <si>
    <t>M02439_22_000000000-AD0LA_1_1101_18138_9366</t>
  </si>
  <si>
    <t>AGCTCC-AATAG-CGTATATTAAAGTTGTTGCAGTTA-AAACGCTCGTA-GTC-GGATTT-C---G-G-GG-C-G-G----C--T-T-C-G---T-C-G-G--T--C--T-G-CC---------G-A-TG--------G-G-T-A-T--G-C-----A--C-T--G--A-----C--G----C--G----G--G-C--GT--C-C-T-TCC-----TTCC--GGAGA----CG-C-G--TC--C--TA-C----TC---TTAGCT--G-A---G-CGG--GG----C--G---T--GG-------AGACGG--ATCG-TTTA-CTT-TGA-AAAAA-TCAGAGTGT--TTCAA-GC-A-GGC------AT--CATC---GC-TC-T-TGC-ATGG-A-TTAGCA-TGGGA-T--AATGAAA-TAGGA--C-C--T--T--G-G--------TGC---T---------------------A-TT-TT---GTT-GGTT----TCGA-GC-A-C-C-G-AA-GTAATGA-T-TAACAGGGACAG-TC-A-GGGGCACTCGTATTCCGCCGAGAGAGGTGAAATTCTCAG-ACCAGCGGAAGACGAACCACTGCGAAAGC-ATTTGCCAGGGATGTTT</t>
  </si>
  <si>
    <t>Otu147</t>
  </si>
  <si>
    <t>MAST</t>
  </si>
  <si>
    <t>MAST-3</t>
  </si>
  <si>
    <t>MAST-3D</t>
  </si>
  <si>
    <t>MAST-3D_X</t>
  </si>
  <si>
    <t>MAST-3D_X_sp.</t>
  </si>
  <si>
    <t>MAST_3</t>
  </si>
  <si>
    <t>MAST_3D</t>
  </si>
  <si>
    <t>MAST_3D_X</t>
  </si>
  <si>
    <t>KJ763520</t>
  </si>
  <si>
    <t>Uncultured eukaryote clone SGYP1279 18S ribosomal RNA gene, partial sequence</t>
  </si>
  <si>
    <t>Gulf Stream 105m</t>
  </si>
  <si>
    <t>M02439_22_000000000-AD0LA_1_2103_19033_11661</t>
  </si>
  <si>
    <t>AGCTCC-AATAG-CGTATATTAAAGTTGTTGCAGTTA-AAAAGCTCGTA-GTT-GGATTT-C---T-G-GG-T-G-G----A--G-C-G-A---C-C-G-G--TC-C--GCCGCTG--------T-G-C---------G-G-T-G-T--G-T-----A--CTTGTG--T-----A--C----G--A----C--T-C--GA--C-T-C-ATCC----TTGT--GGGGA---AGC-G-TC-TT--C--CG-G----CA---TTCAGT--T-----G-T-C--GG-G--G--C---G--GGG------AACCGC--ATCA-TTTA-CTG-TGA-AAAAA-TTAGAGTGT--TTAAA-GC-A-GGC-------A--AAT-----C-GC-TGTGA-ATAC-A-TTAGCA-TGGAA-T--AATAACA-TAGGA--C-T--T--T--G-GT-------------T-------------------CTA-TT-TT---GTT-GG-T----T-GG-AG-G-C-C-A-AG-GTAATGA-T-TAATAGGGACAG-TT-G-GGGGTATTCATATTTAATTGTCAGAGGTGAAATTCTTGG-ATTTATGAAAGATGAACTCATGCGAAAGC-ATTTACCAAGGATGTTT</t>
  </si>
  <si>
    <t>Otu148</t>
  </si>
  <si>
    <t>GQ863817</t>
  </si>
  <si>
    <t>Uncultured eukaryote clone AMT15_15_10m_412 18S ribosomal RNA gene, partial sequence</t>
  </si>
  <si>
    <t>Otu148_Prymnesiophyceae_Phaeocystis</t>
  </si>
  <si>
    <t>M02439_22_000000000-AD0LA_1_1102_6819_8243</t>
  </si>
  <si>
    <t>AGCTCC-AATAG-CGTATATTAAAGTTGTTGCAGTTA-AAAAGCTCGTA-GTC-GGATTT-C---G-G-GG-C-G-G----G--C-G-C-A---G-C-G-G--T--C--T-G-CC---------G-A-TG--------G-G-T-A-T--G-C-----A--C-T--G--T-----T--G----G--G----C--G-C--GT--C-C-T-TCT-----TTCC--GGAGA----CC-G-C--GC--C--TA-C----TC---TTAGCT--G-A---G-C-G--GG-C--G--C---G--GG-------AGACGG--ATCG-TTTA-CTT-TGA-AAAAA-TCAGAGTGT--TTCAA-GC-A-GGC------AG--CTC----GC-TC-T-TGC-ATGG-A-TTAGCA-TGGGA-T--AATGAAA-TAGGA--C-T--C--T--G-G--------TGC---T---------------------A-TT-TT---GTT-GGTT----TCGA-AC-A-C-T-G-GA-GTAATGA-T-TAACAGGGACAG-TC-A-GGGGCACTCGTATTCCGTCGAGAGAGGTGAAATTCTCAG-ACCAATGGAAGACGAACCACTGCGAAAGC-ATTTGCCAGGGATGTTT</t>
  </si>
  <si>
    <t>Otu149</t>
  </si>
  <si>
    <t>KJ759482</t>
  </si>
  <si>
    <t>Uncultured eukaryote clone SGYO416 18S ribosomal RNA gene, partial sequence</t>
  </si>
  <si>
    <t>Otu149_MOCH_MOCH-2_XX</t>
  </si>
  <si>
    <t>KF848924</t>
  </si>
  <si>
    <t>Chloridella neglecta</t>
  </si>
  <si>
    <t>Chloridella neglecta strain SAG 48.84 18S ribosomal RNA gene, partial sequence</t>
  </si>
  <si>
    <t>Eukaryota; Stramenopiles; PX clade; Xanthophyceae; Mischococcales; Pleurochloridaceae; Chloridella</t>
  </si>
  <si>
    <t>M02439_22_000000000-AD0LA_1_1101_25947_11502</t>
  </si>
  <si>
    <t>AGCTCC-AATAG-CGTATATTAAAGTTGTTGCAGTTA-AAAAGCTCGTA-GTT-GGATTT-C---T-A-GC-G-G-A----C--G-C-G-A---C-T-G-G--T--C--T-G-CT-C-C-----G-C-GA----G-GAG-T-T-G-G----T-----A--C-T--GA-G-----CC----G-T--C----G--T-C--TG--T-T-A-TCC-----TTGA--GTGAT----GC-T-G--CC--C--TG-G----CA---TTCAGT--T-G---T-C-G--GG-G--T--A---G--TG-------GAGCTC--ATCG-TTTA-CTG-TGA-AAAAA-TTAGAGTGT--TCAAA-GC-A-AGC-------T--TAG----GC--T-C-TGA-ATAT-A-TTAGCA-TGGAA-T--AATAAGA-TAGGA--C-C--T--T--G-G--------TGG---T-------------------CTA-TT-TT---GTT-GGTT----T-GC-AC-G-C-C-G-AG-GTAATGA-T-TAATAGGGATAG-TT-G-GGGGTATTCGTATTCAATTGTCAGAGGTGAAATTCTTGG-ATTTATGGAAGACGAACTACTGCGAAAGC-ATTTACCAAGGATGTTT</t>
  </si>
  <si>
    <t>Otu150</t>
  </si>
  <si>
    <t>Otu150_Chrysophyceae-Synurophyceae_Chrysophyceae-Synurophyceae_X_unclassified</t>
  </si>
  <si>
    <t>M02439_22_000000000-AD0LA_1_1107_26075_7196</t>
  </si>
  <si>
    <t>AGCTCC-AATAG-CGTATACTAAAGTTGTTGCAGTTA-AAAAGCTCGTA-GTT-GGATTT-C---T-G-GT-T-G-C----A--G-T-C-G---T-C-G-G--T--C--G-T-TC-C-C-----A-A-AC----G-G-G-T-T-C-C--G-T-----A--C-CT-GA-T-----G--C----G--C----T--G-T--GT--C-C-A-TCC-----TCGG--AGTTC----TG-C-C--GT--C--TG-G----CA---TTAAGT--T-G---T-T-G--GG-C--G--G---A--CG-------GTCTCC--GTCA-TTTA-CTG-TGA-GCAAA-ATAGAGTGT--TCAAA-GC-A-GGC-------T--TAG----GC--C-A-TGA-ATAC-A-TTAGCA-TGGAA-T--AATAAGA-TAGGA--C-C--T--T--G-G--------TCT---A-----------------------TT-TT---GTT-GGTT----T-AC-AT-T-C-C-A-AG-GTAATGA-T-TAATAGGGATAG-TT-G-GGGGTATTCGTATTCAATTGTCAGAGGTGAAATTCTTGG-ATTTATGGAAGACGAACTACTGCGAAAGC-ATTTACTAAGGATGTTT</t>
  </si>
  <si>
    <t>Otu151</t>
  </si>
  <si>
    <t>Prasinococcales</t>
  </si>
  <si>
    <t>Prasinococcales_X</t>
  </si>
  <si>
    <t>Prasinococcales-Clade-B</t>
  </si>
  <si>
    <t>Prasinoderma</t>
  </si>
  <si>
    <t>Prasinoderma_singularis</t>
  </si>
  <si>
    <t>Prasinococcales_Clade_B</t>
  </si>
  <si>
    <t>EU143482</t>
  </si>
  <si>
    <t>uncultured Prasinococcales</t>
  </si>
  <si>
    <t>Uncultured marine Prasinococcales clone PROSOPE.C5-25m.49 18S ribosomal RNA gene, partial sequence</t>
  </si>
  <si>
    <t>Eukaryota; Viridiplantae; Chlorophyta; prasinophytes; Prasinococcales; environmental samples</t>
  </si>
  <si>
    <t>Mediterranean Sea; &lt;3 micrometers from cruise PROSOPE, 1999, Stn 5, CTD 23, Depth 25m</t>
  </si>
  <si>
    <t>Otu151_Prasinococcales_Prasinoderma</t>
  </si>
  <si>
    <t>FJ997212</t>
  </si>
  <si>
    <t>Prasinoderma singularis</t>
  </si>
  <si>
    <t>Prasinoderma singularis strain RCC927 18S ribosomal RNA gene, partial sequence</t>
  </si>
  <si>
    <t>Eukaryota; Viridiplantae; Chlorophyta; prasinophytes; Prasinococcales; Prasinoderma</t>
  </si>
  <si>
    <t>M02439_22_000000000-AD0LA_1_1101_12844_4287</t>
  </si>
  <si>
    <t>AGCTCC-AATAG-CGTATATTTAAGTTGTTGCAGTTA-AAAAGCTCGTA-GTT-GGATTT-T---G-G-GT-T-A-G----G--G-T-G-T---C-C-G-G--T--C--C-G-CC-G-------T-T--T------C-G-G-T-G-T--G-C-----A--C-T--G--G-----G--C----G--C----T--C-T--TT--C-C-T-TTC-----TGCCG-GGGACC----G-T--T-GG-----GC-G----TC---TTAATT--G-C---C-G-T---C-CC-T--C---G--GGA------GTCGGC--GT-T-GTTA-CTT-TGA-AAAAA-TTAGAGTGT--TCAAA-GC-A-AGC-------C--ATC----GC--TC--TGA-ATAC-A-TTAGCA-TGGAA-T--AACATGA-TAGGA--C-T--C--C--G-C--------TCT---T---------------------A-TT-TT---GTT-GGTT---TC-CG-AG-A-C-T-G-GA-GTAATGA-T-TAAGAGGGACAG-TC-G-GGGGCATCCGTATTTCATTGTCAGAGGTGAAATTCTTGG-ATTTATGAAAGACGAACTTCTGCGAAAGC-ATTTGCCAAGGATGTTT</t>
  </si>
  <si>
    <t>Otu152</t>
  </si>
  <si>
    <t>KP404840</t>
  </si>
  <si>
    <t>Uncultured eukaryote clone WS073.092 18S ribosomal RNA gene, partial sequence</t>
  </si>
  <si>
    <t>Otu152_Chrysophyceae-Synurophyceae_Clade-G_X</t>
  </si>
  <si>
    <t>AF109324</t>
  </si>
  <si>
    <t>Paraphysomonas imperforata</t>
  </si>
  <si>
    <t>Paraphysomonas imperforata strain SR3 18S small subunit ribosomal RNA gene, complete sequence</t>
  </si>
  <si>
    <t>Eukaryota; Stramenopiles; Chrysophyceae; Chromulinales; Paraphysomonadaceae; Paraphysomonas</t>
  </si>
  <si>
    <t>M02439_22_000000000-AD0LA_1_1112_7588_20628</t>
  </si>
  <si>
    <t>AGCTCC-AATAG-CGTATACTAAAGTTGTTGCAGTTA-AAAAGCTCGTA-GTT-GGATTT-C---T-G-GT-C-G-A----G--G-C-A-G---C-C-G-G--T--C----A-GC-A-C-----C-A-AG----T-G-T-G-T-T-C--G-C-----A--C-C--A--G--------G--C-G--C----C--T-C--GT--C-C-A-TTT-----TTGT--AGAGG----CT-G-C--GT--C--TG-T----CA---TTAAGT--T-G---T-C-G--GG-C--G--T---A--GG-------GTCTGC--ATCA-TTTA-CTG-TGA-GCAAA-ATAGAGTGT--TCAAA-GC-A-GGC-------T--TAG----GC--CG--TGA-ATAC-A-TTAGCA-TGGAA-T--AATAAGA-TAAGA--C-C--T--T--G-G--------TCT---A-----------------------TT-TT---GTT-GGTT----A-GC-AT-T-C-C-G-AG-GTAATGA-T-TAATAGGGATAG-TT-G-GGGGTATTCGTATTCAAATGTCAGAGGTGAAATTCTTGG-ATTTTTTGAAGACGAACTACTGCGAAAGC-ATTTACCAAGGATGTTT</t>
  </si>
  <si>
    <t>Otu153</t>
  </si>
  <si>
    <t>Alveolata_unclassified</t>
  </si>
  <si>
    <t>Otu153_Alveolata_unclassified_Alveolata_unclassified</t>
  </si>
  <si>
    <t>M02439_22_000000000-AD0LA_1_1101_24120_4548</t>
  </si>
  <si>
    <t>AGCTCC-AATGG-CGCATTTTAAAGTTGTTGCGGTTA-AAAAGCTCGTA-GTC-GGATTT-C---T-G-CC-G-A-G----G--A-C-G-A---C-C-G-G--T--C--C-G-CC-C-------T-C-T-------G-G-G-T-G-A--G-T-----AT-C-T--G--GC----T--C----G--G----C--C-T--GG--G-C-A-TCT-----TCGT--GGAGC----AA-G-T--AG--C--TG-C----AC---TTGACT--G-T---G-T-G--GT----G--C---G--GT-------ATCCAG--GACT-TTCA-CTT-TGA-GGAAA-ATAGAATGT--TTCAA-GC-A-GGC-------G--TAC----GC--C-T-TGA-ATAC-A-CTAGCA-TGGAA-T--AATAAGA-TAGGA--C-C--T--C--G-G--------TTC---C---------------------A-TT-TT---GTT-GGTT---TC-TA-GA-G-C-T-G-AG-GTAATGA-T-TAATAAGGATAG-TT-G-GGGGCATTCGTGTTTAACTGTCAGAGGTGAAATTCTTGG-ATTTGTTCAAAACGAAATACTGCGAAAGC-ATTTGCCAATGATGTTT</t>
  </si>
  <si>
    <t>Otu154</t>
  </si>
  <si>
    <t>KF422607</t>
  </si>
  <si>
    <t>Phaeocystis rex</t>
  </si>
  <si>
    <t>Phaeocystis rex culture-collection CCMP:2000 18S ribosomal RNA gene, partial sequence</t>
  </si>
  <si>
    <t>Otu154_Prymnesiophyceae_Phaeocystis</t>
  </si>
  <si>
    <t>M02439_22_000000000-AD0LA_1_1101_23054_5413</t>
  </si>
  <si>
    <t>AGCTCC-AATAG-CGTATATTAAAGTTGTTGCAGTTA-AAAAGCTCGTA-GTC-GGATTT-C---G-G-GT-C-G-G----G--C-C-G-A---G-C-G-G--T--C--T-G-CC---------G-A-TG--------G-G-T-A-T--G-C-----A--C-T--G--T-----T--T----G--G----C--G-C--GG--C-C-T-TCT-----TTCC--GGAGA----CC-G-C--GG--C--TA-C----TC---TTAACT--G-A---G-C-G--GG-C--G--T---G--GG-------AGACGG--ATCG-TTTA-CTT-TGA-AAAAA-TCAGAGTGT--TTCAA-GC-A-GGC------AG--CTC----GC-TC-T-TGC-ATGG-A-TTAGCA-TGGGA-T--AATGAAA-TAGGA--C-T--C--T--G-G--------TGC---T---------------------A-TT-TT---GTT-GGTT----TCGA-AC-A-C-C-G-GA-GTAATGA-T-TAACAGGGACAG-TC-A-GGGGCACTCGTATTCCGTCGAGAGAGGTGAAATTCTCAG-ACCAATGGAAGACGAACCACTGCGAAAGC-ATTTGCCAGGGATGTTT</t>
  </si>
  <si>
    <t>Otu155</t>
  </si>
  <si>
    <t>Telonemia</t>
  </si>
  <si>
    <t>Telonemia_X</t>
  </si>
  <si>
    <t>Telonemia_XX</t>
  </si>
  <si>
    <t>Telonemia-Group-2</t>
  </si>
  <si>
    <t>Telonemia-Group-2_X</t>
  </si>
  <si>
    <t>Telonemia-Group-2_X_sp.</t>
  </si>
  <si>
    <t>Telonemia_Group_2</t>
  </si>
  <si>
    <t>Telonemia_Group_2_X</t>
  </si>
  <si>
    <t>EF539139</t>
  </si>
  <si>
    <t>Uncultured marine eukaryote clone TH01.26 18S ribosomal RNA gene, partial sequence</t>
  </si>
  <si>
    <t>western Pacific coast</t>
  </si>
  <si>
    <t>M02439_22_000000000-AD0LA_1_1101_11212_5473</t>
  </si>
  <si>
    <t>AGCTCC-AATAG-CGTATATTAAAGTTGTTGCAGTTA-AAAAGCTCGTA-GTTGGAGTTC-A---G-A-GT-G-A-G----C--T-C-A-G---C-C-G-G--T--C----G-GC-C------TA-A-T-------G-G-G-T-C------------A--G-A--A--C-----T--G----G-------T--T-G--AC--T-C-T-CTC---TTGTT---TGTGG---ATC---C--CT--C--CG-G----AG---TTAACT--C-T---T-C-G--GA-T--G--T---G--GAG------TCCACA--TC-G-TTTA-CCT-TGA-AAAAA-TTAGAGTGT--TCAAA-GC-A-GGC----------GTTT---GC--T---TGA-ATAT-A-TTAGCA-TGGAA-T--AATGGAA-TAGGA--C-G--C--T--G-G--------TTC---T---------------------A-TT-TT---GTT-GGTT---TT-GA-GA-A-C-C-A-GA-GTAATGA-T-TAATAGGGACAG-TT-G-GGGGCATTCATATTTCATTGTCAGAGGTGAAATTCTTGG-ATTTATGAAAGATGAACTTCTGCGAAAGC-ATTTGCCAAGGATGTTT</t>
  </si>
  <si>
    <t>Otu156</t>
  </si>
  <si>
    <t>Otu156_Mamiellophyceae_Bathycoccus</t>
  </si>
  <si>
    <t>M02439_22_000000000-AD0LA_1_1111_6724_8579</t>
  </si>
  <si>
    <t>AGCTCC-AATAG-CGTATATTTAAGTTGTTGCAGTTA-AAAAGCTCGTA-GTT-GGATTT-T---G-G-TT-A-A-G----A--G-G-G-C---G-C-G-G--T--C--G-G-CCG--------T-T-T---------G-G-T-C-T--G-T-----A--C-T--G--C-----G--T----T--G----T--C-T--TG--A-C-T-TC------CTGA--TGAGG---ACA-T-GC-T---C--TT-G----G----TTAACG--C-T---G-A-G--AC-A--T--G---G--A--------GTCATC--GT-G-GTTA-CTT-TGA-AAAAA-GTAGAGTGT--TCAAA-GC-G-GGC-------T--TAC----GC--T---TGA-ATAT-A-TTAGCA-TGGAA-T--AACACTA-TAGGA--C-TC-C--T--G-T---------CC---T---------------------A-TC-TC---GTT-GGTC---T--CG-GG-A-T-G-G-GA-GTAATGA-T-TAAGAGGAACAG-TT-G-GGGGCATTCGTATTTCATTGTCAGAGGTGAAATTCTTGG-ATTTATGAAAGACGAACTTCTGCGAAAGC-ATTTGCCAAGGATGTTT</t>
  </si>
  <si>
    <t>Otu157</t>
  </si>
  <si>
    <t>Clade-H_X_sp.</t>
  </si>
  <si>
    <t>FJ537665</t>
  </si>
  <si>
    <t>uncultured marine chrysophyte</t>
  </si>
  <si>
    <t>Uncultured marine chrysophyte clone Biosope_T84.004 18S ribosomal RNA gene, partial sequence</t>
  </si>
  <si>
    <t>Eukaryota; Stramenopiles; Chrysophyceae; environmental samples</t>
  </si>
  <si>
    <t>marine photosynthetic pico-eukaryotes sorted by flow cytometry from cruise BIOSOPE, 2004, Stn STB14, depth 5m</t>
  </si>
  <si>
    <t>M02439_22_000000000-AD0LA_1_1101_8329_4599</t>
  </si>
  <si>
    <t>AGCTCC-AATAG-CGTATACTAAAGTTGTTGCAGTTA-AAAAGCTCGTA-GTT-GAACTT-C---T-G-GA-T-G-T----G--A-A-A-G---G-T-G-G--T--C--G-G-CA-C-C-----T-C-AC----G-G-T-G-T-C-T--G-T-----A--C-C--T--A-----T--C--A-T--T----C--G-C--GT--C-C-A-TCC-----TCGG--GAGGA----AC-A-T--GT--G--GA-C----AC---TTCAGT--G-G---G-T-C--TG-C--T--T---G--GG-------AATCTC--GTCA-TTTA-CTG-TGA-GCAAA-ATAGAGTGT--TCAAA-GC-A-GGC-------T--TAT----GC--CGT-TGA-ATAT-A-TTAGCA-TGGAA-T--AATAAGA-TACGA--C-T--T--T--G-G--------TCT---A-----------------------TT-TT---GTT-GGTT----T-AC-AT-T-C-C-A-AA-GTAATGA-T-TAATAGGGATAG-TT-G-GGGGTATTCGTATTCAATTGTCAGAGGTGAAATTCTTGG-ATTTATGGAAGACGAACTACTGCGAAAGC-ATTTACCAAGGATGTTT</t>
  </si>
  <si>
    <t>Otu158</t>
  </si>
  <si>
    <t>Pseudo-nitzschia_sp.</t>
  </si>
  <si>
    <t>KF129894</t>
  </si>
  <si>
    <t>Uncultured eukaryote clone ST3960.022 18S ribosomal RNA gene, partial sequence</t>
  </si>
  <si>
    <t>60 m water sample from the South China Sea</t>
  </si>
  <si>
    <t>Otu158_Bacillariophyta_Pseudo-nitzschia</t>
  </si>
  <si>
    <t>KP708992</t>
  </si>
  <si>
    <t>Pseudo-nitzschia caciantha</t>
  </si>
  <si>
    <t>Pseudo-nitzschia caciantha voucher PnSL05 18S ribosomal RNA gene, partial sequence</t>
  </si>
  <si>
    <t>M02439_22_000000000-AD0LA_1_1101_8725_8348</t>
  </si>
  <si>
    <t>AGCTCC-AATAG-CGTATATTAAAGTTGTTGCAGTTA-AAAAGCTCGTA-GTT-GAATTT-G---T-G-ATGT-G-TC---C--A-G-T-C---G-G-C-C--T--T--T-G-CT-C-T-----T-TGA-----G-T-G-A-T-T-G--T-G-----C--T-G--T--T--------A----T--T----G--GTCC--G--T-C-A-TGT-----TTGG--GTGGA----AT-C-T--GT--G--TG-G----CA---TTAGGT--T-G---T-C-G--TG-C--A--G---G--GG-------ATGCCC--ATCG-TTTA-CTG-TGA-AAAAA-TTAGAGTGT--TCAAA-GC-A-GGC-------T--TAT----GC--CGT-TGA-ATAT-A-TTAGCA-TGGAA-T--AATGATA-TAGGA--C-C--T--T--G-G--------TAC---T---------------------A-TT-TT---GTT-GGTT----T-GC-GC-A-C-T-A-AG-GTAATGA-T-GAATAGGGACAG-TT-G-GGGGTATTTGTATTCCATTGTCAGAGGTGAAATTCTTGG-ATTTTTGGAAGACAAACTACTGCGAAAGC-ATTTACCAAGGATGTTT</t>
  </si>
  <si>
    <t>Otu159</t>
  </si>
  <si>
    <t>KT815880</t>
  </si>
  <si>
    <t>Uncultured eukaryote clone 54c_24075 18S ribosomal RNA gene, partial sequence</t>
  </si>
  <si>
    <t>Otu159_MOCH_MOCH-2_XX</t>
  </si>
  <si>
    <t>KF848925</t>
  </si>
  <si>
    <t>Characiopsis saccata</t>
  </si>
  <si>
    <t>Characiopsis saccata strain SAG 15.97 18S ribosomal RNA gene, partial sequence</t>
  </si>
  <si>
    <t>Eukaryota; Stramenopiles; PX clade; Xanthophyceae; Mischococcales; Characiopsidaceae; Characiopsis</t>
  </si>
  <si>
    <t>M02439_22_000000000-AD0LA_1_1101_20292_3577</t>
  </si>
  <si>
    <t>AGCTCC-AATAG-CGTATATTAAAGTTGTTGCAGTTA-AAAAGCTCGTA-GTT-GGATTT-C---T-A-AC-G-G-A----T--G-C-G-T---C-T-G-G--T--C--T-G-CC-C-C----GC-G-A-----G-G-G-GTT-T-G----C-----A--C-T--GAGT-----T--C--G-T--C----G--T-C--TG--T-T-A-TCC-----TTGG--AGAGA----GC-G-G--CT--C--TG-G----CA---TTCAGT--T-G---T-C-G--GG-G--T--C---G--TG-------GTCTCC--ATCG-TTTA-CTG-TGA-AAAAA-TTAGAGTGT--TCAAA-GC-A-AGC-------T--TAG----GC--T-C-TGA-ATAT-A-TTAGCA-TGGAA-T--AATAAGA-TAGGA--C-C--T--T--G-G--------TGG---T-------------------TTA-TT-TT---GTT-GGTT----T-GC-AC-G-C-C-G-AG-GTAATGA-T-TAATAGGGATAG-TT-G-GGGGTATTCGTATTCAATTGTCAGAGGTGAAATTCTTGG-ATTTATGGAAGACGAACTACTGCGAAAGC-ATTTACCAAGGATGTTT</t>
  </si>
  <si>
    <t>Otu160</t>
  </si>
  <si>
    <t>Malassezia_sp.</t>
  </si>
  <si>
    <t>KC670172</t>
  </si>
  <si>
    <t>Uncultured fungus clone nco90b07c1 18S ribosomal RNA gene, partial sequence</t>
  </si>
  <si>
    <t>M02439_22_000000000-AD0LA_1_1101_21934_23845</t>
  </si>
  <si>
    <t>AGCTCC-AATAG-CGTATATTAAAGTTGTTGCAGTTA-AAAAGCTCGTA-GTT-GGACCT-T---G-G-AC-C-T-G----G--A-C-G-G---G-C-G-G--T--C--C-G-CC---------T-C-AC--------G-G-C-G-T--G-T-----A--C-T--G--T-----C--T----G--G----C--T-G--GG--T-C-T-TTC-----CTCT--TGGTG---A-T-C-T--G---T--TG-T---------TTCG----------G-C-A--GC----A--G---G--G-A------ACCAGG--AC-C-TTTA-CTT-TGA-AAAAA-TTAGAGTGT--TCAAA-GC-A-GGC------TT--TAC----GC--C---GGA-ATAT-A-TTAGCA-TGGAA-T--AATAAAA-TAGGA--C-GT-G--C--G-G--------TTC---T---------------------A-TT-TT---GTT-GGTT---TT-TG-GA-A-T-C-G-CC-GTAATGA-T-TAATAGGGATAG-TC-G-GGGGCATTAGTACTCACATGCTAGAGGTGAAATTATTGG-ATTTTGTGAAGACTAACTACTGCGAAAGC-ATTTGCCAAGGATGTT.</t>
  </si>
  <si>
    <t>Otu161</t>
  </si>
  <si>
    <t>Otu161_Centroheliozoa_X_Pterocystida_XX</t>
  </si>
  <si>
    <t>M02439_22_000000000-AD0LA_1_1104_20274_7227</t>
  </si>
  <si>
    <t>AGCTCC-AATAG-CGTATATTAAAGTTGTTGCAGTTA-AAAAGCTCGTA-GTCTGACCGT-T---G-A-TC-G-G-C----A--T-T-G-A---G-C-G-T--C--CG-T-GACT---------A-C-TG--------G-T-C-ATGT-G-T-----A--C-G--C--G-----A--G----G--T----G--C-T--GG--T-C-A-CTA-----CCTT--CGGAG---GAG-C-GT-TC--G--TG-C----TT---TTAACT--A-A---G-T-G--CG-T--G--C---G--GGA------TTCCGA--TA-G-TTTA-CTT-TGA-GAAAA-ATAGAGTGT--TCAAA-GC-A-GGC-------G--TTTG---CC--T---TGA-ATAC-A-TTAGCA-TGGGA-T--AATGAAA-TAGGA--C-GT----T--G-G--------TTC---T---------------------A-TT-TT---GAT-GGTT---TA-CG-GA---C-C-G-AC-GTAATGA-T-TAATAGGGACAG-TT-G-GGGACATTTATATTCCATGGCTAGAGGTGAAATTCTTGG-ATTCATGGAAGATAAACTACTGCGAAAGC-ATTTGTCAAAGATGTTT</t>
  </si>
  <si>
    <t>Otu162</t>
  </si>
  <si>
    <t>Helicopedinella</t>
  </si>
  <si>
    <t>JF794054</t>
  </si>
  <si>
    <t>Pedinellales sp. RCC2289</t>
  </si>
  <si>
    <t>Pedinellales sp. RCC2289 18S ribosomal RNA gene, partial sequence</t>
  </si>
  <si>
    <t>Otu162_Dictyochophyceae_Pedinellales_X</t>
  </si>
  <si>
    <t>M02439_22_000000000-AD0LA_1_1101_16198_6236</t>
  </si>
  <si>
    <t>AGCTCC-AATAG-CGTATATTAATGTTGTTGCAGTTA-AAAAGCTCGTA-GTT-GGATTT-C---T-G-GT-C-G-G----A--T-C-A-C---C-T-G-G--C--C--G-G-CT-C-C-----G-C-AA----G-G-G-G-T-C-G----T-----G--CA---T--G-----GG-T----GC-C----T--T-C--GT--C-C-A-TCC------TCA--GGGGG---CCA-A-G--CG--C--TG-G----TA---TTCATT--T-A---T-C-G--GT-G--T--T---T--GAA------CGCCTG---TCG-TTTA-CTG-TGA-ACAAA-TTAGAGTGT--TCAAA-GC-A-AGG-------T--GT-----AC--T---TGA-ATAC-A-TTAGCA-TGGAA-T--AATAAGA-TAGGA--C-T--T--T--G-G--------TGG---TT---CTTTTT-G-------ATA-TT-TT---GTT-GGTT----T-GC-AC-G-C-C-A-AA-GTAATGA-T-TAATAGGAGCAG-TT-G-GGGGTATTCGTATTCAATTGTCAGAGGTGAAATTCTTGG-ATTTATAGAAGACGAACTACTGCGAAAGC-ATTTACCAAGGATGTTT</t>
  </si>
  <si>
    <t>Otu163</t>
  </si>
  <si>
    <t>EU561950</t>
  </si>
  <si>
    <t>Uncultured marine eukaryote clone IND60.22 18S ribosomal RNA gene, partial sequence</t>
  </si>
  <si>
    <t>ocean water; 85m depth</t>
  </si>
  <si>
    <t>Otu163_MOCH_MOCH-1_XX</t>
  </si>
  <si>
    <t>AB430593</t>
  </si>
  <si>
    <t>Eunotogramma laevis</t>
  </si>
  <si>
    <t>Eunotogramma laevis gene for 18S rRNA, partial sequence, strain: s0382</t>
  </si>
  <si>
    <t>Eukaryota; Stramenopiles; Bacillariophyta; Mediophyceae; Biddulphiophycidae; Anaulales; Anaulaceae; Eunotogramma</t>
  </si>
  <si>
    <t>M02439_22_000000000-AD0LA_1_1103_12399_24352</t>
  </si>
  <si>
    <t>AGCTCC-AATAG-CGTATATTAAAGTTGTTGCAGTTA-AAAAGCTCGTA-GTT-GGATTT-C---T-G-GT-G-G-G----C--G-C-G-C---C-C-G-G--T--C--C-G-CC-C-C-----GAG-AG----G-G-G-T-G-A-G----C-----A--C-T--GGCG-----G--C--G-C--C----G--T-C--CG--C-C-A-TCC-----TTGG--GGAGA----GG-C-G--GC--C--TG-G----CA---TTCATT--T-G---T-C-G--GG-T--C--G---T--GG-------ATCCCC--ATCG-TTTA-CTG-TGA-GAAAA-TTAGAGTGT--TCAAA-GC-A-GGC-------T--TAC----GC--C-T-TGA-ATAC-A-TTAGCA-TGGAA-T--AAT-AG--T-CGA--G-G--C--T--C-T--------TGG---T-------------------CTG-AC-TT---GTT-GGTT----T-GC-AG-C-C-C-G-AG-AGAATGA-TTCAATAGGGATAG-TT-G-GGGGTATTCGTATTCAATTGTCAGAGGTGAAATTCTTGG-ATTTATGGAAGACGAACTACTGCGAAAGC-ATTTACCAAGGATGTTT</t>
  </si>
  <si>
    <t>Otu164</t>
  </si>
  <si>
    <t>Otu164_Centroheliozoa_X_Pterocystida_XX</t>
  </si>
  <si>
    <t>M02439_22_000000000-AD0LA_1_1109_10650_14177</t>
  </si>
  <si>
    <t>AGCTCC-AATAG-CGTATATTAAAGTTGTTGCAGTTA-AAAAGCTCGTA-GTCTGATTTT-T---G-G-GG-G-G-C----A--A-G-G-C---G-C-G-T--C--C--G-G-GC---------TAC-TG--------GCC-T-G-T--G-C-----A--C-G--GC-G-----C--T----T--T----G--T-C--TG--C-CAT-TGC-----CTTC--GGAGG---AGG-C-G--TG--A--TG-C----TA---TTAGTT--T-A---G-T-G--TT-G--C--G---T--TTA------TTCCGA--TA-G-TTTA-CTT-TGA-GAAAA-ATAGAGTGT--TCAAA-GC-A-GGC-------G--ATT----GC--CT--TGA-ATAC-A-TTAGCA-TGGGA-T--AATGGAA-TAGGA--C-GT----T--G-G--------TTC---T---------------------A-TT-TT---GAT-GGTT---TA-CG-GA---C-C-G-AC-GTAATGA-T-TAATAGGGACAG-TT-G-GGGACATTTGTATTCCATGGCTAGAGGTGAAATTCTTGG-ATTCATGGAAGACAAACTACTGCGAAAGC-ATTTGTTAAAGATGTTT</t>
  </si>
  <si>
    <t>Otu165</t>
  </si>
  <si>
    <t>Otu165_Bacillariophyta_Pseudo-nitzschia</t>
  </si>
  <si>
    <t>M02439_22_000000000-AD0LA_1_1103_10604_6616</t>
  </si>
  <si>
    <t>AGCTCC-AATAG-CGTATATTAAAGTTGTTGCAGTTA-AAAAGCTCGTA-GTT-GGATTT-G---T-G-GTGT-G-T----C--C-A-G-T---T-G-G-C--C--T--T-T-GC-T-C-----T-T-T-----G-A-G-G-G-A-T--T-G-----CG-C-T--G--T--------A----C--T----G--GTCT--G--C-C-A-TGT-----TTGG--GTGGA----AT-C-T--GT--G--TG-G----CA---TTAGGT--T-G---T-C-G--TG-C--A--G---G--GG-------ATGCCC--ATCG-TTTA-CTG-TGA-AAAAA-TTAGAGTGT--TCAAA-GC-A-GGC-------T--TAT----GC--CGT-TGA-ATAT-A-TTAGCA-TGGAA-T--AATAATA-TAGGA--C-C--T--T--G-G--------TAC---T---------------------A-TT-TT---GTT-GGTT----T-GC-GC-A-C-T-A-AG-GTAATGA-T-TAAGAGGGACAG-TT-G-GGGGTATTTGTATTCCATTGTCAGAGGTGAAATTCTTGG-ATTTTTGGAAGACAAACTACTGCGAAAGC-ATTTACCAAGGATGTTT</t>
  </si>
  <si>
    <t>Otu166</t>
  </si>
  <si>
    <t>Hanseniaspora</t>
  </si>
  <si>
    <t>Hanseniaspora_uvarum</t>
  </si>
  <si>
    <t>AY242196</t>
  </si>
  <si>
    <t>Candida sp. BG00-10-20-1-C1</t>
  </si>
  <si>
    <t>Candida sp. BG00-10-20-1-C1 18S ribosomal RNA gene, partial sequence</t>
  </si>
  <si>
    <t>Eukaryota; Fungi; Dikarya; Ascomycota; Saccharomycotina; Saccharomycetes; Saccharomycetales; mitosporic Saccharomycetales; Candida</t>
  </si>
  <si>
    <t>gut of nitidulid beetle</t>
  </si>
  <si>
    <t>Otu166_Ascomycota_Hanseniaspora</t>
  </si>
  <si>
    <t>AY046256</t>
  </si>
  <si>
    <t>Hanseniaspora guilliermondii</t>
  </si>
  <si>
    <t>Hanseniaspora guilliermondii 18S ribosomal RNA gene, partial sequence</t>
  </si>
  <si>
    <t>Eukaryota; Fungi; Dikarya; Ascomycota; Saccharomycotina; Saccharomycetes; Saccharomycetales; Saccharomycodaceae; Hanseniaspora</t>
  </si>
  <si>
    <t>M02439_22_000000000-AD0LA_1_2107_12758_10405</t>
  </si>
  <si>
    <t>AGCTCC-AATAG-CGTATATTAAAGTTGTTGCAGTTA-AAAAGCTCGTA-GTT-GAACTT-T---G-G-GC-T-T-G----G--A-G-A-A---T-C-G-G--T--C--C-A-AC---------T-T-T---------G-T-T-G-T--G-T-----A--C-T--G--T-----C--T--T-C--T----C--C-A--GG--T-C-T-TTC-----CTTC--TGGTT----CT-C-A--T---T--TG-G----GG---TTTA----C-T---C-C-A--TT----T--G---T--TGA------TCCAGG--AT-T-TTTA-CTT-TGA-AAAAA-TTAGAGTGT--TCAAA-GC-A-GGC------GT--TTT----GC--T---CGA-ATAT-A-TTAGCA-TGGAA-T--AATAGAA-TAGGA--C-GA-T--T--G-G--------TTC---T---------------------A-TT-TT---GTT-GGTT---TC-TA-GG-A-C-C-A-TC-GTAATGA-T-TAATAGGGACGG-TC-G-GGGGCATCAGTATTCAGTTGTCAGAGGTGAAATTCTTGG-ATTTACTGAAGACTAACTACTGCGAAAGC-ATTTGTCAAGGACGTTT</t>
  </si>
  <si>
    <t>Otu167</t>
  </si>
  <si>
    <t>Otu167_Bacillariophyta_Leptocylindrus</t>
  </si>
  <si>
    <t>M02439_22_000000000-AD0LA_1_2104_13773_3063</t>
  </si>
  <si>
    <t>AGCTCC-AATAG-CGTACATTAAAGTTGTTGCAGTTA-AAAAGCTCGTA-GTT-GGATTT-C---TGGTGTCGTG-T----T--G-T-A-T---C-C-G-T--A--C--G-A-TTAA-G-----T-T-C-----G-T-C-T-C-GAG--T-T-----A--C-A--T--T--------C----A--C----G--T-C---G--C-C-A-TCT-----TTTA--ACAGA----GC-T-T--GC--C--TG-G----CA---TTAGGT--T-G---T-T-G--GG-C--A--A---G--TT-------ATGTTA--ATCG-TTTA-CTG-TGA-AGAAA-TTAGAGTGT--TCAAA-GC-A-GGC-------T--TAT----GC--CGT-TGA-ATAC-G-TTAGCA-TGGAA-T--AATGAGA-TAGGA--C-C--T--T--G-A--------TAC---T---------------------A-TT-TT---GTT-GGTT----T-GC-GC-A-T-T-A-AG-GTAATGA-T-TAATAGGGTCAG-TT-G-GGGGTATTCGTATTTCGTTGTCAGAGGTGAAATTCTTGG-ATTTACGAAAGACGAACGACTGCGAAAGC-ATTTACTAAGGATGTTT</t>
  </si>
  <si>
    <t>Otu168</t>
  </si>
  <si>
    <t>Trebouxiophyceae</t>
  </si>
  <si>
    <t>Chlorellales</t>
  </si>
  <si>
    <t>Chlorellales_X</t>
  </si>
  <si>
    <t>Picochlorum</t>
  </si>
  <si>
    <t>Picochlorum_sp.</t>
  </si>
  <si>
    <t>AB058312</t>
  </si>
  <si>
    <t>Nannochloris sp. MBIC10096</t>
  </si>
  <si>
    <t>Nanochlorum sp. MBIC10096 gene for 18S rRNA, partial sequence</t>
  </si>
  <si>
    <t>Eukaryota; Viridiplantae; Chlorophyta; Trebouxiophyceae; Chlorellales; Chlorellaceae; Nannochloris</t>
  </si>
  <si>
    <t>Otu168_Trebouxiophyceae_Picochlorum</t>
  </si>
  <si>
    <t>KT860896</t>
  </si>
  <si>
    <t>Picochlorum sp. RCC748</t>
  </si>
  <si>
    <t>Picochlorum sp. RCC748 18S ribosomal RNA gene, partial sequence</t>
  </si>
  <si>
    <t>Eukaryota; Viridiplantae; Chlorophyta; Trebouxiophyceae; Trebouxiophyceae incertae sedis; Picochlorum</t>
  </si>
  <si>
    <t>M02439_22_000000000-AD0LA_1_1101_15723_4594</t>
  </si>
  <si>
    <t>AGCTCC-AATAG-CGTATATTTAAGTTGCTGCAGTTA-AAAAGCTCGTA-GTT-GGATTT-C---G-G-GT-G-G-G----A--A-T-G-G---C-C-G-G--T--C--C-G-CCGT------TT---C---------G-G-T-G-T--G-C-----A--C-T--T--G-----C--T----A--C----G--C-C--CA--C-C-T-TG------CTGC--CGGGG---ACG-T-GC-TC--T--TG-A----G----TTCAC---G-C---T-C-G--GG-A--C--A---C--GGA------GTCGGC--GA-G-GTTA-CTT-TGA-GTAAA-TTAGAGTGT--TCAAA-GC-A-GGC-------C--TAC----GC--T-C-TGA-ATAC-A-TTAGCA-TGGAA-T--AACACGA-TAGGA--C-T--C--T--G-G---------CC---T---------------------A-TC-TT---GTT-GGTC---TG-TA-GG-A-C-C-G-GA-GTAATGA-T-TAAGAGGGACAG-TC-G-GGGGCATTCGTATTTCATTGTCAGAGGTGAAATTCTTGG-ATTTATGAAAGACGAACTACTGCGAAAGC-ATTTGCCAAGGATGTTT</t>
  </si>
  <si>
    <t>Otu169</t>
  </si>
  <si>
    <t>Otu169_Centroheliozoa_X_Pterocystida_XX</t>
  </si>
  <si>
    <t>M02439_22_000000000-AD0LA_1_1103_18973_11227</t>
  </si>
  <si>
    <t>AGCTCC-AATAG-CGTATATTAAAGTTGTTGCAGTTA-AAAAGCTCGTA-GTC-TGACCG-T---T-G-AT-C-G-G----C--A-T-T-G---A-G-C-G--T--C--C-G-TG---------G-CTACT-------G-GTC-ATGT-G-T-----A--CGC--G--A-----G--G----T--G----C--T-G--GT--C-A-C-TAC-----CTTC--GGAGG---AGC-A-T--TC--G--TG-C----TT---TTAACT--A-A---G-T-G--CG-T--G--C---G--GGA------TTCCGA--TA-G-TTTA-CTT-TGA-GAAAA-ATAGAGTGT--TCAAA-GC-A-GGC-------G--TTTG---CC--T---TGA-ATAC-A-TTAGCA-TGGGA-T--AATGAAA-TAGGA--C-GT----T--G-G--------TTC---T---------------------A-TT-TT---GAT-GGTT---TA-CG-GA---C-C-G-AC-GTAATGA-T-TAATAGGGACAG-TT-G-GGGACATTTATATTCCATGGCTAGAGGTGAAATTCTTGG-ATTCATGGAAGATAAACTACTGCGAAAGC-ATTTGTCAAAGATGTTT</t>
  </si>
  <si>
    <t>Otu170</t>
  </si>
  <si>
    <t>Otu170_MOCH_MOCH-2_XX</t>
  </si>
  <si>
    <t>AY485469</t>
  </si>
  <si>
    <t>Porosira pseudodenticulata</t>
  </si>
  <si>
    <t>Porosira pseudodelicatula strain CCMP1433 18S ribosomal RNA gene, partial sequence</t>
  </si>
  <si>
    <t>Eukaryota; Stramenopiles; Bacillariophyta; Coscinodiscophyceae; Thalassiosirophycidae; Thalassiosirales; Thalassiosiraceae; Porosira</t>
  </si>
  <si>
    <t>M02439_22_000000000-AD0LA_1_1101_16001_3170</t>
  </si>
  <si>
    <t>AGCTCC-AATAG-CGTATATTAAAGTTGTTGCAGTTA-AAAAGCTCGTA-GTT-GGATTT-C---T-A-GC-G-G-A----C--G-C-G-A---C-T-G-G--T--C--T-G-CT-C-C-----G-C-GA----G-GAG-T-C-G-G----T-----A--C-T--GAGT-----CG-T--C-G-------T----C--TG--T-T-A-TCC-----TTGT--TCGGA----GG-T-G--CC--C--TG-G----CA---TTGAGT--T-G---T-C-G--GG-G--T--A---C--GG-------ACGGGC--AACG-TTTA-CTG-TGA-AAAAA-TTAGAGTGT--TCAAA-GC-A-AGC-------T--TAG----GC--T-C-TGA-ATAT-A-TTAGCA-TGGAA-T--AATGAGA-TAGGA--C-C--T--T--G-G--------T-----A-------------------CTA-TT-TT---GTT-GGTT----T-GC-GC-A-C-C-G-AG-GTAATGA-T-TAATAGGGATAG-TT-G-GGGGTATTCGTATTCAATTGTCAGAGGTGAAATTCTTGG-ATTTATGGAAGACGAACTACTGCGAAAGC-ATTTACCAAGGATGTTT</t>
  </si>
  <si>
    <t>Otu171</t>
  </si>
  <si>
    <t>Halosphaera</t>
  </si>
  <si>
    <t>Halosphaera_sp.</t>
  </si>
  <si>
    <t>GQ863812</t>
  </si>
  <si>
    <t>Uncultured eukaryote clone AMT15_15_10m_104 18S ribosomal RNA gene, partial sequence</t>
  </si>
  <si>
    <t>Otu171_Pyramimonadales_Halosphaera</t>
  </si>
  <si>
    <t>AB017125</t>
  </si>
  <si>
    <t>Halosphaera sp. Shizugawa</t>
  </si>
  <si>
    <t>Halosphaera sp. Shizugawa gene for 18S rRNA, partial sequence</t>
  </si>
  <si>
    <t>Eukaryota; Viridiplantae; Chlorophyta; prasinophytes; Pyramimonadales; Halosphaera</t>
  </si>
  <si>
    <t>M02439_22_000000000-AD0LA_1_1107_2332_18290</t>
  </si>
  <si>
    <t>AGCTCC-AATAG-CGTATATTTAAGTTGTTGCAGTTA-AAAAGCTCGTA-GTT-GGATTT-C---A-G-GT-G-G-G----T--A-T-G-A---C-T-G-G--T--C--T-G-CC-T-------T-A---------CTG-G-T-G-T--G-T-----A--C-T--A--T-----G--A----C--T----A--T-T--CA--C-T-T-TT------CTGT--CGGGG---ACG-C-GC-TA--C--TG-G----CC---TTAACT--G-G---C-T-C--GGTA--C--G---C--GGA------GTCGGC--GA-T-GTTA-CTT-TGA-AAAAA-TTAGAGTGT--TCAAA-GC-A-GGC-------C--TAC----GC--AT--TGA-ATAC-A-TTAGCA-TGGAA-T--AACGCGA-TAGGA--C-T--C--C--T-A--------TCC---T---------------------A-TT-GT---GTT-GGTC---TT-CG-GG-A-C-G-G-GA-GTAATGA-T-TAAGAGGGACAG-TT-G-GGGGCATTCGTATTTCATTGTCAGAGGTGAAATTCTTGG-ATTTATGGAAGACGAACTTCTGCGAAAGC-ATTTGCCAAGGATGTTT</t>
  </si>
  <si>
    <t>Otu172</t>
  </si>
  <si>
    <t>Dino-Group-II-Clade-14</t>
  </si>
  <si>
    <t>Dino-Group-II-Clade-14_X</t>
  </si>
  <si>
    <t>Dino-Group-II-Clade-14_X_sp.</t>
  </si>
  <si>
    <t>Syndiniales_Group_II_Clade_14</t>
  </si>
  <si>
    <t>Syndiniales_Group_II_Clade_14_X</t>
  </si>
  <si>
    <t>JX291953</t>
  </si>
  <si>
    <t>Uncultured eukaryote clone 7657BH1703_SP6 18S ribosomal RNA gene, partial sequence</t>
  </si>
  <si>
    <t>M02439_22_000000000-AD0LA_1_1101_21994_4074</t>
  </si>
  <si>
    <t>AGCTCC-AATAA-CGTATATTAAAGTTGTTGCGGTTA-AAAAGCTCGTA-GTT-GGATTT-C---T-G-TT-G-A-A----A--G-T-G-G---C-C-G-G--T--C--C-C-CA-C-------T-C-C-------G-T-G-G-G-C--G-T-----AT-C-T--G--GT----T--C----G--C----T--T-T--TG--G-C-A-TCC-----TCCT--GTGGA----AC-G-T--TT--C--TG-C----CC---TTCATT--G-A---G-T-G--GA----G--C---G--GG-------ACCCAG--GACT-TTTA-CTT-TGA-GGAAA-TTCGAGTGT--TTACG-GC-A-GGC-------A--ATC----GC--C-T-TGA-AGAT-A-TTAGCA-TGGAA-T--AATAATA-TAGGA--C-C--T--T--G-G--------TTC---T---------------------A-TT-TT---GTT-GGTT---TC-TA-GG-A-C-C-G-AG-GTAATGA-T-TAAAAGGGATAT-TT-G-GGGGCATTCGTATTAACCGGTCAGAGGTGGAATTCTTGG-ATTCGGTTACGACGAACTACTGCGAAAGC-ATTTGTCAAGAATGTTT</t>
  </si>
  <si>
    <t>Otu173</t>
  </si>
  <si>
    <t>Candida</t>
  </si>
  <si>
    <t>Candida_cylindracea</t>
  </si>
  <si>
    <t>EU011724</t>
  </si>
  <si>
    <t>[Candida] cylindracea</t>
  </si>
  <si>
    <t>Candida cylindracea strain NRRL Y-17506 18S ribosomal RNA gene, partial sequence</t>
  </si>
  <si>
    <t>Eukaryota; Fungi; Dikarya; Ascomycota; Saccharomycotina; Saccharomycetes; Saccharomycetales; Pichiaceae; Ogataea; Ogataea/Candida clade</t>
  </si>
  <si>
    <t>Otu173_Ascomycota_Candida</t>
  </si>
  <si>
    <t>M02439_22_000000000-AD0LA_1_1101_21397_11802</t>
  </si>
  <si>
    <t>AGCTCC-AAAAG-CGTATATTAAAGTTGTTGCAGTTA-AAAAGCTCGTA-GTT-GAACCT-T---G-G-GG-T-T-G----G--C-T-G-G---C-C-G-G--T--C--C-G-C----------C-A-AT--------G-G-C-G-A--G-T-----A--C-T--G--G----AC--C--C-A--G----C--C-G--GC--T-C-T-TTC-----CTCC--TGGGT----AG-C-T------A--GT-G-----C---CTTCG---G-G---T-G----C-----T--A---G--TGA------GCCAGG--AC-A-TTTA-CTT-TGA-AAAAA-TTAGAGTGT--TCAAA-GC-A-GGC-------C--TTT----GC--T---CGA-ATAT-A-TTAGCA-TGGAA-T--AATAGAA-TAGGA--CGTTTA--T--G-G--------TTC---T---------------------A-TT-TT---GTT-GGTT---TC-TA-GG-A-C-C-A-TC-GTAATGA-T-TAATAGGGACGG-TC-G-GGGGCATCAGTATTCAGTTGTCAGAGGTGAAATTCTTGG-ATTTACTGAAGACTAACTACTGCGAAAGC-ATTTGCCAAGGACGTTT</t>
  </si>
  <si>
    <t>Otu174</t>
  </si>
  <si>
    <t>Otu174_Chrysophyceae-Synurophyceae_Clade-G_X</t>
  </si>
  <si>
    <t>AY651091</t>
  </si>
  <si>
    <t>Spumella-like flagellate JBNZ40</t>
  </si>
  <si>
    <t>Spumella-like flagellate JBNZ40 18S ribosomal RNA gene, partial sequence</t>
  </si>
  <si>
    <t>Eukaryota; Stramenopiles; Chrysophyceae; unclassified Chrysophyceae</t>
  </si>
  <si>
    <t>New Zealand: small lake near Mandeville</t>
  </si>
  <si>
    <t>M02439_22_000000000-AD0LA_1_1101_13746_2166</t>
  </si>
  <si>
    <t>AGCTCC-AATAG-CGTATACTAAAGTTGTTGCAGTTA-AAAAGCTCGTA-GTT-GGATTT-C---T-G-GT-C-G-A----A--G-C-A-G---C-C-G-C--T--C--T-G-TT-A-C-----T---AG----T-T-A-G-C-A-C--G-------C--A-GC-G--T-----G--C----G--C----T--T-C--GT--C-C-A-TTT-----TTGT--AAAGA----CT-A-T--GT--C--TG-T----CA---TTAAGT--T-G---G-T-G--GG-C--A--T---A--GG-------ACTTGC--ATCA-TTTA-CTG-TGA-GCAAA-ATAGAGTGT--TCAAA-GC-A-GGC-------T--TAG----GC--C-A-TGA-ATAT-C-TTAGCA-TGGAA-T--AATAAGA-TAAGA--C-C--T--T--G-G--------TCT---A-----------------------TT-TT---GTT-GGTT----A-AC-AT-T-C-C-G-AG-GTAATGA-T-TAATAGGGATAG-TT-G-GGGGTATTCGTATTCAATTGTCAGAGGTGAAATTCTTGG-ATTTATTGAAGACGAACTACTGCGAAAGC-ATTTACCAAGGATGTTT</t>
  </si>
  <si>
    <t>Otu175</t>
  </si>
  <si>
    <t>Otu175_Bacillariophyta_Bacillariophyta_X_unclassified</t>
  </si>
  <si>
    <t>M02439_22_000000000-AD0LA_1_1101_12785_6476</t>
  </si>
  <si>
    <t>AGCTCC-AATAG-CGTATATTAAAGTTGTTGCAGTTA-AAAAGCTCATA-GTT-GGATTT-G---T-G-GC-A-T-A----C--G-G-TGG---G-T-G-C--C--CG-T-C-AT-T-A-----T-T-G-----G-T-G-T-T-G-G--T-G-----T--T-G--T--C--------T----G--CT---G--T-T---G--C-C-A-TCC-----TTGG--GCGGA----AT-C-T--GT--G--TG-G----CA---TTAGGT--T-G---T-C-G--TG-C--A--G---G--GG-------ATGTCC--ATCA-TTTA-CTG-TGA-AAAAA-TTAGAGTGT--TCAAA-GC-A-GGC-------T--TAT----GC--CGT-TGA-ATAT-A-TTAGCA-TGGAA-T--AATAAGA-TAGGT--C-C--T--T--G-T--------TAC---T---------------------A-TT-TT---GTT-GGTT----T-GC-GC-A-C-T-G-AG-GAAATGA-T-TAATAGGAACAG-TT-G-GGGATATTCGTATTTCATTGTCAGAGGTGAAATTCTTGG-ATTTTTGAAAGATGAACTACTGCGAAAGC-ATTTATCAAGGATGTTT</t>
  </si>
  <si>
    <t>Otu176</t>
  </si>
  <si>
    <t>Otu176_Eukaryota_unclassified_Eukaryota_unclassified</t>
  </si>
  <si>
    <t>M02439_22_000000000-AD0LA_1_1101_21681_4741</t>
  </si>
  <si>
    <t>AGCTCC-AATAG-CGTATATTAAAGTTGTTGCAGTTA-AAAAGCTCGTA-GTT-GAATTA-A---T-T-AA-G-T-T----T--T-T-GTT---T-A-G-T--C--G--T-A-AC-T-C-----A-T-A-----A-T---T-G-C-G--T-------A--C-T--A-AA-----T--G----A--T----T--T-C--TT--T-T-T-TAT-----ATCA--TGTTA----AC-G-C--GA--T--AA-A----TT---TTATGT--T-T---A-T-C--GT-A--G--A---T--TT-------AATATG--ATTT-GTTA-CTG-TGA-GTAAA-TTAAAATGT--TCAAA-GT-A-GGC-------G--GTT----G---CTA-TGA-ATAT-A-TAAGCA-TGGAA-T--AACATTA-TAGTA--C----T--T--C-A--------ATC---T---------------------A-TA-TT---GCTGACCT----T-GT-TA-G-A-CTG-GA-GTAATGA-T-TAATAGGGACAG-TT-G-GGGGCATTCGTATTTCATTGTCAGAGGTGAAATTCTTGG-ATTGATGAAAGACGAACTACTGCGAAGGC-ATTTGTCAAGGATGTTT</t>
  </si>
  <si>
    <t>Otu177</t>
  </si>
  <si>
    <t>Otu177_Eukaryota_unclassified_Eukaryota_unclassified</t>
  </si>
  <si>
    <t>M02439_22_000000000-AD0LA_1_1101_11140_8370</t>
  </si>
  <si>
    <t>AGCTCC-AATAG-TGTATATTTAAGTTGCTGCAGTTA-AAAAGCTCGTA-GTT-GAATTA-A---T-T-AA-G-T-T----T--T-T-G-T---T-T-A-G--T--CG-T-A-AC-T-------C-A-T-------A-A-T-T-G-C--G-T-----A--C-T--A--A-----A--T----G--A----T--T-T--CT--T-T-T-TT------ATAT--CATGT---TAA-C-GC-GA--T--AA-A----TT---TTATGT--T-T---A-T-C--GT-A--G--A---T--TTA------ATATGA--TT-T-GTTA-CTG-TGA-GTAAA-TTAAAATGT--TCAAA-GT-A-GGC-------G--GTT----GC--T-A-TGA-ATAT-A-TAAGCA-TGGAA-T--AACATTA-TAGGA--C-T--T--C--A-A---------TC---T---------------------A-TA-TT---GCT-GACCT--TG-TT-AG-A-C-T-G-GA-GTAATGA-T-TAATAGGGACAG-TT-G-GGGGCATTCGTATTTCATTGTCAGAGGTGAAATTCTTGG-ATTGATGAAAGACGAACTACTGCGAAGGC-ATTTGTCAAGGATGTTT</t>
  </si>
  <si>
    <t>Otu178</t>
  </si>
  <si>
    <t>Otu178_Bacillariophyta_Thalassiosira</t>
  </si>
  <si>
    <t>KJ671718</t>
  </si>
  <si>
    <t>Thalassiosira sp. A11 LG-2014</t>
  </si>
  <si>
    <t>Thalassiosira sp. A11 LG-2014 18S ribosomal RNA gene, partial sequence</t>
  </si>
  <si>
    <t>Eukaryota; Stramenopiles; Bacillariophyta; Coscinodiscophyceae; Thalassiosirophycidae; Thalassiosirales; Thalassiosiraceae; Thalassiosira; unclassified Thalassiosira</t>
  </si>
  <si>
    <t>M02439_22_000000000-AD0LA_1_1101_17790_10810</t>
  </si>
  <si>
    <t>AGCTCC-AATAG-CGTATATTAAAGTTGTTGCAGTTA-AAAAGCTCGTA-GTT-GGATTT-C---T-G-GC-A-G-G----A--G-C-G-A---C-CGGTCA-CG-CACTTTCAC-G-C-----A-CTTT----G-T-G-C-G-T-GA-A-------C--T-T--G-CG-----T--T----G--TC---T--C-T--GG--C-C-A-TCC-----TTGG--GGAGA----TC-C-T--AT--T--TG-G----CA---TTAAGT--T-G---T-C-G--GG-T--A--G---G--GG-------ATACCC--ATCG-TTTA-CTG-TGA-AAAAA-TTAGAGTGT--TTAAA-GC-A-GGC-------T--TAT----GC--CGT-TGA-ATAT-A-TTAGCA-TGGAA-T--AATAAGA-TAGGA--C-T--T--C--G-G--------AAC---T---------------------A-TT-TT---GTT-GGTT----T-GC-GT-T-A-C-G-AA-GTAATGA-T-TAATAGGGACAG-TT-G-GGGGTATTCGTATTCCGTTGTCAGAGGTGAAATTCTTGG-ATTTCCGGAAGACGAACTACTGCGAAAGC-ATTTACCAAGGATGTTT</t>
  </si>
  <si>
    <t>Otu179</t>
  </si>
  <si>
    <t>Ochrophyta_unclassified</t>
  </si>
  <si>
    <t>Ochrophyta_X</t>
  </si>
  <si>
    <t>GQ382892</t>
  </si>
  <si>
    <t>Uncultured marine eukaryote clone MO010_42.00285 18S ribosomal RNA gene, partial sequence</t>
  </si>
  <si>
    <t>Otu179_Ochrophyta_unclassified_Ochrophyta_unclassified</t>
  </si>
  <si>
    <t>AB365027</t>
  </si>
  <si>
    <t>Haramonas pauciplastida</t>
  </si>
  <si>
    <t>Haramonas pauciplastida gene for 18S ribosomal RNA, partial sequence, strain: NIES-1870</t>
  </si>
  <si>
    <t>M02439_22_000000000-AD0LA_1_1101_14494_3511</t>
  </si>
  <si>
    <t>AGCTCC-AATAG-CGTATATTAAAGTTGTTGCAGTTA-AAAAGCTCGTA-GTT-GGACCT-C---T-G-GT-C-G-G----A--G-C-A-A---C-G-A-G--G--C--C-A-CC-C-C-----G-C-AA----G-G-G-G-C---G----A-----G--C-T--CTC------AG-T--G-C--C----T--C-C--GG--C-C-A-TCC-----TTGG--GAAGA----GC-G-G--CC--C--TG-G----CA---TTAGGT--T-G---T-C-G--GG-G--T--C---G--GG-------ATTCCC--ATCG-TTTA-CTG-TGA-AAAAA-TTAGAGTGT--TCAAG-GC-A-GGC-------C--TAGC---GC--C-G-TGA-ATAC-A-TTAGCA-TGGAA-T--AATGAGA-CAGGA--C-C--T--T--G-G--------CGG---T-------------------CTA-TT-TT---GTT-GGTT----T-GC-GC-G-C-C-A-AG-GTAATGA-T-TAATAGGGATAG-TT-G-GGGGTATTCGTATTCAATTGTCAGAGGTGAAATTCTTGG-ATTTATGGAAGACGAACTACTGCGAAAGC-ATTTACCAAGGATGTTT</t>
  </si>
  <si>
    <t>Otu180</t>
  </si>
  <si>
    <t>AB183611</t>
  </si>
  <si>
    <t>Platychrysis sp. MBIC10528</t>
  </si>
  <si>
    <t>Platychrysis sp. MBIC10528 gene for 18S rRNA, partial sequence, strain: MBIC10528</t>
  </si>
  <si>
    <t>Eukaryota; Haptophyceae; Prymnesiales; Prymnesiaceae; Platychrysis</t>
  </si>
  <si>
    <t>Otu180_Prymnesiophyceae_Prymnesium</t>
  </si>
  <si>
    <t>AM491027</t>
  </si>
  <si>
    <t>Prymnesium pienaarii</t>
  </si>
  <si>
    <t>Prymnesium pienaarii partial 18S rRNA gene, strain ALGO HAP50 bis</t>
  </si>
  <si>
    <t>M02439_22_000000000-AD0LA_1_1101_20721_11645</t>
  </si>
  <si>
    <t>AGCTCC-AATAG-CGTATATTAAAGTTGTTGCAGTTA-AAACGCTCGTA-GTC-GGATTT-C---G-G-GG-C-G-G----A--G-C-C-G---C-C-G-G--T--C--T-G-CC---------G-A-TG--------G-G-T-A-C--G-C-----A--C-T--G--G-----C--G----G--G----G--C-C--GT--C-C-T-TCC-----TTCC--GGAGA----CT-G-G--CC--C--TA-C----TC---TTAGCT--G-A---G-C-G--GG-G--T--C---G--GG-------AGTCGG--ATCG-TTTA-CTT-TGA-AAAAA-TCAGAGTGT--TTCAA-GC-A-GGC------AG--CTC----GC-TC-T-TGC-ATGG-A-TTAGCA-TGGGA-T--AATGAAA-TAGGA--C-T--T--T--G-G--------TGC---T---------------------A-TT-TT---GTT-GGTT----TCGA-AC-A-C-C-G-AA-GTAATGA-T-TAACAGGGACAG-TC-A-GGGGCACTCGTATTCCGCCGAGAGAGGTGAAATTCTCAG-ACCAGCGGAAGACGAACCACTGCGAAAGC-ATTTGCCAGGGATGTTT</t>
  </si>
  <si>
    <t>Otu181</t>
  </si>
  <si>
    <t>Clade-C_unclassified</t>
  </si>
  <si>
    <t>Otu181_Chrysophyceae-Synurophyceae_Clade-C_unclassified</t>
  </si>
  <si>
    <t>M02439_22_000000000-AD0LA_1_1102_21677_3869</t>
  </si>
  <si>
    <t>AGCTCC-AATAG-CGTATACTAAAGTTGTTGCAGTTA-AAAAGCTCGTA-GTT-GAATTT-C---T-G-AC-T-T-C----G--G-A-T-G---T-C-G-G--T-----C-T-GC-C-C-----C-A-AG----G-G-G-T-T-G-G--T-A-----C--C-C--G--A-----C--T--G-T--T----C--G-G--AG--T-C-A-TCC-----TCGA--GATGA----AG-A-T--GT--C--TG-T----CA---TTAAGT--T-G---A-T-G--GG-C--A--T---G--GG-------ATTCTC--GTCA-TTTA-CTG-TGA-GTAAA-ATAGAGTGT--TCAAA-GC-A-GACA------T--TAT----GT--CAA-TGA-ATAC-G-TTAGCA-TGGAA-T--AATAAGA-TAGGA--C-C--T--T--G-G--------TCT---A-----------------------TT-TT---GTT-GGTT----T-G--AC-T-C-C-A-AG-GTAATGA-T-TAATAGGGACAG-TT-G-GGGGTATTCGTATTCAATTGTCAGAGGTGAAATTCTTGG-ATTTATGGAAGACGAACTACTGCGAAAGC-ATTTACCAAGGATGTTT</t>
  </si>
  <si>
    <t>Otu182</t>
  </si>
  <si>
    <t>Otu182_Mamiellophyceae_Bathycoccus</t>
  </si>
  <si>
    <t>M02439_22_000000000-AD0LA_1_1102_3672_10576</t>
  </si>
  <si>
    <t>AGCTCC-AATAG-CGTATATTTAAGTTGTTGCAGTTA-AAAAGCTCGTA-GTT-GGATTT-T---G-G-TT-A-A-G----A--G-G-G-C---G-C-G-G--T--C--G-G-CCG--------T-T-T---------G-G-T-C-T--G-T-----A--C-T--G--C-----G--T----T--G----T--C-T--TG--A-C-T-TC------CTGA--TGAGG---ACA-T-GC--T--C--TT-G----G----TTAAC---G-----C-T-G--AG-A--C--A---T--GGA------GTCATC--GT-G-GTTA-CTT-TGA-AAAAA-TTAGAGTGT--TCAAA-GC-G-GGC-------T--TAC----G---C-T-TGA-ATAT-A-TTAGCA-TGGAA-T--AACACTA-TAGGA--C-TC-C--T--G-T---------CC---T---------------------A-TC-TC---GTT-GGTC---T--CG-GG-A-T-G-G-GA-GTAATGA-T-TAAGAGGAACAG-TT-G-GGGGCATTCGTATTTCATTGTCAGAGGTGAAATTCTTGG-ATTTATGAAAGACGAACTACTGCGAAAGC-ATTTGCCAAGGATGTTT</t>
  </si>
  <si>
    <t>Otu183</t>
  </si>
  <si>
    <t>M02439_22_000000000-AD0LA_1_1101_18951_12854</t>
  </si>
  <si>
    <t>AGCTCC-AATAG-CGTATACTAAAGTTGTTGCAGTTA-AAAAGCTCGTA-GTT-GAATTT-C---T---GA-C-T-T----C--G-G-A-T---G-T-T-G--G--T--C---TG-C-C-----C-C-AA----G-G-G-G-T-T-G--G-T-----A--C-C--T--GA----C--T--G-T--T----C--G-G--AG--T-C-A-TCC-----TCGA--GATGA----AG-A-T--GT--C--TG-T----CA---TTAAGT--T-G---A-T-G--GG-C--A--T---G--GG-------ATTCTC--GTCA-TTTA-CTG-TGA-GTAAA-ATAGAGTGT--TCAAA-GC-A-GACA------T--TAT----GT--CAA-TGA-ATAC-G-TTAGCA-TGGAA-T--AATAAGA-TAGGA--C-C--T--T--G-G--------TCT---A-----------------------TT-TT---GTT-GGTT----T-G--AC-T-C-C-A-AG-GTAATGA-T-TAATAGGGACAG-TT-G-GGGGTATTCGTATTCAATTGTCAGAGGTGAAATTCTTGG-ATTTATGGAAGACGAACTACTGCGAAAGC-ATTTACCAAGGATGTTT</t>
  </si>
  <si>
    <t>Otu184</t>
  </si>
  <si>
    <t>Dictyochophyceae_XX</t>
  </si>
  <si>
    <t>Dictyochophyceae_XXX</t>
  </si>
  <si>
    <t>Dictyochophyceae_XXX_sp.</t>
  </si>
  <si>
    <t>Florenciellales_X</t>
  </si>
  <si>
    <t>KJ762939</t>
  </si>
  <si>
    <t>Uncultured eukaryote clone SGUH1253 18S ribosomal RNA gene, partial sequence</t>
  </si>
  <si>
    <t>Otu184_Dictyochophyceae_Dictyochophyceae_XXX</t>
  </si>
  <si>
    <t>AY254857</t>
  </si>
  <si>
    <t>Florenciella parvula</t>
  </si>
  <si>
    <t>Florenciella parvula 18S ribosomal RNA gene, partial sequence</t>
  </si>
  <si>
    <t>M02439_22_000000000-AD0LA_1_1101_4582_13091</t>
  </si>
  <si>
    <t>AGCTCC-AATAG-CGTATATTAATGTTGTTGCAGTTA-AAAAGCTCGTA-GTT-GGATTT-C---T-G-TT-G-G-G----G--T-T-G-T---C-G-G-C--C--T--G-G-CT-C-C-----G-A-AA----G-G-G---G-T-C----G-----T--G-G--CTTG-----TA-C--A-C--A----C--C-C--TG--G-C-A-TCC-----TCGG--GGGGA----GC-T-T--CG--C--TG-G----CA---TTAAGT--T-G---T-C-G--GC-G--G--A---G--TG-------ACGCTC--GTCG-TTTA-CTG-TGA-ACAAA-TTAGAGTGT--TCAAA-GC-A-GGC-------T--TAG----GC--CGT-TGA-ATAC-A-TTAGCA-TGGAA-T--AATAAGA-TAGGA--C-T--T--T--G-G--------TGG---T-------------------CTA-TT-TT---GTT-GGTT----T-GC-AC-G-C-C-G-AA-GTAATGA-T-TAATAGGGGCGG-TT-G-GGGGTATTCGTATTCAATTGTCAGAGGTGAAATTCTTGG-ATTTATGGAAGACGAACTACTGCGAAAGC-ATTTACCAAGGATGTTT</t>
  </si>
  <si>
    <t>Otu185</t>
  </si>
  <si>
    <t>Otu185_Mamiellophyceae_Bathycoccus</t>
  </si>
  <si>
    <t>M02439_22_000000000-AD0LA_1_1103_14454_11604</t>
  </si>
  <si>
    <t>AGCTCC-AATAG-CGTATATTTAAGTTGTTGCAGTTA-AAAAGCTCGTA-GTT-GGATTT-T---G-G-TT-A-A-G----A--G-G-G-C---G-C-G-G--T--C--G-G-CC-G-------T-T----------TG-G-T-C-T--G-T-----A--C-T--GC-G-----T--T----G--T----C--T-C--GA----C-T-TC------CTGA--TGAGG---ACA-T-GC-TC--T--TG-G---------TTAA----C-G---C-T-G--AG-A--C--A---T--GGA------GTCATC--GT-G-GTTA-CTT-TGA-AAAAA-TTAGAGTGT--TCAAA-GC-G-GGC-------T--TAC----GC--T---TGA-ATAT-A-TTAGCA-TGGAA-T--AACACTA-TAGGA--C-T--C--C--T-G--------TCC---T---------------------A-TC-TC---GTT-GGTC----T-CG-GG-A-T-G-G-GA-GTAATGA-T-TAAGAGGAACAG-TT-G-GGGGCATTCGTATTTCATTGTCAGAGGTGAAATTCTTGG-ATTTATGAAAGACGAACTTCTGCGAAAGC-ATTTGCCAAGGATGTTT</t>
  </si>
  <si>
    <t>Otu186</t>
  </si>
  <si>
    <t>Prasino-Clade-9</t>
  </si>
  <si>
    <t>Prasino-clade-9_X</t>
  </si>
  <si>
    <t>Prasino-clade-9-B</t>
  </si>
  <si>
    <t>Prasino-Clade-9-B_X</t>
  </si>
  <si>
    <t>Prasino-Clade-9-B_X_sp.</t>
  </si>
  <si>
    <t>Prasino_Clade_IX</t>
  </si>
  <si>
    <t>Prasino_Clade_IX_B</t>
  </si>
  <si>
    <t>Prasino_Clade_IX_B_X</t>
  </si>
  <si>
    <t>KU743499</t>
  </si>
  <si>
    <t>Uncultured Chlorophyta clone 08D30P10 small subunit ribosomal RNA gene, partial sequence</t>
  </si>
  <si>
    <t>M02439_22_000000000-AD0LA_1_1101_17858_6201</t>
  </si>
  <si>
    <t>AGCTCC-AATAG-CGTATATTTAAGTTGTTGCAGTTA-AAAAGCTCGTA-GTT-GAATTT-C---G-G-GT-G-T-G----G--G-G-C-G---C-C-G-G--T--C--C-G--C---------T-T---------C-G-G-T-G-T--G-C-----A--C-T--G--G-----C--G----G--C----C--C-A--GG--C-C-T-TC------TTGT--CGGGG---ATG-C-GC-T---C--TG-G----TA---TTGATT----T---A-T-C--GG-A--C--G---C--AGA------GTCGGC--GC-A-GTTA-CTT-TGA-AAAAA-TTAGAGTGT--TCAAA-GC-A-GGC-------T--TTC----GC--T---TGA-ATAC-A-TTAGCA-TGGAA-T--AACATGA-TAGGA--C-T--C--C--G-A--------TCC---C---------------------A-TT-GT---GTT-GGTC---TT-CG-GG-A-C-T-G-GA-GTAATGA-T-TAAGAGGGACAG-TT-G-GGGGCATTCGTATTTCATTGTCAGAGGTGAAATTCTTGG-ATTTATGAAAGACGAACTTCTGCGAAAGC-ATTTGCCAAGGATGTTT</t>
  </si>
  <si>
    <t>Otu187</t>
  </si>
  <si>
    <t>Otu187_Centroheliozoa_X_Pterocystida_XX</t>
  </si>
  <si>
    <t>M02439_22_000000000-AD0LA_1_2104_15219_12937</t>
  </si>
  <si>
    <t>AGCTCC-AATAG-CGTATATTAAAGTTGTTGCAGTTA-AAAAGCTCGTA-GTCTGACCGT-T---G-A-TC-G-G-C----A--T-T-G-A---G-C-G-T--C--CG-T-G-GC-T-------A-C-T-------G-G-T-C-ATGT-G-T-----A--CGC--G--A-----G--G----T--G----C--T-G--GT--C-A-C-TAC-----CTTC--GGAGG---AGC-G-T--TC--G--TG-C----TT---TTAACT--A-A---G-T-G--CG-T--G--C---G--GGA------TTCCGA--TA-G-TTTA-CTT-TGA-GAAAA-ATAGAGTGT--TCAAA-GC-A-GGC-------G--TTTG---CC--T---TGA-ATAC-A-TTAGCA-TGGGA-T--AATGAAA-TAGGT--C-G--T--T--G-G--------TTC---T---------------------A-TT-TT---GAT-GGTT---TA-CG-GA---C-C-G-AC-GTAATGA-T-TAATAGGGACAG-TT-G-GGGACATTTATATTCCATGGCTAGAGGTGAAATTCTTGG-ATTCATGGAAGATAAACTACTGCGAAAGC-ATTTGTTAAAGATGTTT</t>
  </si>
  <si>
    <t>Otu188</t>
  </si>
  <si>
    <t>Otu188_Mamiellophyceae_Bathycoccus</t>
  </si>
  <si>
    <t>M02439_22_000000000-AD0LA_1_1104_2421_17047</t>
  </si>
  <si>
    <t>AGCTCC-AATAG-CGTATATTTAAGTTGTTGCAGTTA-AAAAGCTCGTA-GTT-GGATTT-T---G-G-TT-A-A-G----A--G-G-G-C---G-C-G-G--T--C--G-G-CC-G-------T---T-------T-G-G-T-C-T--G-T-----A--C-T--G--C-----G--T----T--G----T--C-T--TG--A-C-T-TC------CTGA--TGAGG---ACA-T-GC-TC--T--TG-G----------TT-AA--C-G---C-T-G--AG-A--C--A---T--GGA------GTCATC--GT-G-GTTA-CTT-TGA-AAAAA-TTAGAGTGT--TCAAA-GC-G-GGC-------T--TAC----GC--T---TGA-ATAT-A-TTAGCA-TGGAA-T--AACACTA-TAGGA--C-T--C--C--T-G--------TCC---T---------------------A-TC-TC---GTT-GGTC----T-CG-GG-A-T-G-G-GA-GTAATGA-T-TAATAGGAACAG-TT-G-GGGGCATTCGTATTTCATTGTCAGAGGTGAAATTCTTGG-ATTTATGAAAGACGAACTTCTGCGAAAGC-ATTTGCCAAGGATGTTT</t>
  </si>
  <si>
    <t>Otu189</t>
  </si>
  <si>
    <t>Otu189_Chrysophyceae-Synurophyceae_Clade-C_unclassified</t>
  </si>
  <si>
    <t>M02439_22_000000000-AD0LA_1_1109_8765_25668</t>
  </si>
  <si>
    <t>AGCTCC-AATAG-CGTATACTAAAGTTGTTGCAGTTA-AAAAGCTCGTA-GTT-GAATTT-C---T-G-AC-T-T-C----G--G-A-T-G---T-C-G-G--T-----C-T-GC-C-C-----C-A-AG----G-G-G-G-T-G----G-T-----A--C-C--T--GA----C--T--G-T--T----C--G-G--AG--T-C-A-TCC-----TCGA--GATGA----AG-A-T--GT--C--TG-T----CA---TTAAGT--T-G---A-T-G--GG-C--A--T---G--GG-------ATTCTC--GTCA-TTTA-CTG-TGA-GTAAA-ATAGAGTGT--TCAAA-GC-A-GACA------T--TAT----GT--CAA-TGA-ATAC-G-TTAGCA-TGGAA-T--AATAAGA-TAGGA--C-C--T--T--G-G--------TCT---A-----------------------TT-TT---GTT-GGTT----T-G--AC-T-C-C-A-AG-GTAATGA-T-TAATAGGGACAG-TT-G-GGGGTATTCGTATTCAATTGTCAGAGGTGAAATTCTTGG-ATTTATGGAAGACGAACTACTGCGAAAGC-ATTTACCAAGGATGTTT</t>
  </si>
  <si>
    <t>Otu190</t>
  </si>
  <si>
    <t>Florenciellales_unclassified</t>
  </si>
  <si>
    <t>EF173012</t>
  </si>
  <si>
    <t>Uncultured eukaryote clone Q2F10N5 18S ribosomal RNA gene, partial sequence</t>
  </si>
  <si>
    <t>Otu190_Dictyochophyceae_Florenciellales_unclassified</t>
  </si>
  <si>
    <t>M02439_22_000000000-AD0LA_1_1101_8060_9123</t>
  </si>
  <si>
    <t>AGCTCC-AATAG-CGTATATTAAAGTTGTTGCAGTTA-AAAAGCTCGTA-GTT-GGATTT-C---T-G-GT-G-G-G----G--C-T-G-T---C-G-G-C--C--T--G-G-CT-C-C-----G-A-AA----G-G-G---G-T-C----G-----T--G-G--CTTG-----TA-C--A-C--G----C--C-T--GG--C-C-A-TCC-----TCGG--GGGAA----GC-T-T--TG--C--TG-G----CA---TTAAGT--T-G---T-C-G--GC-G--G--A---G--TG-------ACGCTC--GTCG-TTTA-CTG-TGA-ACAAA-TTAGAGTGT--TCAAC-GC-A-GGC-------T--TAT----GC--CGT-TGT-ATAC-A-TTAGCA-TGGAA-T--AATGAGA-TAGGA--C-T--T--T--G-G--------TGG---T-------------------CTA-TT-TT---GTT-GGTT----T-GC-AC-G-C-C-G-AA-GTAATGA-T-TAATAGGGGCGG-TT-G-GGGGTATTCGTATTCAATTGTCAGAGGTGAAATTCTTGG-ATTTATGGAAGACGAACTACTGCGAAAGC-ATTTACCAAGGATGTTT</t>
  </si>
  <si>
    <t>Otu191</t>
  </si>
  <si>
    <t>Rhizaria</t>
  </si>
  <si>
    <t>Cercozoa</t>
  </si>
  <si>
    <t>Filosa-Chlorarachnea</t>
  </si>
  <si>
    <t>Chlorarachnida</t>
  </si>
  <si>
    <t>Chlorarachnida_X</t>
  </si>
  <si>
    <t>Bigelowiella</t>
  </si>
  <si>
    <t>Bigelowiella_sp.</t>
  </si>
  <si>
    <t>Chlorarachniophyceae</t>
  </si>
  <si>
    <t>EF622540</t>
  </si>
  <si>
    <t>Chlorarachniophyceae sp. CCMP623</t>
  </si>
  <si>
    <t>Chlorarachniophyceae sp. CCMP623 small subunit ribosomal RNA gene, partial sequence</t>
  </si>
  <si>
    <t>Eukaryota; Rhizaria; Cercozoa; Chlorarachniophyceae; unclassified Chlorarachniophyceae</t>
  </si>
  <si>
    <t>Otu191_Filosa-Chlorarachnea_Bigelowiella</t>
  </si>
  <si>
    <t>AF054832</t>
  </si>
  <si>
    <t>Bigelowiella natans</t>
  </si>
  <si>
    <t>Chlorarachnion CCMP621 small subunit ribosomal RNA gene, complete sequence</t>
  </si>
  <si>
    <t>Eukaryota; Rhizaria; Cercozoa; Chlorarachniophyceae; Bigelowiella</t>
  </si>
  <si>
    <t>M02439_22_000000000-AD0LA_1_1101_17938_8750</t>
  </si>
  <si>
    <t>.GCTCC-AATAG-CGTATATTAATGTTGTTGCAGTTA-AAAAGCTCGTA-GTT-GGATAT-C---T-GGCT-T-T-G----C--A-C-G-G---A-C-G-G--C--C--C-G--C---C-----T-T-C-----G-G-G-T-T-G-A--G-------T--G-CT-G--G-----A--A----GT-G----C--T-A--GC--C-T-A-TTT-----TCTG--GTTGG----CG-T-T--CT--T--TC-C----CT---TAATTG--T-G---G-C-G--AG-T--T--T---C-GCG-------ATCCGG--ATCG-TTTA-CTT-TGA-AGAAA-TTCGAGTGT--TCAAA-GC-A-GGC-------T--TAC----GC--CG--TGA-AGAT-T-GCAGCA-TGGAA-T--AATGACA-TAGGAC-T-A--T--C--GTG--------TTC---T---------------------A-TT-TT---GTT-GGTT----C-TG-GG-A-C-C-G-TA-GTAATGA-T-TGATAGGGACAG-TT-G-GGGGTGCTGCTATTCCGCGGCCAGAGGTGAAATTCTCAG-ATTCCCGGAAGAGCAACTTATGCGAAAGC-ATTCACCAAGGATGTCT</t>
  </si>
  <si>
    <t>Otu192</t>
  </si>
  <si>
    <t>Otu192_Klebsormidiophyceae_Klebsormidium</t>
  </si>
  <si>
    <t>M02439_22_000000000-AD0LA_1_1101_17268_7574</t>
  </si>
  <si>
    <t>AGCTCC-AATAG-CGTATATTTAAGTTGTTGCAGTTA-AAAAGCTCGTA-GTT-GGATTT-T---G-G-GT---T-G----G--G-G-C-A---G-C-C-G--G--T--C---CA-C------CT-C--A------C-G-G-T-G-T--G-C-----A--C-C--G--G-----C--T----G--A----C--C-C--AT--C-C-T-TC------TTGC--CGGGG---ACG-C-GC-TC--C--TG-G----CC---TTAACT--G-G---T-C-G--GG-A--C--G---T--GGA------GTCGGC--GA-T-GTTA-CTT-TGA-AAAAA-TTAGAGTGT--TCAAA-GC-A-GGC-------C--TAC----GC--T-C-TGA-ATAC-A-TTAGCA-TGGAA-T--AACGTGA-TAGGA--C-T--C--T--G-G--------TCC---T---------------------A-TT-GT---GTT-GGTC---TT-CG-GG-A-C-C-G-GA-GTAATGA-T-TAATAGGGACAG-TT-G-GGGATATTCGTATTTCATTGTCAGAGGTGAAATTCTTGG-ATTTATGAAAGACGAACTTCTGCGAAAGC-ATTTATCAAGGATGTTT</t>
  </si>
  <si>
    <t>Otu193</t>
  </si>
  <si>
    <t>Otu193_MOCH_MOCH-1_XX</t>
  </si>
  <si>
    <t>M02439_22_000000000-AD0LA_1_1101_18573_4241</t>
  </si>
  <si>
    <t>AGCTCC-AATAG-CGTATATTAAAGTTGTTGCAGTTA-AAAAGCTCGTA-GTT-GGATTT-C---T-G-GT-G-G-G----C--G-C-G-A---C-C-G-G--T--C--C-G-CC-C-C----GA-A-A-----G-G-G-GTG-A-G----C-----A--C-T--GGCG-----T--C--G-C--C----G--T-C--CG--C-C-A-TCC-----TTGG--GGAGA----GC-G-C--GT--C--TG-G----CA---TTCAGT--T-G---T-C-G--GG-C--G--T---G--GG-------ATCCCC--ATCG-TTTA-CTG-TGA-GAAAA-TTGGAGTGT--TCAAA-GC-A-GGC-------T--TAC----GC--C-T-TGA-ACAT-A-TTAGCA-TGGAA-T--AAT-AG--T-CGA--G-G--C--T--C-T--------TGG---T-------------------CTG-AC-TT---GTT-GGTT----T-GC-AG-C-C-C-G-AG-AGAATGA-TTCAATAGGGATAG-TT-G-GGGGTATTCGTATTCAATTGTCAGAGGTGAAATTCTTGG-ATTTATGGAAGACGAACTACTGCGAAAGC-ATTTACCAAGGATGTTT</t>
  </si>
  <si>
    <t>Otu194</t>
  </si>
  <si>
    <t>Otu194_Bacillariophyta_Chaetoceros</t>
  </si>
  <si>
    <t>M02439_22_000000000-AD0LA_1_2104_15099_2889</t>
  </si>
  <si>
    <t>AGCTCC-AATAG-CGTATATTAAAGTTGTTGCAGTTA-AAAAGCTCGTA-GTT-GAATTT-C---T-G-AT-A-G-A----A--G-G-G-A---G-C-G-G--T--T--C-C-GC-A-------T-T-C-----T-T-G-C-G-G-A--T-A-----C--T-G--G--CT-------C----GT-CT---T--C-C---G--T-C-A-TCC-----TTGG--GCTTA----GT-C-T--CG--C--TG-A----TA---TTAACT--T-A---T-CGG--CG-T--G--T---A--CG-------ATGCCC--ATCG-TTTA-CTG-TGA-GCAAA-TTAGAGTGT--TCAAA-GC-A-GGCA------T--TTT----GC--CAT-TGA-ATAT-A-TTAGCA-TGGAA-T--AATAAGA-TAGGATTT-C--A--C--G-A--------TTT---T---------------------A-TT-TT---GTT-GGTT----T-GC-GT-T-G-T-G-AA-ATAATGA-T-TAAGAGGGACAG-TT-G-TGGGTATTCGTATTCAGATGTCAGAGGTGAAATTCTTAG-ATTATCGGAAGACGAACGACTGCGAAAGC-ATTTACTAAGGATGTTT</t>
  </si>
  <si>
    <t>Otu195</t>
  </si>
  <si>
    <t>GU327541</t>
  </si>
  <si>
    <t>Bulleribasidium oberjochense</t>
  </si>
  <si>
    <t>Bulleribasidium oberjochense strain CBS9110 18S ribosomal RNA gene, partial sequence; internal transcribed spacer 1, 5.8S ribosomal RNA gene, and internal transcribed spacer 2, complete sequence; and 26S ribosomal RNA gene, partial sequence</t>
  </si>
  <si>
    <t>Eukaryota; Fungi; Dikarya; Basidiomycota; Agaricomycotina; Tremellomycetes; Tremellales; Bulleribasidiaceae; Bulleribasidium</t>
  </si>
  <si>
    <t>Otu195_Basidiomycota_Tremellomycetes_unclassified</t>
  </si>
  <si>
    <t>M02439_22_000000000-AD0LA_1_1101_17636_28931</t>
  </si>
  <si>
    <t>AGCTCC-AGTAG-CGTATATTAAAGTTGTTGCAGTTA-AAAAGCTCGTA-GTC-GAACCT-C---G-G-GC-C-C-G----G--G-C-G-T---C-T-T-G--T--C--C-G-CC---------T-T-AC--------G-G-T-G-T--G-T-----A--C-G--T--T-----T--T----G--C----C--C-G--GG--C-C-T-TTT-----GTCT--TGGTG---A-G-G-T--GG--G--TG-C----CC---TTTACT--G-G---G-T-G--CT-C--G--T---T--TGA------ACCAGG--AA-G-TTTA-CTT-TGA-GAAAA-TTAGAGTGT--TCAAA-GC-A-GGC-------C--TTT----GC--C---CGA-ATAC-A-TTAGCA-TGGAA-T--AATAGAA-TAGGA--C-GT-G--C--G-G--------TTC---T---------------------A-TT-TT---GTT-GGTT---TC-TA-GG-A-T-C-G-CC-GTAATGA-T-TAATAGGGACGG-TC-G-GGGGCATTAGTATTCCGTTGCTAGAGGTGAAATTCTTAG-ATTGACGGAAGACTAACATCTGCGAAAGC-ATTTGCCAAGGACGTTT</t>
  </si>
  <si>
    <t>Otu196</t>
  </si>
  <si>
    <t>Ciliophora</t>
  </si>
  <si>
    <t>Spirotrichea</t>
  </si>
  <si>
    <t>Oligotrichia</t>
  </si>
  <si>
    <t>Strombidiidae</t>
  </si>
  <si>
    <t>Pseudotontonia</t>
  </si>
  <si>
    <t>Pseudotontonia_sp.</t>
  </si>
  <si>
    <t>KJ757579</t>
  </si>
  <si>
    <t>Uncultured eukaryote clone SGYY752 18S ribosomal RNA gene, partial sequence</t>
  </si>
  <si>
    <t>East Pacific Rise 2500m</t>
  </si>
  <si>
    <t>Otu196_Spirotrichea_Pseudotontonia</t>
  </si>
  <si>
    <t>JX178774</t>
  </si>
  <si>
    <t>Pseudotontonia sp. JG-2011a</t>
  </si>
  <si>
    <t>Pseudotontonia sp. JG-2011a clone 1 18S ribosomal RNA gene, partial sequence</t>
  </si>
  <si>
    <t>Eukaryota; Alveolata; Ciliophora; Intramacronucleata; Spirotrichea; Oligotrichia; Tontoniidae; Pseudotontonia</t>
  </si>
  <si>
    <t>China: Yantai</t>
  </si>
  <si>
    <t>M02439_22_000000000-AD0LA_1_1101_17682_14649</t>
  </si>
  <si>
    <t>AGCTCC-AATAG-CGTATATTAAAGTTGTTGCAGTTA-AAAAGCTCGTA-GTT-GGATTT-C---T-G-CG-A-G-G----C--T-G-C-C---A-A-T-GT-------CCGC-C-GAA-----G-T-G-----C-G-T-G-C-G---------------C-A--G--C-----G--G----C--G----C--C-C--TC--G-C-A-TC------CTTC--TGTTA----AC-G-C--CT--C-TCG-G----CA---TTCACT--T-G---C-C-G--GT-G--G--T---G--GGC-------TCAGA--TA-A-TTTA-CCT-TGA-GAAAA-TTAGAGTGT--TTCAG-GC-A-GGC-------T--AG-----GC--C---GGA-ATAC-A-TTAGCA-TGGAA-T--AATGGAA-TAGGA--C-T--AC-G--G-T--------CT----C------------------------G-TT---GTT-GGTT-----TGA-GG-G-A-C-TGCA-GTAATGA-T-TAATAGGGATAG-TT-G-GGGGCATTAGTATTCAATTGTCAGAGGTGAAATTCTCAG-ATTTGTTGAAGACTAACTTATGCGAAAGC-ATTTGCCAAGGATGTTT</t>
  </si>
  <si>
    <t>Otu197</t>
  </si>
  <si>
    <t>GQ344724</t>
  </si>
  <si>
    <t>Uncultured marine eukaryote clone cRFM1.40 18S ribosomal RNA gene, partial sequence</t>
  </si>
  <si>
    <t>Otu197_MOCH_MOCH-1_XX</t>
  </si>
  <si>
    <t>M02439_22_000000000-AD0LA_1_1103_22458_20878</t>
  </si>
  <si>
    <t>AGCTCC-AATAG-CGTATATTAAAGTTGTTGCAGTTA-AAAAGCTCGTA-GTT-GGATTT-C---T-G-GT-G-G-G----C--G-C-G-A---C-C-G-G--T--C--C-G-CC-C-C----GC-G-AG----G-G-G-T-G-T-G----C-----A--C-T--GGCG-----T--C--G-C--C----G--T-C--CG--C-C-A-TCC-----TTGG--GGAGA----GC-G-C--GT--C--TG-G----CA---TTCGGT--T-G---T-C-G--GG-C--G--C---G--GG-------ATCCCC--ATCG-TTTA-CTG-TGA-GAAAA-TCAGAGTGT--TCAAA-GC-A-GGC-------T--TAC----GC--C-T-TGA-ATAT-G-TTAGCA-TGGAA-T--AAT-AG--T-CGA--G-G--C--T--T-T--------CGG---T-------------------CTG-AC-TT---GTT-GGTT----T-GC-AG-C-C-C-G-AG-AGAATGA-TTCAATAGGGATAG-TT-G-GGGGTATTCGTATTCAATTGTCAGAGGTGAAATTCTTGG-ATTTATGGAAGACGAACTACTGCGAAAGC-ATTTACCAAGGATGTTT</t>
  </si>
  <si>
    <t>Otu198</t>
  </si>
  <si>
    <t>Chytridiomycota</t>
  </si>
  <si>
    <t>Chytridiomycotina</t>
  </si>
  <si>
    <t>Chytridiomycetes</t>
  </si>
  <si>
    <t>Chytridiomycetes_X</t>
  </si>
  <si>
    <t>Chytridiomycetes_X_sp.</t>
  </si>
  <si>
    <t>EU561669</t>
  </si>
  <si>
    <t>Uncultured marine eukaryote clone IND1.10 18S ribosomal RNA gene, partial sequence</t>
  </si>
  <si>
    <t>Otu198_Chytridiomycota_Chytridiomycetes_X</t>
  </si>
  <si>
    <t>KC812609</t>
  </si>
  <si>
    <t>Delfinachytrium mesopotamicum</t>
  </si>
  <si>
    <t>Delfinachytrium mesopotamicum voucher U.Alabama ARG113 18S ribosomal RNA gene, partial sequence</t>
  </si>
  <si>
    <t>Eukaryota; Fungi; Chytridiomycota; Chytridiomycetes; Chytridiales; Chytridiales incertae sedis; Delfinachytrium</t>
  </si>
  <si>
    <t>M02439_22_000000000-AD0LA_1_1101_18588_3459</t>
  </si>
  <si>
    <t>AGCTCC-AATAG-CGTATATTAAAGTTGTTGCAGTTA-AAAAGCTCGTA-GTT-GGATTT-T---G-G-AC-A-T-C----G--T-C-T-G---A-C-G-G--T--C--C-G-CC-T------TA-A-C-------G-G-T-G-A----G-C-----A--C-T--G--------T--C--G-G--G----T--G-G--AG--T-C---TTC-----CGGC--TGAAG---GCT-A-T--CT--G--TG-C----TC---TTCATT--G-G---G-T-G--TA-G--G--T---A--GAA------TTCAGC--CC-A-TTTA-CTT-TGA-AAAAA-TTAGAGTGT--TCAAA-GC-A-GGC-------CT-TTG----GC--T---TGA-ATAC-A-TTAGCA-TGGAA-T--AACAGAA-TAGGA--C-T--T--T--G-G--------TTC---T---------------------A-TT-TT---GTT-GGTT---TC-TA-GG-A-C-C-G-AA-GTAATGA-T-TAATAGGGATAG-TT-G-GGGGCATTAATATTTAATTGTCAGAGGTGAAATTCTTTG-ATTTATGAAAGATTAACTTCTGCGAAAGC-ATTTGCCAAGGATGTTT</t>
  </si>
  <si>
    <t>Otu199</t>
  </si>
  <si>
    <t>Otu199_MOCH_MOCH-2_XX</t>
  </si>
  <si>
    <t>M02439_22_000000000-AD0LA_1_1101_22312_27441</t>
  </si>
  <si>
    <t>AGCTCC-AATAG-CGTATATTAAAGTTGTTGCAGTTA-AAAAGCTCGTA-GTT-GGATTT-C---T-A-GC-G-G-A----C--G-C-G-T---C-T-G-G--T--C--T-G-CT-C-C----GC-G-AG----G-A-G-T-C-G-G----T-----A--C-T--G-AG-----T--C--G-T--C----G--T-C--TG--T-T-A-TCC-----TTGA--GGAGA----AT-A-T--TC--C--TG-G----CA---TTAAGT--T-G---T-C-G--GG-A--G--T---A--GT-------ATCCTC--ATCG-TTTA-CTG-TGA-AAAAA-TTAGAGTGT--TCAAA-GC-A-AGC-------T--TAG----GC--T-C-TGA-ATAT-A-TTAGCA-TGGAA-T--AATAAGA-TAAGA--C-C--C--T--G-G--------TGG---T-------------------TTA-TT-TT---GTT-TGTT----T-GC-AC-G-C-C-G-AG-GTAATGA-T-TAATAGGGATAG-TT-G-GGGGTATTCGTATTCAATTGTCAGAGGTGAAATTCTTGG-ATTTATGGAAGACGAACTACTGCGAAAGC-ATTTACCAAGGATGTTT</t>
  </si>
  <si>
    <t>Otu200</t>
  </si>
  <si>
    <t>Otu200_Chrysophyceae-Synurophyceae_Clade-C_unclassified</t>
  </si>
  <si>
    <t>M02439_22_000000000-AD0LA_1_1101_9696_15591</t>
  </si>
  <si>
    <t>AGCTCC-AATAG-CGTATACTAAAGTTGTTGCAGTTA-AAAAGCTCGTA-GTT-GAATTT-C---T-G-AC-T-T-C----G--G-A-T-G---T-C-G-G--T-----C---TG-C-C-----C-C-AA----G-G-G-G-T-T-G--G-T-----A--C-C--T--G-----A--C--T-G--C----TC-G-G--AG--T-C-A-TCC-----TCGA--GATGA----AG-A-T--GT--C--TG-T----CA---TTAAGT--T-G---A-T-G--GG-C--A--T---G--GG-------ATTCTC--GTCA-TTTA-CTG-TGA-GTAAA-ATAGAGTGT--TCAAA-GC-A-GACA------T--TAT----GT--CAA-TGA-ATAC-G-TTAGCA-TGGAA-T--AATAAGA-TAGGA--C-C--T--T--G-G--------TCT---A-----------------------TT-TT---GTT-GGTT----T-G--AC-T-C-C-A-AG-GTAATGA-T-TAATAGGGACAG-TT-G-GGGGTATTCGTATTCAATTGTCAGAGGTGAAATTCTTGG-ATTTATGGAAGACGAACTACTGCGAAAGC-ATTTACCAAGGATGTTT</t>
  </si>
  <si>
    <t>Otu201</t>
  </si>
  <si>
    <t>Dictyochales_unclassified</t>
  </si>
  <si>
    <t>Otu201_Dictyochophyceae_Dictyochales_unclassified</t>
  </si>
  <si>
    <t>M02439_22_000000000-AD0LA_1_1103_24636_18411</t>
  </si>
  <si>
    <t>AGCTCC-AATAG-CGTATATTAAAGTTGTTGCAGTTA-AAAAGCTCGTA-GTT-GGATTT-C---T-G-GT-G-G-G----A--G-C-A-C---T-C-G-G--T--C--G-G-CT-C-C-----G-C-AA----G-G-G-G-T-T-G----C-----A--C-T--TGTG--------T--G-T--C----T--C-C--GG--C-C-C-TTT-----TCGA--GGGAA----GT-A-T--GT--C--TG-G----CA---TTAAGT--T-G---T-C-G--GG-C--A--T---G--TG-------ACGCTC--GTCG-TTTA-CTG-TGA-ACAAA-TTAGAGTGT--TCAAA-GC-A-GGC-------T--TAG----GC--CGT-TGA-ATAC-A-TTAGCA-TGGAA-T--AATGAGA-TAAGA--C-T--C--T--G-G--------TGG---T-------------------CTA-TT-TT---GTT-GGTT----T-GC-AC-A-C-C-G-GT-GTAATGG-T-TAATAGGGGCAG-TT-G-GGGGTATTCGTATTCAGTTGTCAGAGGTGAAATTCTTGG-ATTTACGGAAGACGAACTACTGCGAAAGC-ATTTACCAAGGATGTTT</t>
  </si>
  <si>
    <t>Otu202</t>
  </si>
  <si>
    <t>Otu202_MOCH_MOCH-5_XX</t>
  </si>
  <si>
    <t>M02439_22_000000000-AD0LA_1_1103_5625_19438</t>
  </si>
  <si>
    <t>AGCTCC-AATAG-CATATATTAAAGTTGTTGCAGTTA-AAAAGCTCGTA-GTT-GGATTT-C---T-G-G--T-G-A----G--A-T-G-A---A-T-T-A--T--G--T-CTGG-A-T----GG-A-AA----C-G-T-C-T-C-G----T-----A--C----ATGG-----T--T--T-G--T----T----T--TG--C-C-C-TTC-----TTGT--CAGGA----AC-C-C--GT-----TG-G----GA---TTCACT--T-C---T-C-G--AC-G--G--T---G--GA-------ATGGC---ATCG-TTTA-CTG-TGA-AAAAA-TTAGAGTGT--TCAAA-GC-A-GGC-------A--TCG----CC--G-T-TGA-ATAC-A-TTAGCA-TGGAA-T--AATAAGA-TAAGA--C-T--T--T--G-G--------TGG---T-------------------CTA-TT-TT---GTT-GGTT----T-GC-AC-G-C-C-A-AA-GTAATGA-T-TAATAGGGATAG-TT-G-GGGGTATTCGTATTCTATTGCTAGAGGTGAAATTCTTAA-ATTTATGGAAGACGAACTACTGCGAAAGC-ATTTACCAAGGATGTTT</t>
  </si>
  <si>
    <t>Otu203</t>
  </si>
  <si>
    <t>Agaricomycetes_unclassified</t>
  </si>
  <si>
    <t>EF023569</t>
  </si>
  <si>
    <t>uncultured Auriculariaceae</t>
  </si>
  <si>
    <t>Uncultured Auriculariaceae clone Amb_18S_794 18S ribosomal RNA gene, partial sequence</t>
  </si>
  <si>
    <t>Eukaryota; Fungi; Dikarya; Basidiomycota; Agaricomycotina; Agaricomycetes; Auriculariales; Auriculariaceae; environmental samples</t>
  </si>
  <si>
    <t>trembling aspen rhizosphere under ambient CO2 conditions</t>
  </si>
  <si>
    <t>Otu203_Basidiomycota_Agaricomycetes_unclassified</t>
  </si>
  <si>
    <t>DQ457693</t>
  </si>
  <si>
    <t>Mycena amicta</t>
  </si>
  <si>
    <t>Mycena amicta isolate AFTOL-ID 1908 18S small subunit ribosomal RNA gene, partial sequence</t>
  </si>
  <si>
    <t>Eukaryota; Fungi; Dikarya; Basidiomycota; Agaricomycotina; Agaricomycetes; Agaricomycetidae; Agaricales; Tricholomataceae; Mycena</t>
  </si>
  <si>
    <t>USA: Washington</t>
  </si>
  <si>
    <t>M02439_22_000000000-AD0LA_1_1101_25302_17333</t>
  </si>
  <si>
    <t>AGCTCC-AATAG-CGTATATTAAAGTTGTTGCAGTTA-AAAAGCTCGTA-GTT-GAACTT-C---A-G-TC-T-T-G----G--T-T-G-A---G-T-G-G--T--C--C-G-CC---------T-C-AC--------G-G-T-G-T--G-T-----A--C-T--G--C-----T--C----G--A----C--T-G--AG--T-C-T-TAC-----CTCT--TGGTG---AGC-C-A--GC--G--TG-C----CC---TTTATT--G-GT--G-T-G--CG-T--T--G---G--GGA------ACCAGG--AC-T-TTTA-CCT-TGA-GAAAA-TTAGAGTGT--TCAAA-GC-A-GGC-------C--TAT----GC--C---CGA-ATAC-A-TTAGCA-TGGAA-T--AATAAAA-TAGGA--C-GT-G--C--G-G--------TTC---T---------------------A-TT-TT---GTT-GGTT---TC-TA-GA-G-T-C-G-CC-GTAATGA-T-TAATAGGGATAG-TT-G-GGGGCATTGGTATTGAGTCGCTAGAGGTGAAATTCTTGG-ATTGACTCAAGACCAACTATTGCGAAAGC-ATTTGCCAAGGATGTTT</t>
  </si>
  <si>
    <t>Otu204</t>
  </si>
  <si>
    <t>Bacillariophytceae</t>
  </si>
  <si>
    <t>Bacillariaceae</t>
  </si>
  <si>
    <t>Fragilariopsis</t>
  </si>
  <si>
    <t>LC189151</t>
  </si>
  <si>
    <t>Fragilariopsis cylindrus</t>
  </si>
  <si>
    <t>Fragilariopsis cylindrus gene for 18S ribosomal RNA, partial sequence, strain: NIES-3887</t>
  </si>
  <si>
    <t>Eukaryota; Stramenopiles; Bacillariophyta; Bacillariophyceae; Bacillariophycidae; Bacillariales; Bacillariaceae; Fragilariopsis</t>
  </si>
  <si>
    <t>Otu204_Eukaryota_unclassified_Eukaryota_unclassified</t>
  </si>
  <si>
    <t>M02439_22_000000000-AD0LA_1_1101_4990_9644</t>
  </si>
  <si>
    <t>AGCTCC-AATAG-CGTATATTAAAGTTGTTGCAGTTA-AAAAGCTCGTA-GTT-GGATTT-G---T-G-GTGT-G-T----C--T-CGT-C---G-G-C-C--T--T--C-G-CT-C-T-----T-TGA-----G-T-G-T-T-T-T--G-G-----C--T-G--T--A--------C----G--A----G--T-CT--G--C-C-A-TGT-----TTGG--GCGGA----AT-C-T--GT--G--TG-G----CA---TTAAGT--T-G---T-C-G--TG-C--A--G---G--GG-------ATGCCC--ATCG-TTTA-CTG-TGA-AAAAA-TTAGAGTGT--TCAAA-GC-A-GGC-------T--TAT----GC--CTTCTGA-ATAT-G-TTAGCA-TGGAA-T--AATGATA-TAGGA--C-C--T--T--G-G--------TAC---T---------------------A-TT-TT---GTT-GGTT----T-GC-GC-A-C-T-G-AG-GTAATGA-T-TAAGAGGGACAG-TT-G-GGGGTATTTGTATTCCATTGTCAGAGGTGAAATTCTTGG-ATTTTTGGAAGACAAACTACTGCGAAAGC-ATTTACCAAGGATGTTT</t>
  </si>
  <si>
    <t>Otu205</t>
  </si>
  <si>
    <t>AY256300</t>
  </si>
  <si>
    <t>Uncultured eukaryote isolate D62 small subunit ribosomal RNA gene, partial sequence</t>
  </si>
  <si>
    <t>permanently anoxic deep-sea basin</t>
  </si>
  <si>
    <t>Otu205_Bacillariophyta_Pseudo-nitzschia</t>
  </si>
  <si>
    <t>KP708987</t>
  </si>
  <si>
    <t>Pseudo-nitzschia arenysensis</t>
  </si>
  <si>
    <t>Pseudo-nitzschia arenysensis voucher PnKk40 18S ribosomal RNA gene, partial sequence</t>
  </si>
  <si>
    <t>M02439_22_000000000-AD0LA_1_1104_12545_16054</t>
  </si>
  <si>
    <t>AGCTCC-AATAG-CGTATATTAAAGTTGTTGCAGTTA-AAAAGCTCGTA-GTT-GGATTT-G---T-G-GTGT-G-TC---C--A-G-T-C---G-G-C-C--T--C--T-G-CT-C-T-----T-TGA-----G-T-G-G-T-T-G--T-G-----C--TGT--A--C--------T----G--G----T--C-T---G--C-C-A-TGT-----TTGG--GTGGA----AT-C-T--GT--G--TG-G----CA---TTAAGT--T-G---T-C-G--TG-C--A--G---G--GG-------ATGCCC--ATCG-TTTA-CTG-TGA-AAAAA-TTAGAGTGT--TCAAA-GC-A-GGC-------T--TAT----GC--CGT-TGA-ATAT-A-TTAGCA-TGGAA-T--AATGATA-TAGGA--C-C--T--T--G-G--------TAC---T---------------------A-TT-TT---GTT-GGTT----T-GC-GC-A-C-T-A-AG-GTAATGA-T-TAAGAGGGACAG-TT-G-GGGGTATTTGTATTCCATTGTCAGAGGTGAAATTCTTGG-ATTTGTTAAAGACGGACTACTGCGAAAGC-ATTTGCCAAGGATGTTT</t>
  </si>
  <si>
    <t>Otu206</t>
  </si>
  <si>
    <t>Otu206_Chrysophyceae-Synurophyceae_Clade-G_X</t>
  </si>
  <si>
    <t>M02439_22_000000000-AD0LA_1_1101_28858_13314</t>
  </si>
  <si>
    <t>AGCTCC-AATAG-CGTATACTAAAGTTGTTGCAGTTA-AAAAGCTCGTA-GTT-GGATTT-C---T-G-GT-C-G-A----A--G-C-A-G---C-C-G-C--T--C--A-G-CT-T-C-----T---AG----T-A-A-G-T-T-T--G-------T--A-GC-A--G-----G--C----G--C----T--T-C--GT--C-C-A-TTT-----TTGT--AAAGA----CT-A-T--AT--C--TG-T----CA---TTAAGT--T-G---G-T-G--GG-T--A--T---A--GG-------ACTTGC--ATCA-TTTA-CTG-TGA-GCAAA-ATAGAGTGT--TCAAA-GC-A-GGC-------T--TAG----GC--C-A-TGA-ATAT-C-TTAGCA-TGGAA-T--AATAAGA-TAAGA--C-C--T--T--G-G--------TCT---A-----------------------TT-TT---GTT-GGTT----A-AC-AT-T-C-C-G-AG-GTAATGA-T-TAATAGGGATAG-TT-G-GGGGTATTCGTATTCAATTGTCAGAGGTGAAATTCTTGG-ATTTATTGAAGACGAACTACTGCGAAAGC-ATTTACCAAGGATGTTT</t>
  </si>
  <si>
    <t>Otu207</t>
  </si>
  <si>
    <t>AB847414</t>
  </si>
  <si>
    <t>Chaetoceros cf. lorenzianus IT-Dia51</t>
  </si>
  <si>
    <t>Chaetoceros cf. lorenzianus IT-Dia51 gene for 18S ribosomal RNA, partial sequence</t>
  </si>
  <si>
    <t>Japan</t>
  </si>
  <si>
    <t>Otu207_Bacillariophyta_Chaetoceros</t>
  </si>
  <si>
    <t>M02439_22_000000000-AD0LA_1_1101_11643_8270</t>
  </si>
  <si>
    <t>AGCTCC-AATAG-CGTATATTTTAGTTGTTGCAGTTA-AAAAGCTCGTA-GCC-GAATTT-C---T-G-GT-G-G-G----A--G-A-G-T---G-C-G-G--T--C--T-G-AC-C-------T-C-A-----T-G-G-T-T-A-G--C-------A--C-TT-G--------C--A----GT-C----T--C-C--GG--C-C-A-TCC-----TTGG--GTGGA----GC-C-A--GT--G--TG-G----CA---TTAAGT--T-G---T-C-G--GG-C--T--G---G--GG-------ATGCCC--ATCG-TTTA-CTG-TGA-AAAAA-TTAGAGTGT--TCAAA-GC-A-GAC-------T--TAT----GT--CGT-TGA-ATAT-A-TTAGCA-TGGAA-T--AATGAGA-TAGGA--C-A--G--C--A-G--------TGC---T---------------------A-TT-TT---GTT-GGTT----T-GC-GC-A-C-C-G-TT-GTAATGA-T-GAATAGGGACAG-TT-G-TGGATATTCGTATTCAGTTGTAAGAGGTGAAATTCTTAG-ATTAACGGAAGACGAACTACTGCGAAAGC-ATTTATCAAGGATGTTT</t>
  </si>
  <si>
    <t>Otu208</t>
  </si>
  <si>
    <t>Otu208_Eukaryota_unclassified_Eukaryota_unclassified</t>
  </si>
  <si>
    <t>M02439_22_000000000-AD0LA_1_1102_17194_28343</t>
  </si>
  <si>
    <t>AGCTCC-AATAG-TGTATATTTAAGTTGCTGCAGTTA-AAAAGCTCGTA-GTT-GAATTA-A---T-T-AA-G-T-T----T--T-T-G-T---T-T-A-G--T--C--G-T-AA-C-------T-C-AT------A-A-T-T-G-C--G-T-----A--C-T--A--A-----A--T----G--A----T--T----TC--T-T-T-TT------TATA--TCATG---TTA-ACGC--G--A--TA-A----AT---TTTATGT-T-T---A-T-C--GT-A--G--A---T--TTA------ATATGA--TT-T-GTTA-CTG-TGA-GTAAA-TTAAAATGT--TCAAA-GT-A-GGC-------G--GTT----GC--T-A-TGA-ATAT-A-TAAGCA-TGGAA-T--AACATTA-TAGTA--C-T--T--C--A-A--------T-C---T---------------------A-TA-GT---GCT-GACC---TTGTT-AG-A-C-T-G-GA-GTAATGA-T-TAATAGGGACAG-TT-G-GGGGCATTCGTATTTCATTGTCAGAGGTGAAATTCTTGG-ATTGATGAAAGACGAACTACTGCGAAGGC-ATTTGTCAAGGATGTTT</t>
  </si>
  <si>
    <t>Otu209</t>
  </si>
  <si>
    <t>Otu209_Mamiellophyceae_Ostreococcus</t>
  </si>
  <si>
    <t>M02439_22_000000000-AD0LA_1_1101_11147_10774</t>
  </si>
  <si>
    <t>AGCTCC-AATAG-CGTATATTTAAGTTGTTGCAGTTA-AAAAGCTCGTA-GTC-GGATTT-T---G-G-CT-G-A-G----A--A-C-G-A---A-C-G-G--T--C--C-G-CC-G---------T---------TAG-G-T-G-T--G-C-----A--C-T--G--T-----T--T----G--G----T--C-T--CA--G-C-T-TC------CTGG--TGAGG---A-G---G--T---G--T--G-----C---TTCAC---G-G---C---C-----A---------C--TTA------GTCACC--GT-G-GTTA-CTT-TGA-AAAAA-TTAGAGTGT--TCAAA-GC-G-GGC-------T--TAC----GC---T--TGA-ATAT-A-TTAGCA-TGGAA-T--AACACCA-TAGGA--C-T--C--C--T-G--------TCC---T---------------------A-TT-TC---GTT-GGTC----T-CG-GG-A-C-G-G-GA-GTAATGA-T-TAAGAGGAACAG-TT-G-GGGGCATTCGTATTTCATTGTCAGAGGTGAAATTCTTAG-ACCAATGGAAGACGAACTTCTGCGAAAGC-ATTTGCCAGGGATGTTT</t>
  </si>
  <si>
    <t>Otu210</t>
  </si>
  <si>
    <t>M02439_22_000000000-AD0LA_1_1103_8410_17060</t>
  </si>
  <si>
    <t>AGCTCC-AATAG-CGTATATTTAAGTTGTTGCAGTTA-AAAAGCTCGTA-GTC-GGATTT-T---G-G-CT-G-A-G----A--A-C-G-A---A-C-G-G--T--C--C-G-CC-G-------T-T---------A-G-G-T-G-T--G-C-----A--C-T--G--T-----T--T----G-------G--T-C--TC--A-G-C-TTC-----CTGGT-GAGGA-----G------GT------G-T----GC---TTCA----C-G---G-C-C---A-C--T--T--------A------GTCACC--GT-G-GTTA-CTT-TGA-AAAAA-TTAGAGTGT--TCAAA-GC-G-GGC-------T--TAC----GC--T---TGA-ATAT-A-TTAGCA-TGGAA-T--AACACCA-TAGGA--C-T--C--C--T-G--------TCC---T---------------------A-TT-TC---GTT-GGTC---T--CG-GG-A-C-G-G-GA-GTAATGA-T-TAAGAGGAACAG-TT-G-GGGGCATCCGTATTTCATTGTCAGAGGTGAAATTCTTGG-ATTTATGAAAGACGAACTTCTGCGAAAGC-ATTTGCCAAGGATGTTT</t>
  </si>
  <si>
    <t>Otu211</t>
  </si>
  <si>
    <t>Otu211_Mamiellophyceae_Micromonas</t>
  </si>
  <si>
    <t>M02439_22_000000000-AD0LA_1_1101_24231_6496</t>
  </si>
  <si>
    <t>AGCTCC-AATAG-CGTATATTTAAGTTGTTGCAGTTA-AAAAGCTCGTA-GTT-GGATTT-C---G-G-TT-A-A-G----A--G-C-G-A---C-C-G-G--T--C--C-G-CC-G-------T---T-------T-G-G-T-G-T--G-C-----A--C-T--G--G-----T--T----G--G----T--T-T--TA--A-C-T-TC------CTGT--AGAGG---ACG-T-GC-T---C--TG-G-----G---TTTAAC--G-A---C-C-T--GG-A--C--T---C--GGA------GTCTAC--GT-G-GTTA-CTT-TGA-AAAAA-TTAGAGTGT--TCAAA-GC-G-GGC-------T--TAC----GC--T---TGA-ATAT-T-TCAGCA-TGGAA-T--AACACTA-TAGGA--C-T--C--C--T-G--------TCC---T---------------------A-TT-TC---GTT-GGTC----T-CG-GG-A-C-G-G-GA-GTAATGA-T-GAAGAGGAACAG-TT-G-GGGGCATTCGTATTTCATTGTCAGAGGTGAAATTCTTGG-ATTTATGAAAGACGAACTTCTGCGAAAGC-ATTTGCCAAGGATGTTT</t>
  </si>
  <si>
    <t>Otu212</t>
  </si>
  <si>
    <t>Otu212_Klebsormidiophyceae_Klebsormidium</t>
  </si>
  <si>
    <t>M02439_22_000000000-AD0LA_1_1102_15474_6327</t>
  </si>
  <si>
    <t>AGCTCC-AATAG-CGTATATTTAAGTTGTTGCAGTTA-AAAAGCTCGTA-GTT-GGATTT-T---G-G-GT-T-G-G----G--G-C-A-G---C-C-G-G--T--C--C-G-CC---------T-C---------ACG-G-T-G-T--G-C-----A--C-C--G--G-----C--T----G--A----C--C-C--AT--C-C-T-TC------TTGC--CGGGG---ACG-C-GC-TC--C--TG-G----CC---TTAACT--G-G---T-C-G--GG-A--C--G---T--GGA------GTCGGC--GA-T-GTTA-CTT-TGA-AAAAA-TTAGAGTGT--TCAAA-GC-A-GGC-------C--TAC----GC--TC--TGA-ATAC-A-TTAGCA-TGGAA-T--AACGTGA-TAGGA--C-T--C--T--G-G--------TCC---T---------------------A-TT-GT---GTT-GGTC---TT-CG-GG-A-C-C-G-GA-GTAATGA-T-TAAGAGGGACAG-TT-G-GGGATATTCGTATTTCATTGTCAGAGGTGAAATTCTTGG-ATTTATGAAAGACGAACTTCTGCGAAAGC-ATTTATCAAGGATGTTT</t>
  </si>
  <si>
    <t>Otu213</t>
  </si>
  <si>
    <t>Bolidophyceae</t>
  </si>
  <si>
    <t>Parmales</t>
  </si>
  <si>
    <t>Triparmaceae</t>
  </si>
  <si>
    <t>Triparma</t>
  </si>
  <si>
    <t>Triparma_pacifica</t>
  </si>
  <si>
    <t>AF123595</t>
  </si>
  <si>
    <t>Bolidomonas pacifica</t>
  </si>
  <si>
    <t>Bolidomonas pacifica 18S ribosomal RNA gene, partial sequence</t>
  </si>
  <si>
    <t>Eukaryota; Stramenopiles; Bolidophyceae; Bolidomonas</t>
  </si>
  <si>
    <t>Otu213_Bolidophyceae_Triparma</t>
  </si>
  <si>
    <t>M02439_22_000000000-AD0LA_1_1101_13601_7252</t>
  </si>
  <si>
    <t>AGCTCC-AATAG-CGTATATTAAAGTTGTTGCAGTTA-AAAAGCTCGTA-GTT-GGATTT-C---T-G-GT-G-A-G----T--T-C-G-T---T-T-G-G--C--C--G-G-CC-G-T-----A-A-A-----G---G-T-C-T-G--T-------G--C-C--GAAA-----T--G----T--T----A--T-T--CG--C-C-A-TCC-----TTGG--TGTAA----TC-T-T--GT--C--CG-C----CA---TTAAGT--T-G---TGT-G--GG-C--T--T---G--AG-------GATGCC--ATCG-TTTA-CTG-TGA-AAAAA-TTAGAGTGT--TCAAA-GC-A-GGC-------T--TAT----GC--CGT-TGA-ATAC-A-TTAGCA-TGGAA-T--AATAAGA-TAGGA--C-C--C--T--G-G--------TAC---T---------------------A-TT-TT---GTT-GGTT----T-GC-GT-A-C-C-T-AG-GTAATGA-T-TAATAGGGACAG-TT-G-GGGGTATTTGTATTCCGTTGTCAGAGGTGAAATTCTTGG-ATTTACGGAAGACAAACTACTGCGAAAGC-ATTTACCAAGGATGTTT</t>
  </si>
  <si>
    <t>Otu214</t>
  </si>
  <si>
    <t>Lentinula</t>
  </si>
  <si>
    <t>Lentinula_edodes</t>
  </si>
  <si>
    <t>FJ379277</t>
  </si>
  <si>
    <t>Lentinula edodes</t>
  </si>
  <si>
    <t>Lentinula edodes strain Cro4 18S ribosomal RNA gene, partial sequence</t>
  </si>
  <si>
    <t>Eukaryota; Fungi; Dikarya; Basidiomycota; Agaricomycotina; Agaricomycetes; Agaricomycetidae; Agaricales; Omphalotaceae; Lentinula</t>
  </si>
  <si>
    <t>Otu214_Basidiomycota_Lentinula</t>
  </si>
  <si>
    <t>M02439_22_000000000-AD0LA_1_1101_20142_6882</t>
  </si>
  <si>
    <t>AGCTCC-AATAG-CGTATATTAAAGTTGTTGCAGTTA-AAAAGCTCGTA-GTT-GAACTT-C---A-G-GC-T-T-G----G--T-C-G-G---G-T-G-G--T--C--C-G-CC---------T-C-AC--------G-G-T-G-T--G-T-----A--C-T--G--T-----C--T----G--A----C--T-G--AG--T-C-T-TAC-----CTCT--TGGTG---AGC-C-G--GC--G--TG-C----CC---TTTATT--G-G--TG-T-G--CG-T--C--G---G--GGA------ACCAGG--AC-T-TTTA-CCT-TGA-GAAAA-TTAGAGTGT--TCAAA-GC-A-GGC-------C--TAT----GC--C---TGA-ATAC-A-TTAGCA-TGGAA-T--AATAAAA-TAGGA--C-GTG---C--G-G--------TTC---T---------------------A-TT-TT---GTT-GGTT---TC-TA-GA-G-T-C-G-CC-GTAATGA-T-TAATAGGGATAG-TT-G-GGGGCATTGGTATTGAGTCGCTAGAGGTGAAATTCTTGG-ATTGACTCAAGACCGACTACTGCGAAAGC-ATTTGCCAAGGATGTTT</t>
  </si>
  <si>
    <t>Otu215</t>
  </si>
  <si>
    <t>Prasino-Clade-VII-B</t>
  </si>
  <si>
    <t>Prasino-Clade-VII-B-1</t>
  </si>
  <si>
    <t>Prasino-Clade-VII-B-1_sp.</t>
  </si>
  <si>
    <t>Prasino_Clade_VII_B</t>
  </si>
  <si>
    <t>Prasino_Clade_VII_B_1_X</t>
  </si>
  <si>
    <t>KF031720</t>
  </si>
  <si>
    <t>Uncultured eukaryote clone CC02SE75.102 18S ribosomal RNA gene, partial sequence</t>
  </si>
  <si>
    <t>75m water sample from the South China Sea</t>
  </si>
  <si>
    <t>Otu215_Prasino-Clade-VII_Prasino-Clade-VII-B-1</t>
  </si>
  <si>
    <t>KU843574</t>
  </si>
  <si>
    <t>prasinophyte sp. NIES-3669 (clade VIIB1)</t>
  </si>
  <si>
    <t>Prasinophyte sp. NIES-3669 (clade VIIB1) 18S ribosomal RNA gene, partial sequence</t>
  </si>
  <si>
    <t>M02439_22_000000000-AD0LA_1_1101_22280_16190</t>
  </si>
  <si>
    <t>AGCTCC-AATAG-CGTATATTTAAGTTGTTGCAGTTA-AAAAGCTCGTA-GTT-GGATTT-C---G-G-GC-C-C-A----G--G-T-G-A---C-C-G-G--T--C--C-G-CC-G-------T-T-T-------C-G-G-T-G-T--G-C-----A--C-T--G--G-----T--T----A--G----C--T-C--GG--T-C-T-TT------CTGC--CGGGG---ACG-C-GC-TC--C-----G----TC---TTAATT----G---C---C--GG-A--C--G---C--GGA------GTCGGC--GA-T-GTTA-CTT-TGA-AAAAA-TTAGAGTGT--TCAAA-GC-A-GGC-------T--TAC----GC--T-C-TGA-ATAC-T-ATAGCA-TGGAA-T--AACACGA-TAGGA--C-T--C--C--G-A--------GCC---T---------------------A-TT-TT---GTT-GGTC---TT-CG-GG-A-C-C-G-GA-GTAATGA-T-TAAGAGGGACAG-TT-G-GGGGCATTCGTATTACGGTGTCAGAGGTGAAATTCTTGG-ATTTCCGTAAGACGAACTTCTGCGAAAGC-ATTTGCCAAGGATGTTT</t>
  </si>
  <si>
    <t>Otu216</t>
  </si>
  <si>
    <t>Otu216_Dinophyceae_Gonyaulax</t>
  </si>
  <si>
    <t>M02439_22_000000000-AD0LA_1_1101_20692_26940</t>
  </si>
  <si>
    <t>AGCTCC-AATAG-CGTATATTAAAGTTGTTGCGGTTA-AAAAGCTCGTA-GTT-GGATTT-C---T-G-CT-G-G-G----G--A-C-A-A---C-T-G-G--T--C--T-G-CC-T-------A-C-T-------G-G-G-T-A-A--G-T-----AT---T--C--GT----G--T----G--T----C--T-C--AA--G-C-A-TGT-----TCTT--GGATG----GC-A-C--TT--C--TG-C----AC---TTGACT--G-T---G-T-G--GT----G--T---G--AT-------CTCCAA--GGTT-GTTA-CTT-TGA-GGAAA-TCAGAGTGC--TTCCA-GC-A-GGC-------A--AAT----GT--T-T-TGA-ATAC-A-TTAGCA-TGGAA-T--AATAAGA-TGAGA--C-T--T--C--G-G--------TTT---T---------------------A-TT-TT---GTT-GGTT---TT-TA-AA-A-G-T-G-AA-GTAATGA-T-TGACAGGGATAG-TT-A-GGGGCATTTGTATTCAACTGTCAGAGGTGAAATTCTTGG-ATTTGTTAAAGACAAACAACTGCGAAAGC-ATTTGCCAAGGATGTTT</t>
  </si>
  <si>
    <t>Otu217</t>
  </si>
  <si>
    <t>M02439_22_000000000-AD0LA_1_1104_21098_6031</t>
  </si>
  <si>
    <t>AGCTCC-AATAG-CGTATACTAAAGTTGTTGCAGTTA-AAAAGCTCGTA-GTT-GGATTT-C---T-G-GT-C-G-A----A--G-C-A-G---C-C-G-C--C--C--G-G-CT-T-C-------A-AG----T-A-A-G-T-T-T--G-------T--G-GC-A--G-----G--C----G--C----T--T-C--GG--C-C-A-TTT-----TTGT--AAAGA----CT-A-T--AT--C--TG-T----CA---TTAAGT--T-G---G-T-G--GG-T--A--T---G--GG-------ACTTGC--ATCA-TTTA-CTG-TGA-GCAAA-ATAGAGTGT--TCAAA-GC-A-GGC-------T--TAG----GC--C-A-TGA-ATAT-C-TTAGCA-TGGAA-T--AATAAGA-TAAGA--C-C--T--T--G-G--------TCT---A-----------------------TT-TT---GTT-GGTT----A-AC-AT-T-C-C-G-AG-GTAATGA-T-TAATAGGGATAG-TT-G-GGGGTATTCGTATTCAATTGTCAGAGGTGAAATTCTTGG-ATTTATTGAAGACGAACTACTGCGAAAGC-ATTTACCAAGGATGTTT</t>
  </si>
  <si>
    <t>Otu218</t>
  </si>
  <si>
    <t>Ostreococcus_lucimarinus</t>
  </si>
  <si>
    <t>KT860895</t>
  </si>
  <si>
    <t>Ostreococcus 'lucimarinus'</t>
  </si>
  <si>
    <t>Ostreococcus 'lucimarinus' strain RCC747 18S ribosomal RNA gene, partial sequence</t>
  </si>
  <si>
    <t>Otu218_Mamiellophyceae_Ostreococcus</t>
  </si>
  <si>
    <t>M02439_22_000000000-AD0LA_1_2106_18332_28982</t>
  </si>
  <si>
    <t>AGCTCC-AATAG-CGTATATTTAAGTTGTTGCAGTTA-AAAAGCTCGTA-GTC-GGATTT-T---G-G-CT-G-A-G----A--A-C-G-G---T-C-G-G--T--C--C-G-CC-G-------T---T-------A-G-G-T-G-T--G-C-----A--C-T--G--A-----C--T----G--G----T--C-T--CA--G-C-T-TC------CTGG--TGAGG---A-G---G--T---G--T--G-----C----TTCAT--------C---G--CC-A--C------T---TA------GTCACC--GT-G-GTTA-CTT-TGA-AAAAA-TTAGAGTGT--TCAAA-GC-G-GGC-------T--TAC----GC--T---TGA-ATAT-A-TTAGCA-TGGAA-T--AACACCA-TAGGA--C-T--C--C--T-G--------TCC---T---------------------A-TT-TC---GTT-GGTC----T-CG-GG-A-C-G-G-GA-GTAATGA-G-TAAGAGGAACAG-TT-G-GGGGCATTCGTATTTCATTGTCAGAGGTGAAATTCTTGG-ATTTATGAAAGACGAACTTCTGCGAAAGC-ATTTGCCAAGGATGTTT</t>
  </si>
  <si>
    <t>Otu219</t>
  </si>
  <si>
    <t>Otu219_Mamiellophyceae_Bathycoccus</t>
  </si>
  <si>
    <t>M02439_22_000000000-AD0LA_1_2106_17588_17423</t>
  </si>
  <si>
    <t>AGCTCC-AATAG-CGTATATTTAAGTTGTTGCAGTTA-AAAAGCTCGTA-GTT-GGATTT-T---G-G-TT-A-A-G----A--G-G-G-C---G-C-G-G--T--C--G-G-CC-G-------T-T---------T-G-G-T-C-T--G-T-----A--C-T-----G-----C--G----T--T----G--T-C--TT--G-A-C-TTC-----CTGATGAGGAC-----A-T--G-CT-----CT-T----GG---TTAACG--C-T---G-A-G---A-C--A--T------GGA------GTCATC--GT-G-GTTA-CTT-TGA-AAAAA-TTAGAGTGT--TCAAA-GC-G-GGC-------T--TAC----GC--T---TGA-ATAT-A-TTAGCA-TGGAA-T--AACACTA-TAGGA--C-T--C--C--T-G--------TCC---T---------------------A-TC-TC---GTT-GGTC---T--CG-GG-A-T-G-G-GA-GTAATGA-T-TAAGAGGAACAG-TT-G-GGGGCATCCGTATTTCATTGTCAGAGGTGAAATTCTTGG-ATTTATGAAAGACGAACTTCTGCGAAAGC-ATTTGCCAAGGATGTTT</t>
  </si>
  <si>
    <t>Otu220</t>
  </si>
  <si>
    <t>Prasinococcales-Clade-B_X</t>
  </si>
  <si>
    <t>Prasinococcales_Clade_B_X</t>
  </si>
  <si>
    <t>EU143483</t>
  </si>
  <si>
    <t>Uncultured marine Prasinococcales clone PROSOPE.CD-50m.137 18S ribosomal RNA gene, partial sequence</t>
  </si>
  <si>
    <t>Mediterranean Sea; &lt;3 micrometers from cruise PROSOPE, 1999, Stn DYF, CTD 81, Depth 50m</t>
  </si>
  <si>
    <t>Otu220_Prasinococcales_Prasinococcales-Clade-B_X</t>
  </si>
  <si>
    <t>AB058375</t>
  </si>
  <si>
    <t>Prasinophyceae sp. MBIC10622</t>
  </si>
  <si>
    <t>Coccoid prasinophyte sp. MBIC10622 gene for 18S rRNA, partial sequence</t>
  </si>
  <si>
    <t>M02439_22_000000000-AD0LA_1_1101_4314_15337</t>
  </si>
  <si>
    <t>AGCTCC-AATAG-CGTATATTTAAGTTGTTGCAGTTA-AAAAGCTCGTA-GTT-GGATTT-T---G-G-GT-C-G-G----G--G-C-G-A---C-C-G-G--T--C--C-G-CC-G-------T-T--C------C-G-G-T-G-T--G-T-----A--C-T--G--T-----T--T----G--C----T--C-C--TT--C-C---TTC-----TTGCC-GGGGAC----GCG--C-TC----CTG-G----GT---TTCATT--A-T---C-T-G---G-GA-C--G---T--GGA------GTCGGC--GA-T-GTTA-CTT-TGA-AAAAA-TTAGAGTGT--TCAAA-GC-A-AGC-------C--ATC----GC--TC--TGA-ATAC-A-TTAGCA-TGGAA-T--AACACCA-TAGGA--C-T--C--T--G-G--------TCC---T---------------------A-TT-TT---GTT-GGTT---TT-CG-GG-A-T-T-G-GA-GTAATGA-T-TAATAGGGACAG-TC-G-GGGGCATCCGTATTTCATTGTCAGAGGTGAAATTCTTGG-ATTTATGAAAGACGAACTTCTGCGAAAGC-ATTTGCCAAGGATGTTT</t>
  </si>
  <si>
    <t>Otu221</t>
  </si>
  <si>
    <t>Otu221_Eukaryota_unclassified_Eukaryota_unclassified</t>
  </si>
  <si>
    <t>M02439_22_000000000-AD0LA_1_1101_10291_14828</t>
  </si>
  <si>
    <t>AGCTCC-AATAG-TGTATATTTAAGTTGCTGCAGTTA-AAAAGCTCGTA-GTT-GAATTA-A---T-T-AA-G-T-T----T--T-T-G-T---T-T-A-G--T-----C-G-TA-A------C--TCAT------A-A-T-T-G-C--G-T-----A--C-T-----A-----AA-T----G--A-------T-T--TC--T-T-T-TTTAT---ATCA--TGTTA---ACG-C-GA-T---A--AA-T----TT---TATGTT--T-A---T-C----GT-A--G--A---T--TTA------ATATGA--TT-T-GTTA-CTG-TGA-GTAAA-TTAAAATGT--TCAAA-GT-A-GGC-------G--GTT----GC--T-A-TGA-ATAT-A-TAAGCA-TGGAA-T--AACATTA-TAGTA--C-T-----T--C-A--------ATC---T---------------------A-TA-TT---GCT-GACC---TTGTT-AG-A-C-T-G-GA-GTAATGA-T-TAATAGGGACAG-TT-G-GGGGCATTCGTATTTCATTGTCAGAGGTGAAATTCTTGG-ATTGATGAAAGACGGACTACTGCGAAAGC-ATTTGCCAAGGATGTTT</t>
  </si>
  <si>
    <t>Otu222</t>
  </si>
  <si>
    <t>Otu222_Mamiellophyceae_Ostreococcus</t>
  </si>
  <si>
    <t>M02439_22_000000000-AD0LA_1_1101_20014_12502</t>
  </si>
  <si>
    <t>AGCTCC-AATAG-CGTATATTTAAGTTGTTGCAGTTA-AAAAGCTCGTA-GTC-GGATTT-T---G-G-CT-G-A-G----A--A-C-G-A---A-C-G-G--T--C--C-G-CC-G-------T-T----------AG-G-T-G-T--G-C-----A--C-T--G--T-----T--T----G-------G--T-C--TC--A-G-T-TT------C-CT---GGTG---AGG-A-GG-T---G--T--G-----C---TTCA-C--G-G---C-------C-A--C------T---TA------GTCACC--GT-G-GTTA-CTT-TGA-AAAAA-TTAGAGTGT--TCAAA-GC-G-GGC-------T--TAC----GC--T---TGA-ATAT-A-TTAGCA-TGGAA-T--AACACCA-TAGGA--C-T--C--C--T-G--------TCC---T---------------------A-TT-TC---GTT-GGTC----T-CG-GG-A-C-G-G-GA-GTAATGA-T-TAAGAGGAACAG-TT-G-GGGGCATTCGTATTTCATTGTCAGAGGTGAAATTCTTGG-ATTTATGAAAGACGAACTTCTGCGAAAGC-ATTTGCCAAGGATGTTT</t>
  </si>
  <si>
    <t>Otu223</t>
  </si>
  <si>
    <t>Otu223_Tubulinea_Vermamoeba</t>
  </si>
  <si>
    <t>M02439_22_000000000-AD0LA_1_2104_23435_8272</t>
  </si>
  <si>
    <t>AGCTCC-AATAG-CGTATATTAAAGTTGTTGCAGTTA-AAAAGCTCGTA-GTT-GGATTT-C-----G-GA-AGG-T----C--C-T-T-A---G-C-A-G--T--C--C-G-CC---------C-C-TT--------C-G-G-G-G--AGCGG---G--C-T-----G-----C--T----G--G----C--C-----T--CCT-A-TG------TTCC--CA-AC---GGT-C-C--TC--A--TC-C----GC---GAGGGT--G-----G-G-G--AA-T--CA-A--C---CG-------CTGGGA--TC-G-TTTA-CTT-TGA-GGAAA-TTAGAGTGT--TCAAA-GC-A-GGC-------GTAACTC---GC--C-TCCGA-ATAC-G-TTAGCA-TGGGA-T--AATGGAA-TACGA--C-T--T--C--G-G--------TCT---T---------------------G-TT-TC---GTT-GGTT---TCGCT-TG-G-C-T-G-AA-GTAATGA-T-TGATAGGGACAG-TT-G-GGGGCATTAGTATTTAGTTGTCAGAGGTGAAATTCTAGG-ATTTACTAAAGACTGACCAATGCGAAAGC-ATTTGCTAAGGATGTTT</t>
  </si>
  <si>
    <t>Otu224</t>
  </si>
  <si>
    <t>Trametes</t>
  </si>
  <si>
    <t>Trametes_versicolor</t>
  </si>
  <si>
    <t>AB030933</t>
  </si>
  <si>
    <t>basidiomycete INF1-A</t>
  </si>
  <si>
    <t>Unidentified basidiomycete INF1-A gene for 18S rRNA, partial sequence</t>
  </si>
  <si>
    <t>Eukaryota; Fungi; Dikarya; Basidiomycota</t>
  </si>
  <si>
    <t>Otu224_Basidiomycota_Trametes</t>
  </si>
  <si>
    <t>AB084607</t>
  </si>
  <si>
    <t>Trametes hirsuta</t>
  </si>
  <si>
    <t>Trametes hirsuta gene for 18S rRNA, partial sequence</t>
  </si>
  <si>
    <t>Eukaryota; Fungi; Dikarya; Basidiomycota; Agaricomycotina; Agaricomycetes; Polyporales; Trametes</t>
  </si>
  <si>
    <t>M02439_22_000000000-AD0LA_1_1101_16552_10221</t>
  </si>
  <si>
    <t>AGCTCC-AATAG-CGTATATTAAAGTTGTTGCAGTTA-AAAAGCTCGTA-GTT-GAACTT-C---A-G-AC-C-T-G----G--C-C-G-G---G-C-G-G--T--C--C-G-CC---------T-A-AC--------G-G-T-G-T--G-T-----A--C-T--G--T-----C--T----G--G----C--T-G--GG--T-C-T-TAC-----CTCT--TGGTG---AGC-C-G--GC--A--TG-C----CC---TTCACT--G-G---G-T-G--TG-T--C--G---G--GGA------ACCAGG--AC-T-TTTA-CCT-TGA-GAAAA-TTAGAGTGT--TCAAA-GC-A-GGC-------T--TAT----GC--C---CGA-ATAC-A-TTAGCA-TGGAA-T--AATAAAA-TAGGA--C-GT-G--C--G-G--------TTC---T---------------------A-TT-TT---GTT-GGTT---TC-TA-GA-G-T-C-G-CC-GTAATGA-T-TAATAGGGATAG-TT-G-GGGGCATTAGTATTCAGTTGCTAGAGGTGAAATTCTTGG-ATTTACTGAAGACTAACTACTGCGAAAGC-ATTTGCCAAGGATGTTT</t>
  </si>
  <si>
    <t>Otu225</t>
  </si>
  <si>
    <t>Otu225_Eukaryota_unclassified_Eukaryota_unclassified</t>
  </si>
  <si>
    <t>M02439_22_000000000-AD0LA_1_1101_25701_11445</t>
  </si>
  <si>
    <t>AGCTCC-AATAG-CGTATATTTAAGTTGTTGCAGTTA-AAAAGCTCGTA-GTTGGATTTATA---A-A-GA-T-A-G----T--A-T-T-A---A-C-A-G-----G--A-A-CT-T-------T-T-AG------T-T-C-T-G-T--A-T-----T--A-A--T--A-----C--C----C--A----T--C-T--TT--G-A-T-TA------TTCT--GCACT---TAC-GCAA--T--G--AG-T----GT---ATACTT--G-T---T-G-T--GG-T--T--T---T--TTG------TGTAGT--TT-A-GTTA-CTG-TGA-GTAAA-TTAAAATGT--TCAAA-GT-A-GGC-------G--GTT----GC--T-A-TGA-ATAT-A-TTAGCA-TGGAA-T--AACATTA-TAGTA--C-T--T--C--A-A--------T-C---T---------------------A-TT-TT---GCA-GACC---TG-TT-AG-G-C-T-G-GA-GTAACGA-T-TAATAGGGACAG-TT-G-GGGGCATTCGTATTTCATTGTCAGAGGTGAAATTCTTGG-ATTGATGAAAGACGAACTACTGCGAAGGC-ATTTGTCAAGGATGTTT</t>
  </si>
  <si>
    <t>Otu226</t>
  </si>
  <si>
    <t>Otu226_Bacillariophyta_Leptocylindrus</t>
  </si>
  <si>
    <t>M02439_22_000000000-AD0LA_1_1104_10770_19476</t>
  </si>
  <si>
    <t>AGCTCC-AATAG-CGTACATTAAAGTTGTTGCAGTTA-AAAAGCTCGTA-GTT-GGATTT-C---T-G-GT-GTC-G----T--G-T-T-G---T-A-T-C--C--G--T-A-CG-A-T-----T-A-AG----T-T-C-G-T-C-T--C-------G--A-GT-T--A-----C--A----TT-C----A--CGT--CG--C-C-A-TCT-----TTTA--ACAGA----GC-T-T--GC--C--TG-G----CA---TTAGGT--T-G---T-T-G--GG-C--A--A---G--TT-------ATGTTA--ATCG-TTTA-CTG-TGA-AGAAA-TTAGAGTGT--TCAAA-GC-A-GGC-------T--TAT----GC--CGT-TGA-ATAC-G-TTAGCA-TGGAA-T--AATGAGA-TAGGA--C-C--T--T--G-A--------TAC---T---------------------A-TT-TT---GTT-TGTT----T-GC-GC-A-T-T-A-AG-GTAATGA-T-TAATAGGGTCAG-TT-G-GGGGTATTCGTATTTCGTTGTCAGAGGTGAAATTCTTGG-ATTTACGAAAGACGAACGACTGCGAAAGC-ATTTACCAAGGATGTTT</t>
  </si>
  <si>
    <t>Otu227</t>
  </si>
  <si>
    <t>KC583103</t>
  </si>
  <si>
    <t>Uncultured Chlorophyta clone RS.12f.10m.144 18S ribosomal RNA gene, partial sequence</t>
  </si>
  <si>
    <t>Otu227_Mamiellophyceae_Bathycoccus</t>
  </si>
  <si>
    <t>M02439_22_000000000-AD0LA_1_2106_22769_21792</t>
  </si>
  <si>
    <t>AGCTCC-AATAG-CGTATATTTAAGTTGTTGCAGTTA-AAAAGCTCGTA-GTT-GGATTT-T---G-G-TT-A-A-G----A--G-G-G-C---G-C-G-G--T--C--G-G-CC-G-------T-T---------T-G-G-T-C-T--G-T-----A--C-T--G--C-----G--T----T--G----T--C-T--TG--A-C-T-TC------CTGA--TGAGG---ACA-T-GC-TC-----TT-G----G----TTAAC---G-----C-T-G--AG-A--C--A---T--GGA------GTCATC--GT-G-GTTA-CTT-TGG-AAAAA-TTAGAGTGT--TCAAA-GC-G-GGC-------T--TAC----GC--T---TGA-ATAT-A-TTAGCA-TGGAA-T--AACACTA-TAGGA--C-T--C--C--T-G--------TCC---T---------------------A-TC-TC---GTT-GGTC----T-CG-GG-A-T-G-G-GA-GTAATGA-T-TAAGAGGAACAG-TT-G-GGGGCATTCGTATTTCATTGTCAGAGGTGAAATTCTTGG-ATTTATGAAAGACGAACTTCTGCGAAAGC-ATTTGCCAAGGATGTTT</t>
  </si>
  <si>
    <t>Otu228</t>
  </si>
  <si>
    <t>Otu228_Mamiellophyceae_Ostreococcus</t>
  </si>
  <si>
    <t>M02439_22_000000000-AD0LA_1_1108_27701_21715</t>
  </si>
  <si>
    <t>AGCTCC-AATAG-CGTATATTTAAGTTGTTGCAGTTA-AAAAGCTCGTA-GTC-GGATTT-T---G-G-CT-G-A-G----A--A-C-G-A---A-C-G-G--T--C--C-G-CC-G-------T-T----------AG-G-T-G-T--G-C-----A--C-T--G--T-----T--T----G--G----T--C-T--CA--G-C---TT------C-CT---GGTG---A-G---G--TG--G--TG-T----GC---TTCA-C--G-G---C-------C-A--C------T---TA------GTCACC--GT-G-GTTA-CTT-TGA-AAAAA-TTAGAGTGT--TCAAA-GC-G-GGC-------T--TAC----GC--T---TGA-ATAT-A-TTAGCA-TGGAA-T--AACACCA-TAGGA--C-T--C--C--T-G--------TCC---T---------------------A-TT-TC---GTT-GGTC----T-CG-GG-A-C-G-G-GA-GTAATGA-T-TAAGAGGAACAG-TT-G-GGGGCATTCGTATTTCATTGTCAGAGGTGAAATTCTTGG-ATTTATGAAAGACGAACTTCTGCGAAAGC-ATTTGCCAAGGATGTTT</t>
  </si>
  <si>
    <t>Otu229</t>
  </si>
  <si>
    <t>Otu229_MOCH_MOCH-1_XX</t>
  </si>
  <si>
    <t>M02439_22_000000000-AD0LA_1_1101_11549_11717</t>
  </si>
  <si>
    <t>AGCTCC-AATAG-CGTATATTAATGTTGTTGCAGTTA-AAAAGCTCGTA-GTT-GGATTT-C---T-G-GT-G-G-G----C--G-C-G-A---C-C-G-G--T--C--C-G-CC-C-C----GC-G-AG----G-G-G-T-G-A-G----C-----A--C-T--GGCG-----T--C--G-C--C----G--T-C--CG--C-C-A-TCC-----TTGG--GGCGA----GC-G-C--GT--C--TG-G----CA---TTCGGT--T-G---T-C-G--GG-C--G--C---G--GG-------AGCCCC--ATCG-TTTA-CTG-TGA-GAAAA-TTAGAGTGT--TCAAA-GC-A-GGC-------T--TAC----GC--C-T-TGA-ATAC-A-TTAGCA-TGGAA-T--AAT-AG--T-CGA--G-G--C--C--C-T--------TGG---T-------------------CTG-AC-TT---GTT-GGTT----T-GC-AG-C-C-C-G-AG-GGAATGA-TTCAATAGGGATAG-TT-G-GGGGTATTCGTATTCAATTGTCAGAGGTGAAATTCTTGG-ATTTATGGAAGACGAACTACTGCGAAAGC-ATTTACCAAGGATGTTT</t>
  </si>
  <si>
    <t>Otu230</t>
  </si>
  <si>
    <t>Otu230_Mamiellophyceae_Ostreococcus</t>
  </si>
  <si>
    <t>M02439_22_000000000-AD0LA_1_1107_16416_27675</t>
  </si>
  <si>
    <t>AGCTCC-AATAG-CGTATATTTAAGTTGTTGCAGTTA-AAAAGCTCGTA-GTC-GGATTT-T---G-G-CT-G-A-G----A--A-C-G-A---A-C-G-G--T--C--C-G--C-C------GT----T------A-G-G-T-G-T--G-C-----A--C-T--G--T-----T--T----G--G----T--C-T--CA--G-C-T-TC------CTGG--TGAGG---A-G---G--T---G--T--G-----C---TTCAC---G-G-----C----------C--A---C--TTA------GTCACC--GT-G-GTTA-CTT-TGA-AAAAA-TTAGAGTGC--TCAAA-GC-G-GGC-------T--TAC----GC--T---TGA-ATAT-A-TTAGCA-TGGAA-T--AACACCA-TAGGA--C-T--C--C--T-G--------TCC---T---------------------A-TT-TC---GTT-GGTC----T-CG-GG-A-C-G-G-GA-GTAATGA-T-TAAGAGGAACAG-TT-G-GGGGCATTCGTATTTCATTGTCAGAGGTGAAATTCTTGG-ATTTATGAAAGACGAACTTCTGCGAAAGC-ATTTGCCAAGGATGTTT</t>
  </si>
  <si>
    <t>Otu231</t>
  </si>
  <si>
    <t>Yarrowia</t>
  </si>
  <si>
    <t>Yarrowia_sp.</t>
  </si>
  <si>
    <t>FR856613</t>
  </si>
  <si>
    <t>Candida deformans</t>
  </si>
  <si>
    <t>Candida deformans genomic DNA containing 18S rRNA gene, strain WSYC 777</t>
  </si>
  <si>
    <t>Otu231_Ascomycota_Yarrowia</t>
  </si>
  <si>
    <t>M02439_22_000000000-AD0LA_1_1101_23871_4780</t>
  </si>
  <si>
    <t>............................................................................A----G--C-T-C-C---A-A-T-A--G--C--G-T-AT---------A-T-TA--------A-T-G-T-T--G-T-----T--G-C--A--G-----T--T--A-A--A----A--A-G--CT--C-G-T-AGT-----TGAA--GATGA---GAG-A-G--T---A--GT-T----AA---TTCGAC--T-C---T-C-T--TC----C-GG---A--AGA------TTTCTT--CC-A-GTTA-CTT-TGA-AAAAA-TTAGAGTGT--TCAAC-GC-A-GG--------T--TTC----GC--C---TGA-ATAT-A-TTAGCA-TGGAA-T--AACATAA-CACGA--C-GA-G-----G-G---------TC---C---------------------A-TT-TT---GTT-GGCT---TG-CA--A-A-C-C-C-AC-GTAATGA-T-TAATAGGGACAG-TC-G-GGGGCGTCAGTATTGTGTTGTCAGAGGTGAAATTCTTGG-ATTTACACAAGACTAACTACTGCGAAGGC-ATTCGCCAAGGATGTAT</t>
  </si>
  <si>
    <t>Otu232</t>
  </si>
  <si>
    <t>Otu232_Bacillariophyta_Pseudo-nitzschia</t>
  </si>
  <si>
    <t>M02439_22_000000000-AD0LA_1_1107_16115_18998</t>
  </si>
  <si>
    <t>AGCTCC-AATAG-CGTATATTAAAGTTGTTGCAGTTA-AAAAGCTCGTA-GTT-GGATTT-G---T-G-GTGT-G-T----C--C-A-G-T---T-G-G-C--C--T--T-T-GC-T-C-----T-TCGA----G-T-G-A-T-T-G--C-G-----C--TGT--A--C--------T----G--G----T--C-T---G--C-C-A-TGT-----TTGG--GTGGA----AT-C-T--GT--G--TG-G----CA---TTAGGT--T-G---T-C-G--TG-C--A--G---G--GG-------ATGCCC--ATCG-TTTA-CTG-TGA-AAAAA-TTAGAGTGT--TCAAA-GC-A-GGC-------T--TAT----GC--CGT-TGA-ATAT-A-TTAGCA-TGGAA-T--AATAATA-TAGGA--C-C--T--T--G-G--------TAC---T---------------------A-TT-TT---GTT-GGTT----T-GC-GC-A-C-T-A-AG-GTAATGA-T-TAAGAGGGACAG-TT-G-GGGGTATTTGTATTCCATTGTCAGAGGTGAAATTCTTGG-ATTTTTGGAAGACAAACTACTGCGAAAGC-ATTTACCAAGGATGTTT</t>
  </si>
  <si>
    <t>Otu233</t>
  </si>
  <si>
    <t>Otu233_Bacillariophyta_Bacillariophyta_X_unclassified</t>
  </si>
  <si>
    <t>M02439_22_000000000-AD0LA_1_1102_21419_27276</t>
  </si>
  <si>
    <t>AGCTCC-AATAG-CGTATATTAAAGTTGTTGCAGTTA-AAAAGCTCGTA-GTT-GGATTT-G---T-G-GC-A-T-A----C--G-G-T-G---G-G-C-G--C--C--C-G-TC-A-CTA---T-T-G-----G-T-G-T-C-G-G--T-G-----T--TGT--C--T--------A----C--T----G--T-T---G--C-C-A-TCC-----TTGG--GCGGA----AT-C-T--GT--G--TG-G----CA---TTAGGT--T-G---T-C-G--TG-C--A--G---G--GG-------ATGTCC--ATCG-TTTA-CTG-TGA-AAAAA-TTAGAGTGT--TCAAA-GC-A-GGC-------T--TAT----GC--CGT-TGA-ATAT-A-TTAGCA-TGGAA-T--AATAAGA-TAGGT--C-C--T--T--G-G--------TAC---T---------------------A-TT-TT---GTT-GGTT----T-GC-GC-A-C-T-G-AG-GAAATGA-T-TAATAGGAACAG-TT-G-GGGATATTCGTATTTCATTGTCAGAGGTGAAATTCTTGG-ATTTTTGAAAGACGAACTACTGCGAAAGC-ATTTATCAAGGATGTTT</t>
  </si>
  <si>
    <t>Otu234</t>
  </si>
  <si>
    <t>Otu234_Mamiellophyceae_Bathycoccus</t>
  </si>
  <si>
    <t>M02439_22_000000000-AD0LA_1_1110_25220_24983</t>
  </si>
  <si>
    <t>AGCTCC-AATAG-CGGATATTTAAGTTGTTGCAGTTA-AAAAGCTCGTA-GTT-GGATTT-T---G-G-TT-A-A-G----A--G-G-G-C---G-C-G-G--T--C--G-G-CC-G-------T-T---------T-G-G-T-C-T--G-T-----A--C-T--G--C-----G--T----T--G----T--C-T--TG--A-C-T-TC------CTGA--TGAGG---ACA-T-GC--T--C--TT-G-----G---TTAAC-----G---C-T-G--AG-A--C--A---T--GGA------GTCATC--GT-G-GTTA-CTT-TGA-AAAAA-TTAGAGTGT--TCAAA-GC-G-GGC-------T--TAC----GC--T---TGA-ATAT-A-TTAGCA-TGGAA-T--AACACTA-TAGGA--C-T--C--C--T-G--------TCC---T---------------------A-TC-TC---GTT-GGTC----T-CG-GG-A-T-G-G-GA-GTAATGA-T-TAAGAGGAACAG-TT-G-GGGGCATTCGTATTTCATTGTCAGAGGTGAAATTCTTGG-ATTTATGAAAGACGAACTTCTGCGAAAGC-ATTTGCCAAGGATGTTT</t>
  </si>
  <si>
    <t>Otu235</t>
  </si>
  <si>
    <t>Otu235_Mamiellophyceae_Micromonas</t>
  </si>
  <si>
    <t>M02439_22_000000000-AD0LA_1_1110_18781_26346</t>
  </si>
  <si>
    <t>AGCTCC-AATAG-CGTATATTTAAGTTGTTGCAGTTA-AAAAGCTCGTA-GTT-GGATTT-C---G-G-TT-A-A-G----A--G-C-G-A---C-C-G-G--T--C--C-G-CC-G-------T-T---------T-G-G-T-G-T--G-C-----A--C-T--G--G-----T--T----G--G----T--T-T--TA--A-C-T-TC------CTGT--AGAGG---ACG-T-GC-TC-----TG-G----GT---TTAACG--A-C---C-T-G---G-A--C--T---C--GGA------GTCTAC--GT-G-GTTA-CTT-CGA-AAAAA-TTAGAGTGT--TCAAA-GC-G-GGC-------T--TAC----GC--T---TGA-ATAT-T-TCAGCA-TGGAA-T--AACACTA-TAGGA--C-T--C--C--T-G--------TCC---T---------------------A-TT-TC---GTT-GGTC----T-CG-GG-A-C-G-G-GA-GTAATGA-T-TAAGAGGAACAG-TT-G-GGGGCATTCGTATTTCATTGTCAGAGGTGAAATTCTTGG-ATTTATGAAAGACGAACTTCTGCGAAAGC-ATTTGCCAAGGATGTTT</t>
  </si>
  <si>
    <t>Otu236</t>
  </si>
  <si>
    <t>Hemiselmis</t>
  </si>
  <si>
    <t>Hemiselmis_andersenii</t>
  </si>
  <si>
    <t>AM901350</t>
  </si>
  <si>
    <t>Hemiselmis andersenii</t>
  </si>
  <si>
    <t>Hemiselmis andersenii partial 18S rRNA gene, strain CCMP 441</t>
  </si>
  <si>
    <t>Eukaryota; Cryptophyta; Cryptomonadales; Hemiselmidaceae; Hemiselmis</t>
  </si>
  <si>
    <t>USA:Gulf of Mexico, Gulf Stream</t>
  </si>
  <si>
    <t>Otu236_Cryptophyceae_Hemiselmis</t>
  </si>
  <si>
    <t>M02439_22_000000000-AD0LA_1_1103_16575_5816</t>
  </si>
  <si>
    <t>AGCTCT-AATAG-CGTATATTAAAGTTGTTGCAGTTA-AAAAGCTCGTA-GTC-GGATGT-C---G-G-GC-T-C-G----G--G-C-AGG-----C-T-G--T--C--G-G-C---------CT-C-TG----------G-T-C-G--G-------A--C-G--G--------CA-G----G--C----T--C-G--GG--T-C-T-TTT-----TGCC--TGGGG----GC-T-C--CG--T--CA-C----AC---TTAACTG-T-G---G-G-G--CG-G--T--A---G--GT-------CGCAGG--CC-G-TTTA-CTT-TGA-AAAAA-TTAGAGTGT--TCAAA-GC-A-GGC-------C--TAC----GC--T---TGA-ATAC-A-TTAGCA-TGGAA-T--AATGGAA-TAGGA--C-T--T--T--G-G--------TGC---T---------------------A-TT-TT---GTT-GGTT---TA-TG-GG-A-C-T-G-AA-GTAATGA-T-TAATAGGGACAG-TT-G-GGGCCGTTTATATTTCGTTGTCAGAGGTGAAATTCTTGG-ATTTACGAAAGATAAACTTCTGCGAAAGC-ATTCGGCAAGGATGTTT</t>
  </si>
  <si>
    <t>Otu237</t>
  </si>
  <si>
    <t>Otu237_Mamiellophyceae_Ostreococcus</t>
  </si>
  <si>
    <t>M02439_22_000000000-AD0LA_1_1105_18730_27741</t>
  </si>
  <si>
    <t>AGCTCC-AATAG-CGTATATTTAAGTTGTTGCAGTTA-AAAAGCTCGTA-GTC-GGATTT-T---G-G-CT-G-A-G----A--A-C-G-A---A-C-G-G--T--C--C-G-CC--------GT-T-A---------G-G-T-G-T--G-C-----A--C-T--G--T-----T--T----G-------G--T----C---T-C---AG------CTTC--CTG-----GTG-AGGA-G---G--TG-T----GC---TTCA------------C----GG-C--C--A---C--TTA------GTCACC--GT-G-GTTA-CTT-TGA-AAAAA-TTAGAGTGT--TCAAA-GC-G-GGC-------T--TAC----GC--T---TGA-ATAT-A-TTAGCA-TGGAA-T--AACACCA-TAGGA--C-T--C--C--T-G--------TCC---T---------------------A-TT-GC---GTT-GGTC----T-CG-GG-A-C-G-G-GA-GTAATGA-G-TAAGAGGAACAG-TT-G-GGGGCATTCGTATTTCATTGTCAGAGGTGAAATTCTTGG-ATTTATGAAAGACGAACTTCTGCGAAAGC-ATTTGCCAAGGATGTTT</t>
  </si>
  <si>
    <t>Otu238</t>
  </si>
  <si>
    <t>Filosa-Sarcomonadea</t>
  </si>
  <si>
    <t>Glissomonadida</t>
  </si>
  <si>
    <t>Allapsidae</t>
  </si>
  <si>
    <t>Allapsidae_X</t>
  </si>
  <si>
    <t>Allapsidae_X_sp.</t>
  </si>
  <si>
    <t>Sarcomonadea</t>
  </si>
  <si>
    <t>KU820688</t>
  </si>
  <si>
    <t>Uncultured eukaryote clone OTU_58 small subunit ribosomal RNA gene, partial sequence</t>
  </si>
  <si>
    <t>Canada: Alberta</t>
  </si>
  <si>
    <t>West in Pit (WIP) tailings pond, oilsands</t>
  </si>
  <si>
    <t>Otu238_Filosa-Sarcomonadea_Allapsidae_X</t>
  </si>
  <si>
    <t>AY620256</t>
  </si>
  <si>
    <t>Heteromitidae sp. Bodomorpha DB</t>
  </si>
  <si>
    <t>Heteromitidae sp. Bodomorpha DB small subunit ribosomal RNA gene, partial sequence</t>
  </si>
  <si>
    <t>Eukaryota; Rhizaria; Cercozoa; Cercomonadida; Heteromitidae</t>
  </si>
  <si>
    <t>M02439_22_000000000-AD0LA_1_1101_11766_10236</t>
  </si>
  <si>
    <t>AGCTCC-AATAG-CGTATATTAAAGTTGCTGCAGTTA-AAAAGCTCGTA-GTT-GGATTT-C---T-G-GT-T-T-G----A--T-G-T-A---C-C-T-G--T--C--C-C-GC-T-------G-C-A-------GCA-A-T-GCAT-G-TG---AGTGA-C--G--GA----G--T----A--T----G--T-C--TG--C-C-A-TCC-----TTCT--AGAGA---ACC-C-A--AG--C--TA-T----CC---TTTACTG-G-A---C-C-G-GTT----T--G---G--GTC------ATCTAG--ATCT-TTTA-CTT-TGA-AAAAA-TTAGAGTGT--TTCAA-GC-A-GGC-------GT-TTT----GC--T-A-TGA-ATAC-A-TTAGCA-TGGAA-T--AATGAGT-TAGGA--C-T--T--C--G-G--------TTC---T---------------------A-TT-TT---GTT-GGTT---TC-TA-GG-A-C-T-G-AA-GTAATGA-T-TGATAGGGATAG-TT-G-GGGGTGCTAGTATTCAGCGGCCAGAGGTGAAATTCTTGG-ATTCGCTGAAGACTAACTTATGCGAAAGC-ATTCACCAAGGATGTCT</t>
  </si>
  <si>
    <t>Otu239</t>
  </si>
  <si>
    <t>Otu239_Arthropoda_Demodex</t>
  </si>
  <si>
    <t>M02439_22_000000000-AD0LA_1_1102_19651_28720</t>
  </si>
  <si>
    <t>AGCTCC-AATAG-CGTATATTAAAGTTGTTGCGGTTA-AAAAGCTCGTA-GTT-GTATCT-C---A-G-TT-C-A-T----G--T-C-A-A---T-T-G-G--T--CAATCA-CT--------TA-A-T---------A-G-T-G-A--T-T-----A--C-T-----T-----T--T----T--G---AC--T-G---A--A-C-A-TTA-----AACC--GATT---TGTT-T-TC-TG--A--TG-C----TC---TTTACC--G-G---G-T-G--TT-A-TT--A---A--CG--------ATCGG--GATC-TTTA-CTT-TGA-AAAAA-TTAGAGTGC--TCAAA-GC-A-GGC------AT--TTC----GC--C---TAA-ATAT-T-CTTGCA-TGGAA-T--AATGGAA-TAAGA--T-C--T--A--G-G--------TTC---T---------------------A-TT-CT---GTT-GGTC---TT-TT-GA-A-CCT-C-AG-TTAATGA-T-TAAAAGGGACAG-AC-G-GGGGCATTCGTATTGCGGCGCTAGAGGTGAAATTCTTGG-ACCGTCGCAAGACGAACTACCGCGAAAGC-ATTTGCCAAGAATGTTT</t>
  </si>
  <si>
    <t>Otu240</t>
  </si>
  <si>
    <t>GU820261</t>
  </si>
  <si>
    <t>Uncultured dinoflagellate clone AI3F14RJ1H09 18S ribosomal RNA gene, partial sequence</t>
  </si>
  <si>
    <t>M02439_22_000000000-AD0LA_1_1101_19717_27749</t>
  </si>
  <si>
    <t>AGCTCC-AATAG-CGTATATTAAAGTTGTTGCGGTTA-AAAAGCTCGTA-GTT-GGAGTT-C---T-G-CC-A-G-G----T--G-A-C-A---C-T-C-G--T--C--C-A-CC-C-------A-A-G-------T-G-G-T-G-T--G-T-----A--C-A--G--GG----T--G----T--G----C--A-TC-TG--G-C-C-CTT-----TCAA--GGGGA----AC-G-T--GT--C--TG-C----AC---TTCATT--G-T---G-T-G--GT----G--C---G--AG-------ATCCTT--GACT-TTTA-CTT-TGA-GGAAA-TAAGAGTGT--TCCAA-GC-A-GGC-------T--CTC----GT--C-G-TGC-ATAG-C-TCAGCA-TGGAA-T--AATAGCA-TTGGA--C-T--T--C--G-T--------TTC---T---------------------A-CG-CT---GTT-GGTT---GC-AA-GA-A-G-C-G-AG-GTAATGA-T-GAAGAGGGATAG-TT-G-GGGGCATTCGTATTTAACTGTCAGAGGTGAAATTCTTGG-ATTTGTTAAAGACGGACTACTGCGAAAGC-ATCTGCCATGGATGTTT</t>
  </si>
  <si>
    <t>Otu241</t>
  </si>
  <si>
    <t>HM347538</t>
  </si>
  <si>
    <t>uncultured Lauderia</t>
  </si>
  <si>
    <t>Uncultured Lauderia clone ECS_Sp01 18S ribosomal RNA gene, partial sequence</t>
  </si>
  <si>
    <t>Eukaryota; Stramenopiles; Bacillariophyta; Coscinodiscophyceae; Thalassiosirophycidae; Thalassiosirales; Lauderiaceae; Lauderia; environmental samples</t>
  </si>
  <si>
    <t>oceanic surface water, East China Sea</t>
  </si>
  <si>
    <t>Otu241_Bacillariophyta_Polar-centric-Mediophyceae_unclassified</t>
  </si>
  <si>
    <t>DQ514847</t>
  </si>
  <si>
    <t>Porosira glacialis</t>
  </si>
  <si>
    <t>Porosira glacialis strain CCMP1099 18S small subunit ribosomal RNA gene, partial sequence</t>
  </si>
  <si>
    <t>M02439_22_000000000-AD0LA_1_1105_12963_25993</t>
  </si>
  <si>
    <t>AGCTCC-AATAG-CGTATATTAAAGTTGTTGCAGTTA-AAAAGCTCGTA-GTT-GAAATA-T---T-G-AT-A-T-G----G--T-C-A-A---C-C-G-G--T--C--T-C-GT-G-C-----T-T-T-----G-TCG-T-G-A-GT-A-------C--T-T--G-TGT----T--G----C--A----C--C-A--TA--A-C-A-TTC-----TTGG--TGTTA----AC-C-T--GC--C--TG-G----CA---TTAAGT--T-G---T-T-G--GGTT--T--G---G--TG-------AAAACC--ATCG-TTTA-CTG-TGA-AAAAA-TTAGAGTGT--TCAAA-GC-A-GAC-------T--TAT----GT--CGT-TGA-ATAC-A-TTAGCA-TGGAA-T--AATAATA-TAGGA--C-T--T--T--T-G--------TAC---T---------------------A-TT-TT---GTT-GGTT----A-G--GT-G-C-A-A-AA-GTAATGA-T-CAACAGGGACAG-TT-G-GGCATATTCGTATTTCGTTGCTAGAGGTGAAATTCTTGG-ATTTCCGAAAGACGAACTACTGCGAAAGC-ATTTATGAAGGATGTTT</t>
  </si>
  <si>
    <t>Otu242</t>
  </si>
  <si>
    <t>Otu242_Mamiellophyceae_Bathycoccus</t>
  </si>
  <si>
    <t>M02439_22_000000000-AD0LA_1_1102_21568_11319</t>
  </si>
  <si>
    <t>AGCTCC-AATAG-CGTATATTTAAGTTGTTGCAGTTA-AAAAGCTCGTA-GTT-GGATTT-T---G-G-TT-A-A-G----A--G-G-G-C---G-C-G-G--T-----C-G-GC-C------GT----T------T-G-G-T-C-T--G-T-----A--C-T--G--C-----G--T----T--G----T--C-T--TG--A-C-T-TC------CTGA--TGAGG---ACA-T-GC-TC--T--TG-G---------TTAAC---G-C---T---G--AG-A--C--A---T--GGA------GTCATC--GT-G-GTTA-CTT-TGA-AAAAA-TTAGAGTGC--TCAAA-GC-G-GGC-------T--TAC----GC--T---TGA-ATAT-A-TTAGCA-TGGAA-T--AACACTA-TAGGA--C-T--C--C--T-G--------TCC---T---------------------A-TC-TC---GTT-GGTC----T-CG-GG-A-T-G-G-GA-GTAATGA-T-TAAGAGGAACAG-TT-G-GGGGCATTCGTATTTCATTGTCAGAGGTGAAATTCTTGG-ATTTATGAAAGACGAACTTCTGCGAAAGC-ATTTGCCAAGGATGTTT</t>
  </si>
  <si>
    <t>Otu243</t>
  </si>
  <si>
    <t>Otu243_Centroheliozoa_X_Pterocystida_XX</t>
  </si>
  <si>
    <t>M02439_22_000000000-AD0LA_1_1103_16647_7221</t>
  </si>
  <si>
    <t>AGCTCC-AATAG-CGTATATTAAAGTTGTTGCAGTTA-AAAAGCTCGTA-GTC-TGACCG-T---T-G-AT-C-G-G----C--A-T-T-G---A-G-C-G--T--C--C-G-TG---------G-CTACT-------GGTCATG-T--G-T-----A--CGC--G--A-----G--G----T--G----C--T-G--GT--C-A-C-TAC-----CTTC--GGAGG---AGC-G-T--TC--G--TG-C----TT---TTAACT--A-A---G-T-G--CG-T--G--C---G--GGA------TTCCGA--TA-G-TTTA-CTT-TGA-GAAAA-ATAGAGTGT--TCAAA-GC-A-GGC-------G--TTT----GC--CT--TGA-ATAC-A-TTAGCA-TGGGA-T--AATGAAA-TAGGA--C-GT----T--G-G--------TTC---T---------------------A-TT-TT---GAT-GGTT---TA-CG-GA---C-C-G-AC-GTAATGA-T-TAATAGGGATAG-TT-G-GGGACATTTATATTCCATGGCTAGAGGTGAAATTCTTGG-ATTCATGGAAGATAAACTACTGCGAAAGC-ATTTGTCAAAGATGTTT</t>
  </si>
  <si>
    <t>Otu244</t>
  </si>
  <si>
    <t>HM561214</t>
  </si>
  <si>
    <t>Uncultured stramenopile clone CFL119R04 18S ribosomal RNA gene, partial sequence</t>
  </si>
  <si>
    <t>Canada</t>
  </si>
  <si>
    <t>ocean water at 10m depth</t>
  </si>
  <si>
    <t>M02439_22_000000000-AD0LA_1_1102_24357_12628</t>
  </si>
  <si>
    <t>AGCTCC-AATAG-CGTATATTAATGTTGTTGCAGTTA-AAAAGCTCGTA-GTT-GGATCT-C---T-A-AC-G-C-A----C--G-C-G-G---C-C-G-G--T--C--C-G-CC-C-C-----T-C-AC----G-G-G-G-T-GTG--C-------A--C-TG-C--G-----C--C----GT-C----G--C-G--CG--T-T-A-TCC-----TGGG--GGAGA----GC-G-T--CC--C--GC-G----CA---TTAGGT--T-G---T-G-T--GG-G--T--C---G--GG-------ATCCTC--CACG-TTTA-CTC-AAA-ATAAA-TAAGAGTGT--TCAAA-GC-A-GGC-------G--ATT----GC--TG--TGA-ATTC-T-TCAGTT-GGGAA-T--AATAAGA-TAGGA--C-T--C--G--G-G--------GAC---T---------------------A-TT-TT---GTT-GGTT----T-GC-AT-C-T-C-C-GA-GTAATGA-T-TAATAGGGACAG-TT-G-GAGATATTCATATTCAGTTGTCAGAGGTGAAATTCTTGG-ATTTACGGAAGATGAACTACTGCGAAAGC-ATTTATCGAGGATGTTT</t>
  </si>
  <si>
    <t>Otu245</t>
  </si>
  <si>
    <t>Otu245_Mamiellophyceae_Ostreococcus</t>
  </si>
  <si>
    <t>M02439_22_000000000-AD0LA_1_1101_20942_8795</t>
  </si>
  <si>
    <t>AGCTCC-AATAG-CGTATATTTAAGTTGTTGCAGTTA-AAAAGCTCGTA-GTC-GGATTT-T---G-G-CT-G-A-G----A--A-C-G-A---A-C-G-G--T--C--C-G-CC-G-------T-T----------AG-G-T-G-T--G-C-----A--C-T--G--T-----T--T----G--G----T--C-T--CA--G-C-T-TC------CTGG--TGAGG---A-G---G--T---G--T--G-----C---TTCA-C--G-G---C-------C-A--C--T---T--AGT------CACCGT--G--T-GTTA-CTT-TGA-AAAAA-TTAGAGTGT--TCAAA-GC-G-GGC-------T--TAC----GC--T---TGA-ATAT-A-TTAGCA-TGGAA-T--AACACCA-TAGGA--C-T--C--C--T-G--------TCC---T---------------------A-TT-TC---GTT-GGTC----T-CG-GG-A-C-G-G-GA-GTAATGA-T-TAAGAGGAACAG-TT-G-GGGGCATTCGTATTTCATTGTCAGAGGTGAAATTCTTGG-ATTTATGAAAGACGAACTTCTGCGAAAGC-ATTTGCCAAGGATGTTT</t>
  </si>
  <si>
    <t>Otu246</t>
  </si>
  <si>
    <t>Otu246_MOCH_MOCH-5_XX</t>
  </si>
  <si>
    <t>M02439_22_000000000-AD0LA_1_1103_8979_14189</t>
  </si>
  <si>
    <t>AGCTCC-AATAG-CGTATATTTAAGTTGTTGCAGTTA-AAAAGCTCGTA-GTT-GGATTT-C---T-GGTG-A-G-A----T--G-A-A-T---T-A-T-G--T--C--T-G-GA-T-C----GA---AA----G-A-T-T-C-T-G----T-----T--C----ATGG-----T--T--T-G--T----T----T--TG--C-C-C-TTC-----TTGT--CAGGA----AC-C-C--GT-----TG-G----GA---TTTACT--T-C---T-C-G--AC-G--G--T---G--GA-------ATGGC---ATCG-TTTA-CTG-TGA-AAAAA-TTAGAGTGT--TCAAA-GC-A-GGC-------A--TCG----CC--G-T-TGA-ATAC-A-TTAGCA-TGGAA-T--AATAAGA-TAAGA--C-T--T--T--G-G--------TGG---T-------------------CTA-TT-TT---GTT-GGTT----T-GC-AC-G-C-C-A-AA-GTAATGA-T-TAATAGGGATAG-TT-G-GGGGTATTCGTATTCTATTGCTAGAGGTGAAATTCTTAA-ATTTATGGAAGACGAACTACTGCGAAAGC-ATTTACCAAGGATGTTT</t>
  </si>
  <si>
    <t>Otu247</t>
  </si>
  <si>
    <t>Otu247_Pelagophyceae_Aureococcus</t>
  </si>
  <si>
    <t>M02439_22_000000000-AD0LA_1_1102_12133_6315</t>
  </si>
  <si>
    <t>AGCTCC-AATAG-CGTATATTAATGTTGTTGCAGTTA-AAAAGCTCGTA-GTT-GGATTC-C---T-G-GC-ACG-G----G--G-T-A-G---C-C-G-G--T--C--C-G-CC-T-T-----G-C-AA----A-A-G-G-T-G-C--G-C-----A--C-T--GA-G-----C--G----G--C----C--T-C--GG--C-C-A-TCC------TTG--CGATG---GTC-T-A--TC--C--TG-G----CA---TTCAGT--T-G---T-C-G--GG-G--T--G---G--GGA------TTCGCG---ACG-TTTA-CTG-TGA-AAAAA-TCAGAGTGT--TCAAC-GC-A-GGC-------T--TAC----GC--C-T-TGA-ATAC-A-TTAGCA-TGGAA-T--AATGAGA-TAGGA--C-C--T--T--G-G--------CGG---T-------------------CTA-TT-TT---GTT-GGTT----T-GC-AC-G-C-C-G-AG-GTAATGA-T-TAAAAGGGACGG-TT-G-GGGTTCTTCGTATTCAATTGTCAGAGGTGAAATTCTTGG-ATTTATGGAAGACGAACCACTGCGAAAGC-ATTTGCCAGGGATGTTT</t>
  </si>
  <si>
    <t>Otu248</t>
  </si>
  <si>
    <t>Otu248_Eukaryota_unclassified_Eukaryota_unclassified</t>
  </si>
  <si>
    <t>M02439_22_000000000-AD0LA_1_1101_20620_10181</t>
  </si>
  <si>
    <t>AGCTCC-AATAG-CGTATATTAAAGTTGTTGCAGTTA-AAAAGCTCGTA-GTT-GGATTT-G---T-G-GTGT-G-T----CT-T-G-T-C---G-G-C-C--T--T--C-G-CT-C-T-----T-TGA-----G-T-G-T-T-T-T--G-G-----C--TGT--G--C--------G----A--G----T--C-T---G--C-C-A-TGT-----TTGG--GCGGA----AT-C-T--GT--G--TG-G----CA---TTAAGT--T-G---T-C-G--TG-C--A--G---G--GG-------ATGCCC--ATCG-TTTA-CTG-TGA-AAAAA-TTAGAGTGT--TCAAA-GC-A-GGC-------T--TAT----GC-CTAC-TGA-ATAT-G-TTAGCA-TGGAA-T--AATGATA-TAGGA--C-C--T--T--G-G--------TAC---T---------------------A-TT-TT---GTT-GGTT----T-GC-GC-A-C-T-G-AG-GTAATGA-T-TAAGAGGGACAG-TT-G-GGGGTATTTGTATTCCATTGTCAGAGGTGAAATTCTTGG-ATTTTTGGAAGACAAACTACTGCGAAAGC-ATTTACCAAGGATGTTT</t>
  </si>
  <si>
    <t>Otu249</t>
  </si>
  <si>
    <t>Otu249_Mamiellophyceae_Micromonas</t>
  </si>
  <si>
    <t>M02439_22_000000000-AD0LA_1_1106_13231_18177</t>
  </si>
  <si>
    <t>AGCTCC-AATAG-CGTATATTTAAGTTGTTGCAGTTA-AAAAGCTCGTA-GTT-GGATTT-C---G-G-TT-G-C-G----A--A-C-G-A---C-C-A-G--T--C--C-G-CC-G-------T---T-------T-G-G-T-G-T--G-C-----A--C-T--G--G-----T--T----G--G----T--T-G--CA--G-C-T-TC------CTGT--AGAGG---ACA-C-GC-T---C--TG-G-----G---GTTAAC--G-C---T-T-C--GG-A--C--G---T--GGA------GTCTAC--GT-G-GTTA-CTT-TGA-AAAAA-TTAGAGTGT--TCAAA-GC-G-GGC-------T--TAC----GC--T---TGA-ATAT-T-TCAGCA-TGGAA-T--AACACTA-TAGGA--C-T--C--C--T-G--------TCC---T---------------------A-TT-TC---GTT-GGTC----T-CG-GG-A-C-G-G-GA-GTAATGA-T-TAAGAGGAACAG-TT-G-GGGGCATTCGTATTTCATTGTCAGAGGTGAAATTCTTGG-ATTTATGAAAGACGAACTTCTGCGAAAGC-ATTTGCCAAGGATGTTT</t>
  </si>
  <si>
    <t>Otu250</t>
  </si>
  <si>
    <t>Otu250_Dictyochophyceae_Dictyochales_X</t>
  </si>
  <si>
    <t>M02439_22_000000000-AD0LA_1_1101_23691_15423</t>
  </si>
  <si>
    <t>AGCTCC-AATAG-CGTATATTAATGTTGTTGCAGTTA-AAAAGCTCGTA-GTT-GGATTT-C---T-G-GT-G-G-G----A--G-C-A-C---T-C-G-G--T--C--G-G-CT-C-C----G--C-AA----G-G-G-G-T-T-G----C-----A--C-T--TGTG-----T--G--T----C----T--C-C--GG--C-C-C-TTT-----TCGA--GGGAA----GT-A-T--GT--C--TG-G----CA---TTAAGT--T-G---T-C-G--GG-C--A--T---G--TG-------ACGCTC--GTCG-TTTA-CTG-TGA-ACAAA-TTAGAGTGT--TCAAA-GC-A-GGC-------T--TAG----GC--CGT-TGA-ATAC-A-TTAGCA-TGGAA-T--AATGAGA-TAAGA--C-T--C--T--G-G--------TGG---T-------------------CTA-TT-TT---GTT-TGTT----T-GC-AC-A-C-C-G-GT-GTAATGG-T-TAATAGGGGCAG-TT-G-GGGGTATTCGTATTCAGTTGTCAGAGGTGAAATTCTTGG-ATTTACGGAAGACGAACTACTGCGAAAGC-ATTTACCAAGGATGTTT</t>
  </si>
  <si>
    <t>Otu251</t>
  </si>
  <si>
    <t>Otu251_Mamiellophyceae_Ostreococcus</t>
  </si>
  <si>
    <t>M02439_22_000000000-AD0LA_1_1104_8329_23342</t>
  </si>
  <si>
    <t>AGCTCC-AATAG-CGTATATTTAAGTTGTTGCAGTTA-AAAAGCTCGTA-GTC-GGATTT-T---G-G-CT-G-A-G----A--A-C-G-A---A-C-G-G--T--C--C-G-CC-G---------T---------TAG-G-T-G-T--G-C-----A--C-T--G--T-----T--T----G--G----T--C-T--CA--G-C-T-TC------CTGG--TGAGG---A-G---G--T---G--T-------GC---TTCAC---G---------G--C-----C--A---C--TTA------GTCACC--GT-G-GTTA-CTT-TGG-AAAAA-TTAGAGTGT--TCAAA-GC-G-GGC-------T--TAC----GC--T---TGA-ATAT-A-TTAGCA-TGGAA-T--AACACCA-TAGGA--C-T--C--C--T-G--------TCC---T---------------------A-TT-TC---GTT-GGTC----T-CG-GG-A-C-G-G-GA-GTAATGA-T-TAAGAGGAACAG-TT-G-GGGGCATTCGTATTTCATTGTCAGAGGTGAAATTCTTGG-ATTTATGAAAGACGAACTTCTGCGAAAGC-ATTTGCCAAGGATGTTT</t>
  </si>
  <si>
    <t>Otu252</t>
  </si>
  <si>
    <t>Otu252_Eukaryota_unclassified_Eukaryota_unclassified</t>
  </si>
  <si>
    <t>M02439_22_000000000-AD0LA_1_1102_9513_11561</t>
  </si>
  <si>
    <t>AGCTCC-AATAG-TGTATATTTAAGTTGCTGCAGTTA-AAAAGCTCGTA-GTT-GAATTA-A---T-T-AA-G-T-T----T--T-T-G-T---T-T-A-G--T--C--G-T-AA-C-------T-C-A-------T-A-ATT-G-C--G-T-----A--C-T--A--A-----A--T----G--A----T--T-T--CT--T-T-T-TT------ATAT--CATGT---TAA-C-GC-GA--T--AA-A----TT---TTATGT--T-T---A-T-C--GT-A--G--A---T--TTA------ATATGA--TT-T-GTTA-CTG-TGA-GTAAA-TTAAAATGT--TCAAA-GT-A-GGC-------G--GTT----GC--T-A-TGA-ATAT-A-TAAGCA-TGGAA-T--AACATTA-TAGTA--C-T--T--C--A-A---------TC---T---------------------A-TA-TT---GCT-GACCT--TG-TT-AG-A-C-T-G-GA-GTAATGA-T-TAATAGGGACAG-TT-G-GGGACATTCGTATTTCATTGTCAGAGGTGAAATTCTTGG-ATTGATGAAAGACGAACTACTGCGAAGGC-ATTTGTCAAGGATGTTT</t>
  </si>
  <si>
    <t>Otu253</t>
  </si>
  <si>
    <t>KT811936</t>
  </si>
  <si>
    <t>Uncultured eukaryote clone C10_49219 18S ribosomal RNA gene, partial sequence</t>
  </si>
  <si>
    <t>Otu253_Mamiellophyceae_Bathycoccus</t>
  </si>
  <si>
    <t>M02439_22_000000000-AD0LA_1_1103_5757_7180</t>
  </si>
  <si>
    <t>AGCTCC-AATAG-CGTATATTTAAGTTGTTGCAGTTA-AAAAGCTCGTA-GTT-GGATTT-T---G-G-TT-A-A-G----A--G-G-G-C---G-C-G-G--T--C--G-G-CC-G---------T---------TTG-G-T-C-T--G-T-----A--C-T--G--C-----G--T----T--G----T--C-T--TG--A-C-T-TC------CTGA--TGAGG---ACA-T-GC-T---C--TT-G-----G---TTAAC-----G---C-T----GAGA--C--A---T--GGA------GTCATC--GT-G-GTTA-CTT-TGA-AAAAA-TTAGAGTGT--TCAAA-GC-G-GGC-------T--TAC----GC---T--TGA-ATAT-A-TTAGCA-TGGAA-T--AACACTA-TAGGA--C-T--C--C--T-G--------TCC---T---------------------A-TC-TC---GTT-GGTC----T-CG-GG-A-T-G-G-GA-GTAATGA-T-TAAGAGGAACAG-TT-G-GGGGCATTCGTATTTCATTGTCAGAGGTGAAATTCTCAG-ACCAGTGGAAGACGAACTTCTGCGAAAGC-ATTTGCCAGGGATGTTT</t>
  </si>
  <si>
    <t>Otu254</t>
  </si>
  <si>
    <t>Otu254_Mamiellophyceae_Bathycoccus</t>
  </si>
  <si>
    <t>M02439_22_000000000-AD0LA_1_2103_23653_9207</t>
  </si>
  <si>
    <t>AGCTCC-AATAG-CGTATATTTAAGTTGTTGCAGTTA-AAAAGCTCGTA-GTT-GGATTT-T---G-G-TT-A-A-G----A--G-G-G-C---G-C-G-G--T--C--G-G-CCG--------T-T-T---------G-G-T-C-T--G-T-----A--C-T--G--C-----G--T----T--G----T--C-T--TG--A-C-T-TC------CTGA--TGAGG---ACA-T-GC-TC--T--TG-G---------TTAAC---G-----C-T-G--AG-A--C--A---T--GGA------GTCATC--GT-G-GTTA-CTT-TGA-AAAAA-TTAGAGTGT--TCAAA-GC-G-GGC-------T--TAC----GC--T---TGA-ATAT-A-TTAGCA-TGGAA-T--AACACTA-TAGGA--C-T--C--CT-G-T---------CC---T---------------------A-TC-TC---GTT-GGTC---T--CG-GG-A-T-G-G-GA-GTAATGA-T-TAAGAGGAACAG-TC-G-GGGGCATTCGTATTTCATTGTCAGAGGTGAAATTCTTGG-ATTTATGAAAGACGAACTTCTGCGAAAGC-ATTTGCCAAGGATGTTT</t>
  </si>
  <si>
    <t>Otu255</t>
  </si>
  <si>
    <t>Otu255_Bacillariophyta_Chaetoceros</t>
  </si>
  <si>
    <t>KC309492</t>
  </si>
  <si>
    <t>Ditylum sol</t>
  </si>
  <si>
    <t>Ditylum sol isolate Har-1Ditylum 18S ribosomal RNA gene, partial sequence</t>
  </si>
  <si>
    <t>Eukaryota; Stramenopiles; Bacillariophyta; Mediophyceae; Lithodesmiophycidae; Lithodesmiales; Lithodesmiaceae; Ditylum</t>
  </si>
  <si>
    <t>USA: HBOI Boat Dock, Ft. Pierce, FL</t>
  </si>
  <si>
    <t>M02439_22_000000000-AD0LA_1_1105_25056_15697</t>
  </si>
  <si>
    <t>AGCTCC-AATAG-CGTATATTAAAGTTGTTGCAGTTA-AAAAGCTCGTA-GTT-GAATTT-C---T-GGCT-G-G-A----A--G-G-G-A---G-C-G-G--T--T--C----C-G-C-----A-C-TT----T-T-G-T-G-G-A--T-------A--C-TT-G--C-----T--C----GT-C----T--T-C--TG--C-C-A-TCC-----TTGG--GCTTA----GT-C-T--CG--C--TG-A----TA---TTAACT--T-A---T-C-G-GTG-T--G--T---A--CG-------ATGCCC--ATCG-TTTA-CTG-TGA-GCAAA-TTAGAGTGT--TCAAA-GC-A-GGC-------T--TAT----GC--CGT-TGA-ATAT-A-TTAGCA-TGGAA-T--AATAAGA-TAGGA--C-C--T--A--G-T--------GAC---T---------------------A-TT-TT---GTT-GGTT----T-GT-GT-T-A-T-T-AG-GTAATGA-T-TAAGAGGGACAG-TT-G-TGGGTATTCGTATTCAGGTGTAAGAGGTGAAATTCTTAG-ATTATCGGAAGACGAACGACTGCGAAAGC-ATTTACCAAGGATGTTT</t>
  </si>
  <si>
    <t>Otu256</t>
  </si>
  <si>
    <t>Otu256_MOCH_MOCH-5_XX</t>
  </si>
  <si>
    <t>M02439_22_000000000-AD0LA_1_1103_11736_8622</t>
  </si>
  <si>
    <t>AGCTCC-AATAG-CGTATATTAAAGTTGTTGCAGTTA-AAAAGCTCGTA-GTT-GGATTT-C---T-G-GT-G-A-G----A--T-G-A-A---T-T-A-T--G--T--C-T-GG-A-T-----G-G-AA----A-C-G-T-C-T-C----------G--T-A--CATG-----GT-T--T-G--T----T----T--TG--C-C-C-TTC-----TTGT--CAGGA----AC---C--CG--T--TG-G----GA---TTCACT--T-C---T-C-G--AC-G--G--T---G--GA-------AT-GGC--ATCG-TTTA-CTG-TGA-AAAAA-TTAGAGTGT--TCAAA-GC-A-GGC-------A--TCG----CC--G-T-TGA-ATAC-A-TTAGCA-TGGAA-T--AATAAGA-TATGA--C-T--T--T--G-G--------TGG---T-------------------CTA-TT-TT---GTT-GGTT----T-GC-AC-G-C-C-A-AA-GTAATGA-T-TAATAGGGATAG-TT-G-GGGGTATTCGTATTCTATTGCTAGAGGTGAAATTCTTAA-ATTTATGGAAGACGAACTACTGCGAAAGC-ATTTACCAAGGATGTTT</t>
  </si>
  <si>
    <t>Otu257</t>
  </si>
  <si>
    <t>Otu257_Dictyochophyceae_Pedinellales_X</t>
  </si>
  <si>
    <t>M02439_22_000000000-AD0LA_1_1104_24221_21347</t>
  </si>
  <si>
    <t>AGCTCC-AATAG-CGTATATTAATGTTGTTGCAGTTA-AAAAGCTCGTA-GTT-GGATTT-C---T-G-AT-C-G-G----T--T-C-G-G---T-T-A-T--C--C--G-G-GT-C-C-----G-C-AA----G-G-A-T-C-C-G--TGT-----G--TAT--C--G-----TA-A----CC-T----G--T-C--AT--C-C---T-C------AGG--GGGGG---ACT-T----CA--C--TG-G----CA---TTCAGT--T-G---T-C-G--GT-G--T--G---T--CGA------CGCCTG---TCG-TTTA-CTG-TGA-ACAAA-TTAGAGTGT--TCAAA-GC-A-AGG-------T--GT-----TC--T---TGA-ATAC-A-TTAGCA-TGGAA-T--AATAAGA-TAGGA--C-T--C--T--G-T--------CGG---TT---CTTTTT-G-------ATA-TT-TT---GTT-GGTT----T-GC-AC-G-C-C-A-GA-GTAATGA-T-TAATAGGAGCAG-TT-G-GGGGTATTCGTATTCAATTGTCAGAGGTGAAATTCTTGG-ATTTATAGAAGACGAACTACTGCGAAAGC-ATTTACCAAGGATGTTT</t>
  </si>
  <si>
    <t>Otu258</t>
  </si>
  <si>
    <t>Otu258_Centroheliozoa_X_Pterocystida_XX</t>
  </si>
  <si>
    <t>M02439_22_000000000-AD0LA_1_1114_9650_26439</t>
  </si>
  <si>
    <t>AGCTCC-AATAG-CGTATATTAAAGTTGTTGCAGTTA-AAAAGCTCGTA-GTCTGACCGT-T---G-A-TC-G-G-C----A--T-T-G-A---G-C-GTC--C--G--T-G-GCT--------A-C-T---------G-G-T-C-A--T-G-----T--G-T--AC-G-----CG-A----G--GT---G--C-T--GG--T-CAC-TA------CCTT--CGGAG---GAG-C-GT-TC--G--TG-C----TT---TTAACT--A-A---G-T-G--CG-T--G--C---G--GGA------TTCCGA--TA-G-TTTA-CTT-TGA-GAAAA-ATAGAGTGT--TCAAA-GC-A-GGC-------G--TTT---GCC--T---TGA-ATAC-A-TTAGCA-TGGGA-T--AATGAAA-TAGGA--C-G--T--T--G-G--------TTC---T---------------------A-TT-TT---GAT-GGTT---TA-C--GG-A-C-C-G-AC-GTAATGA-T-GAATAGGGACAG-TT-G-GGGACATTTATATTCCATGGCTAGAGGTGAAATTCTTGG-ATTCATGGAAGATAAACTACTGCGAAAGC-ATTTGTCAAAGATGTTT</t>
  </si>
  <si>
    <t>Otu259</t>
  </si>
  <si>
    <t>Otu259_Cryptophyceae_Teleaulax</t>
  </si>
  <si>
    <t>M02439_22_000000000-AD0LA_1_1102_9334_22630</t>
  </si>
  <si>
    <t>AGCTCT-AATAG-CGTATATTAAAGTTGTTGCAGTTA-AAAAGCTCGTA-GTC-GGATGT-C---G-G-GC-T-C-G----G--G-C-AGG-----C-T-G--T--C--G-G-----------CT-T-CG----------G-T-C-G--G-------A--C-G--G--------CA-G----G--C----T--C-G--GG--C-C-T-TTC-----TGCC--TGAGG----AT-C-C---A-----TC-T----CA---TTCACT----T---G-G-G--GT----G--G---G--GA-------CGCAGG--CC-G-TTTA-CTT-TGA-AAAAA-TTAGAGTGT--TCAAA-GC-A-GGC-------C--TAC----GC--T---TGA-ATAC-A-TTAGCA-TGGAA-T--AATGGAA-TAGGA--C-T--T--T--G-G-------TGCT---A---------------------T--T-TT---GTT-GGTT---TA-TG-GG-A-C-C-G-AA-GTAATGA-T-TAACAGGGACAG-TT-G-GGGCCGTTTATATTTCGTTGTCAGAGGTGAAATTCTTGG-ATTTACGAAAGATAAACTTCTGCGAAAGC-ATTCGGCAAGGATGTTT</t>
  </si>
  <si>
    <t>Otu260</t>
  </si>
  <si>
    <t>Otu260_Bacillariophyta_Chaetoceros</t>
  </si>
  <si>
    <t>M02439_22_000000000-AD0LA_1_1104_17142_19368</t>
  </si>
  <si>
    <t>AGCTCC-AATAG-CGTATATTAAAGTTGTTGCAGTTA-AAAAGCTCGTA-GTT-GAATTT-C---T-G-AT-A-G-A----A--G-G-G-A---G-C-G-G--T--T--C-C-GC-A-T-----T----C----T-T-G-C-G-G-A--T-------A--C-TG-G--C-----T--C----GT-C----T--T-C--CG--T-C-A-TCC-----TTGG--GCTTA----GT-C-T--CG--C--TG-A----TA---TTAACT--T-A---T-C-G--GC-G--T--G---T--AAG------ATGCCC--ATCG-TTTA-CTG-TGA-GCAAA-TTAGAGTGT--TCAAA-GC-A-GGCA------T--TTT----GC--CAT-TGA-ATAT-A-TTAGCA-TGGAA-T--AATAAGA-TAGGAT-T-TC-A--C--G-A--------TTT---T---------------------A-TT-TT---GTT-GGTT----T-GC-GT-T-G-T-G-AA-ATAATGA-T-TAAGAGGGACAG-TT-G-TGGGTATTCGTATTCAGATGTCAGAGGTGAAATTCTTAG-ATTATCGGAAGACGAACGACTGCGAAAGC-ATTTACCAAGGATGTTT</t>
  </si>
  <si>
    <t>Otu261</t>
  </si>
  <si>
    <t>Otu261_Centroheliozoa_X_Pterocystida_XX</t>
  </si>
  <si>
    <t>M02439_22_000000000-AD0LA_1_1104_14364_20018</t>
  </si>
  <si>
    <t>AGCTCC-AATAG-CGTATATTAAAGTTGTTGCAGTTA-AAAAGCTCGTA-GTCTGACCGT-T---G-A-TC-G-G-C----A--T-T-G-A---G-C-G-T--C--CG-T-G-GC---------TAC-TG--------G-T-C-ATGT-G-T-----A--CGC--G--A-----G--G----T--G----C--T-G--GT--C-A-C-TAC-----CTTC--GGAGG---AGC-G-T--TC--G--TG-C----TT---TTAACT--A-A---G-T-G--CG-T--G--C---G--GGA------TTCCGA--TA-G-TTTA-CTT-TGA-GAAAA-ATAGAGTGT--TCAAA-GC-A-GGC-------A--TTT----GC--CT--TGA-ATAC-A-TTAGCA-TGGGA-T--AATGAAA-TAGGA--C-GT----T--G-G--------TTC---T---------------------A-TT-TT---GAT-GGTT---TA-CG-GA---C-C-G-AC-GTAATGA-T-TAATAGGGACAG-TT-G-GGGACATTTATATTCCATGGCTAGAGGTGAAATTCTTGG-ATTCATGGAAGATAAACTACTGCGAAAGC-ATTTGTCAAAGATGTTT</t>
  </si>
  <si>
    <t>Otu262</t>
  </si>
  <si>
    <t>M02439_22_000000000-AD0LA_1_1102_7533_9379</t>
  </si>
  <si>
    <t>AGCTCC-AATAG-CGTATATTAAAGTTGTTGCAGTTA-AAAAGCTCGTAGTCTGACCGTTGTCCTG-G-CA-T-T-G----A--G-C-G-T---C-C-GTG--G--T--T-A-CT---------G---AT--------C-A-T-G-T--G-T-----A--C-G--C--G-----A--G----GT-G----C--T-G--GA--CAC-T-AC------CTTC--GGAGG---AGC-G-TT-CG-----TG-C----TT---TTAACT--A-A---G-T-G--CG-G--G--C---G--GGA------TTCCGA--TA-G-TTTA-CTT-TGA-GAAAA-ATAGAGTGT--TCAAA-GC-A-GGCG------T--TTG----CC--T---TGA-ATAC-A-TTAGCA-TGGGA-T--AATGAAA-TAGGA--A-G--T--T--G-G--------TTC---T---------------------A-TT-TT---GAT-GGTT---T--AC-GG-A-C-C-G-A-CGTAATGA-T-TAATAGGGACAG-TT-G-GGGACATTTATATTCCATGGCTAGAGGTGAAATTCTTGG-ATTCATGGAAGATAAACTACTGCGAAAGC-ATTTGTCAAAGATGTTT</t>
  </si>
  <si>
    <t>Otu263</t>
  </si>
  <si>
    <t>Otu263_Dinophyceae_Dinophyceae_XXX</t>
  </si>
  <si>
    <t>M02439_22_000000000-AD0LA_1_1101_19267_9527</t>
  </si>
  <si>
    <t>AGCTCC-AATAG-CGTATATTAAAGTTGTTGCGGTTA-AAAAGCTCGTA-GTT-GGATTT-C---T-G-CC-G-A-G----G--A-C-G-A---C-C-G-G--T--C--C-G-CC-C-------A-T-T-------G-G-G-T-G-A--G-T-----AT-C-T--G--GT----T--C----G--G----C--C-T--GG--G-C-A-TCT-----TCTT--GGAGA----AC-G-T--AG--C--TG-C----AC---TTGACT--G-T---G-T-G--GT----G--C---G--GT-------ATCCAG--GACT-TTTA-CTT-TGA-GGAAA-TTAGAGTGT--TTCAA-GC-A-GGC-------T--TAC----GC--C-T-TGA-ATAC-A-TTAGCA-TGGAA-T--AATAATA-TAGGA--C-C--T--C--G-G--------TTC---T---------------------A-TT-TT---GTT-GGTT---TC-TA-GA-G-C-T-G-AG-GTAATGA-T-TAATAGGGATAG-TT-G-GGGGCATTCGTATTTAACTGTCAGAGGTGAAATTCTTAG-ATTTTTGGAAGACAAACTACTGCGAAAGC-ATTTACCAAGGATGTTT</t>
  </si>
  <si>
    <t>Otu264</t>
  </si>
  <si>
    <t>Otu264_Centroheliozoa_X_Pterocystida_XX</t>
  </si>
  <si>
    <t>M02439_22_000000000-AD0LA_1_1106_19581_8184</t>
  </si>
  <si>
    <t>AGCTCC-AATAG-CGTATATTAAAGTTGTTGCAGTTA-AAAAGCTCGTAGTCTGACCGTTGAT--C-G-GC-A-T-T----G--A-G-C-G---T-C-C-G--TG-G--C-T-AC---------T-G-GT--------C-A-T-G-T--G-T-----A--CGC--G--AG----G--T----G--C----T--G-G--TC--A-C-T-AC------CTTC--GGAGG---AGC-G-T--TC--G--TG-C----TT---TTAACT--A-A---G-T-G--CG-T--G--C---G--GGA------TTCCGA--TA-G-TTTA-CTT-TGA-GAAAA-ATAGAGTGT--TCAAA-GC-A-GGCG------T--TTG----CC--T---TGA-ATAC-A-TTAGCA-TGGGA-T--AATGAAA-TAGGA--C-G--T--T--G-G--------TTC---T---------------------A-TT-TT---GAT-GGTT---T--AC-GG-A-C-C-G-AA-GTAATGA-T-TAATAGGGACAG-TT-G-GGGACATTTATATTCCATGGCTAGAGGTGAAATTCTTGG-ATTCATGGAAGATAAACTACTGCGAAAGC-ATTTGTCAAAGATGTTT</t>
  </si>
  <si>
    <t>Otu265</t>
  </si>
  <si>
    <t>Otu265_MOCH_MOCH-2_XX</t>
  </si>
  <si>
    <t>M02439_22_000000000-AD0LA_1_1110_22571_10499</t>
  </si>
  <si>
    <t>AGCTCC-AATAG-CGTATATTAAAGTTGTTGCAGTTA-AAAAGCTCGTA-GTT-GGATTT-C---T-A-GC-G-G-A----C--G-C-G-T---C-T-G-G--T--C--T-G-CT-C-C-----G-C-GA----G-GAG-T-C-G-G----T-----A--C-T--GA-G-----TC----G-T--C----A--T-C--TG--T-T-A-TCC-----TTGA--GGAGA----AT-A-T--TC--C--TG-G----CA---TTAAGT--T-G---T-C-G--GG-A--G--T---A--GT-------ATCCTC--ATCG-TTTA-CTG-TGA-AAAAA-TTAGAGTGT--TCAAA-GC-A-AGC-------T--TAG----GC--T-C-TGA-ATAT-A-TTAGCA-TGGAA-T--AATAAGA-TAAGA--C-C--C--T--G-G--------TGG---T-------------------TTA-TT-TT---GTT-GGTT----T-GC-AC-G-C-C-G-AG-GTAATGA-T-TAATAGGGATAG-TT-G-GGGGTATTCGTATTCAATTGTCAGAGGTGAAATTCTTGG-ATTTATGGAAGACGAACTACTGCGAAAGC-ATTTACCAAGGATGTTT</t>
  </si>
  <si>
    <t>Otu266</t>
  </si>
  <si>
    <t>Otu266_Centroheliozoa_X_Pterocystida_XX</t>
  </si>
  <si>
    <t>M02439_22_000000000-AD0LA_1_1107_11133_4724</t>
  </si>
  <si>
    <t>AGCTCC-AATAG-CGTATATTAAAGTTGTTGCAGTTA-AAAAGCTCGTA-GTCTGACCGT-T---G-A-TC-G-G-C----A--T-T-G-A---G-C-G-T--C--CG-T-G-GC---------T-A-CT--------G-GTC-ATGT-G-T-----A--CGC--G--A-----G--G----T--G----C--T-G--GT--C-A-C-TAC-----CTTC--GGAGG---AGC-G-T--TC--G--TG-C----TT---TTAACT--A-A---G-T-G--CG-T--G--C---G--GGA------TTCCGA--TA-G-TTTA-CTT-TGA-GAAAA-ATAGAGTGT--TCAAA-GC-A-GGC-------G--TTTG---CC--T---TGA-ATAC-A-TTAGCA-TGGGA-T--AATGAAA-TAGGA--C-GT----T--G-G--------TTC---T---------------------A-TT-TT---GAT-GGTT---TA-CG-GA---C-C-G-AC-GTAATGA-T-TAATAGGGACAG-TT-G-GGGACATTTATATTCCATGGCTAGAGGTGAAATTCTTGG-ATTCATGGAAGATAAACTATTGCGAAAGC-ATTTGTCAAAGATGTTT</t>
  </si>
  <si>
    <t>Otu267</t>
  </si>
  <si>
    <t>Otu267_Centroheliozoa_X_Pterocystida_XX</t>
  </si>
  <si>
    <t>M02439_22_000000000-AD0LA_1_1103_15753_6180</t>
  </si>
  <si>
    <t>AGCTCC-AATAG-CGTATATTAAAGTTGTTGCAGTTA-AAAAGCTCGTA-GTC-TGATTT-T---T-G--G-G-G-G----G--C-A-A-G---G-C-GCG--T--C--CGG-GC---------T-A-CT--------G-G-C-C-T--G-T-----A--CAC--G--G-----C--G----C--T----T--T-GTCTG--C-CAT-TGC-----CTTC--GGAGG---AGG-C-G--TG--A--TG-C----TA---TTAGTT--T-A---G-T-G--TT-G--C--G---T--TTA------TTCCGA--TA-G-TTTA-CTT-TGA-GAAAA-ATAGAGTGT--TCAAA-GC-A-GGC-------G--ATT----GC--CT--TGA-ATAC-A-TTAGCA-TGGGA-T--AATGGAA-TAGGA--C-GT----T--G-G--------TTC---T---------------------A-TT-TT---GAT-GGTT---TA-CG-GA---C-C-G-AC-GTAATGA-T-TAATAGGGACAG-TT-G-GGGACATTTGTATTCCATGGCTAGAGGTGAAATTCTTGG-ATTCATGGAAGACAAACTACTGCGAAAGC-ATTTGTCAAAGATGTTT</t>
  </si>
  <si>
    <t>Otu268</t>
  </si>
  <si>
    <t>Otu268_Mamiellophyceae_Bathycoccus</t>
  </si>
  <si>
    <t>M02439_22_000000000-AD0LA_1_2104_20819_26527</t>
  </si>
  <si>
    <t>AGCTCC-AATAG-CGTATATTTAAGTTGTTGCAGTTA-AAAAGCTCGTA-GTT-GGATTT-T---G-G-TT-A-A-G----A--G-G-G-C---G-C-G-G--T--C--G-G-CC-G-------T-T---------T-G-G-T-C-T--G-T-----A--C-T--G--C-----G--T----T--G----T--C-T--TG--A-C-T-TC------CTGA--TGAGG---ACA-T-GC-T---C--TT-G----G----TTAAC---G-----C-T-G--AG-A--C--A---T--GGA------GTCATC--GT-G-GTTA-CTT-TGA-AAAAA-TTAGAGTGT--TCAAA-GC-G-GGC-------T--TAC----GC--T---TGA-ATAT-A-TTAGCA-TGGAA-T--AACACTA-TAGGA--C-TC-C--T--G-T---------CC---T---------------------A-TC-TC---GTT-GGTC---T--CG-GG-A-T-G-G-GA-GTAATGA-T-TAAGAGGAACAG-TT-G-GGGACATTCGTATTTCATTGTCAGAGGTGAAATTCTTGG-ATTTATGAAAGACGAACTTCTGCGAAAGC-ATTTGCTAAGGATGTTT</t>
  </si>
  <si>
    <t>Otu269</t>
  </si>
  <si>
    <t>Choreotrichia</t>
  </si>
  <si>
    <t>Choreotrichia_unclassified</t>
  </si>
  <si>
    <t>Choreotrichia_X</t>
  </si>
  <si>
    <t>KJ763695</t>
  </si>
  <si>
    <t>Uncultured eukaryote clone SGYP433 18S ribosomal RNA gene, partial sequence</t>
  </si>
  <si>
    <t>M02439_22_000000000-AD0LA_1_1101_20053_27187</t>
  </si>
  <si>
    <t>AGCTCC-AATAG-CGTATATTAAAGTTGTTGCAGTTA-AAAAGCTCGTA-GTT-GGATTT-C---T-G-GC-A-G-A----G--T-G-A-C---T-C-C-GG-------CCG-GC-T-G-----A-T--G----C-T-T-G-G-T---------------C-A--G--G-----G--G----C--G----C--C-C--TA--C-C-A-TC------CTTC--GGTCA----AC-C-T--TT---T-CG-G----AA---TTCATT--T-T---C-C-G--GG-C--T--G---G--GGC-------TCCGA--TA-T-TTTA-CCT-TGA-GAAAA-TTAGAGTGT--TTCAG-GC-A-GGC-------T--ATC----GC--C---GGA-ATAC-A-TTAGCA-TGGAA-T--AATGGAA-AAGGA--C-T--AC-T--A-C--------CTC---T------------------------T-CT---GTT-GGTC-----TGG-GA-G-G-C-AGCA-GTAATGA-T-TAATAGGGATAG-TT-G-GGGGCATTAGTACTTAACTGTCAGAGGTGAAATTCTCCG-ATTTGTTAAAGACTAACTTATGCGAAAGC-ATTTGCCAAGGATGTTT</t>
  </si>
  <si>
    <t>Otu270</t>
  </si>
  <si>
    <t>Otu270_Centroheliozoa_X_Pterocystida_XX</t>
  </si>
  <si>
    <t>M02439_22_000000000-AD0LA_1_1111_25142_10834</t>
  </si>
  <si>
    <t>AGCTCC-AATAG-CGTATATTAAAGTTGTTGCAGTTA-AAAAGCTCGTA-GTCTGACCGT-T---G-A-TC-G-G-C----A--T-T-G-A---G-C-G-T--C--CG-T-G-GC-T-------A-C-T-------G-G-T-C-ATGT-G-T-----A--C-G--C--G-----C--G----GT-G----C--T-G--GT--C-A-C-TAC-----CTTC--GGAGG---AGC-G-T--TC--G--TG-C----TT---TTAACT--A-A---G-T-G--CG-T--G--C---G--GGA------TTCCGA--TA-G-TTTA-CTT-TGA-GAAAA-ATAGAGTGT--TCAAA-GC-A-GGC-------G--TTTG---CC--T---TGA-ATAC-A-TTAGCA-TGGGA-T--AATGAAA-TAGGA--C-G--T--T--G-G--------TTC---T---------------------A-TT-TT---GAT-GGTT---TA-CG-GA---C-C-G-AC-GTAATGA-T-TAATAGGGACAG-TT-G-GGGACATTTATATTCCATGGCTAGAGGTGAAATTCTTGG-ATTCATGGAAGATAAACTACTGCGAAAGC-ATTTGTCAAAGATGTTT</t>
  </si>
  <si>
    <t>Otu271</t>
  </si>
  <si>
    <t>Pterocystida_X_unclassified</t>
  </si>
  <si>
    <t>Otu271_Centroheliozoa_X_Pterocystida_X_unclassified</t>
  </si>
  <si>
    <t>AY749614</t>
  </si>
  <si>
    <t>Sphaerastrum fockii</t>
  </si>
  <si>
    <t>Sphaerastrum fockii 18S ribosomal RNA gene, partial sequence</t>
  </si>
  <si>
    <t>Eukaryota; Centroheliozoa; Heterophryidae; Sphaerastrum</t>
  </si>
  <si>
    <t>algae</t>
  </si>
  <si>
    <t>M02439_22_000000000-AD0LA_1_1101_18037_6719</t>
  </si>
  <si>
    <t>AGCTCC-AATAG-CGTATATTAAAGTTGTTGCAGTTA-AAAAGCTCGTA-GTCTGATTTT-T---G-G-GG-G-G-C----A--A-G-G-C---G-C-G-T--C--C--G-G-GC---------TAC-TG--------GCC-T-G-T--G-C-----A--C-G--GC-G-----C--T----T--T----G--T-C--TG--C-CAT-TGC-----CTTC--GGAGG---AGG-C-G--TG--A--TG-C----TA---TTAGTT--T-A---G-T-G--TT-G--C--G---T--TTA------TTCCGA--TA-G-TTTA-CTT-TGA-GAAAA-ATAGAGTGT--TCAAA-GC-A-GGC-------G--ATT----GC--CT--TGA-ATAC-A-TTAGCA-TGGGA-T--AATGGAA-TAGGA--C-GT----T--G-G--------TTC---T---------------------A-TT-TT---GAT-GGTT---TA-CG-GA---C-C-G-AC-GTAATGA-T-TAATAGGGACAG-TT-G-GGGACATTTGTATTCCATGGCTAGAGGTGAAATTCTTGG-ATTTGTTAAAGACGGACTACTGCGAAAGC-ATTTGCCAAGGATGTTT</t>
  </si>
  <si>
    <t>Otu272</t>
  </si>
  <si>
    <t>Otu272_Mamiellophyceae_Micromonas</t>
  </si>
  <si>
    <t>M02439_22_000000000-AD0LA_1_1107_5068_10068</t>
  </si>
  <si>
    <t>AGCTCC-AATAG-CGTATATTTAAGTTGTTGCAGTTA-AAAAGCTCGTA-GTT-GGATTT-C---G-G-TT-G-A-G----A--A-C-G-A---C-C-G-G--T--C--C-G-CC-G-------T-T---------T-G-G-T-G-T--G-C-----A--C-T--G--G-----C--T----G--G----T--T-T--CA--A-C-T-TC------CTGT--AGAGG---ACG-C-GC-TC-----T--G----GC---TTCAC---G-G---C-T-G---G-A--C--G---C--GGA------GTCTAC--GT-G-GTTA-CTT-TGA-AAAAA-TTAGAGTGT--TCAAA-GC-G-GGC-------T--TAC----GC--T---TGA-ATAT-T-TCAGCA-TGGAA-T--AACACTA-TAGGA--C-T--C--C--T-G--------TCC---T---------------------A-TT-TC---GTT-GGTC----T-CG-GG-A-C-G-G-GA-GTAATGA-T-TAAGAGGAACAG-TT-G-GGGGCATTCGTATTTCATTGTCAGAGGTGAAATTCTTGG-ATTTATGAAAGACGAACTTCTGCGAAAGC-ATTTGCCAAGGATGTTT</t>
  </si>
  <si>
    <t>Otu273</t>
  </si>
  <si>
    <t>Otu273_Mamiellophyceae_Micromonas</t>
  </si>
  <si>
    <t>M02439_22_000000000-AD0LA_1_1107_13181_26001</t>
  </si>
  <si>
    <t>AGCTCC-AATAG-CGTATATTTAAGTTGTTGCAGTTA-AAAAGCTCGTA-GTT-GGATTT-C---G-G-TT-G-A-G----A--A-C-G-G---C-C-G-G--T--C--C-G-CC-G-------T-T---------T-G-G-T-G-T--G-T-----A--C-T--G--G-----C--T----G--G----T--T-T--CA--A-C-T-TC------CTGT--AGAGG---ACG-C-GC-T---C--TG-G-----C---TTCAC---G-G---C-T----GG-A--C--G---C--GGA------GTCTAC--GT-G-GTTA-CTT-TGA-AAAAA-TTAGAGTGT--TCAAA-GC-G-GGC-------T--TAC----GC--T---TGA-ATAT-T-TCAGCA-TGGAA-T--AACACTA-TAGGA--C-T--C--C--T-G--------TCC---T---------------------A-TT-TC---GTT-GGTC----T-CG-GG-A-C-G-G-GA-GTAATGA-T-TAAGAGGAACAG-TT-G-GGGGCATTCGTATTTCATTGTCAGAGGTGAAATTCTTGG-ATTTATGAAAGACGAACTTCTGCGAAAGC-ATTTGCCAAGGATGTTT</t>
  </si>
  <si>
    <t>Otu274</t>
  </si>
  <si>
    <t>M02439_22_000000000-AD0LA_1_1102_19248_27178</t>
  </si>
  <si>
    <t>AGCTCC-AATAG-CGTATATTAAAGTTGTTGCAGTTA-AAACGCTCGTA-GTC-GGATTT-C---G-G-GG-C-A-G----G--T-T-T-G---C-C-G-G--T--C--T-G-CC---------G-A-TG--------G-G-T-A-T--G-C-----A--C-T--G--G-----T--A----G--A----A--C-T--GT--C-C-T-TCC-----TTCC--GGAGA----CG-G-C--GC--C--TA-C----TC---TTAACT--G-A---G-C-G--GG-T--G--T---C--GG-------AGACGG--ATCG-TTTA-CTT-TGA-AAAAA-TCAGAGTGT--TTCAA-GC-A-GGC------AG--CTC----GC-TT-T-TGC-ATGG-A-TTAGCA-TGGGA-T--AATGAAA-TAGGA--C-T--T--T--G-G--------TGC---T---------------------A-TT-TT---GTT-GGTT----TCGA-AC-A-C-C-G-AA-GTAATGA-T-TAACAGGGACAG-TC-A-GGGGCACTCGTATTCCGCCGAGAGAGGTGAAATTCTTGG-ATTTATTGAAGACGAACTACTGCGAAAGC-ATTTACCAAGGATGTTT</t>
  </si>
  <si>
    <t>Otu275</t>
  </si>
  <si>
    <t>Otu275_MOCH_MOCH-5_XX</t>
  </si>
  <si>
    <t>M02439_22_000000000-AD0LA_1_1106_5281_24658</t>
  </si>
  <si>
    <t>AGCTCC-AATAG-CGTATATTAAAGTTGTTGCAGTTA-AAAAGCTCGTA-GTT-GGATTT-C---T-G-GT-G-A-G----A--T-G-A-A---T-T-A-T--G--T--C-T-GG-A-T----GG-A-A-----A-C-G-T-C-T-C--G-T-----A----C---ATG--------GT---TT-G----T--T-T--TG--C-C-C-TTC------TTG--TCAGG--AAC--C-C--GT-----TG-G----GA---TTCACT--T-C---T-C-G--AC-G-----G---T--GGA------GTGGCA---TCG-TTTA-CTG-TGA-AAAAA-TTAGAGTGT--TCAAA-GC-A-GGC----------ATC----GC--CGT-TGA-ATAC-A-TTAGCA-TGGAA-T--AATAAGA-TAAGA--C-T--T--T--G-G--------TGG---T-------------------CTA-TT-TT---GTT-GGTT----T-GC-AC-G-C-C-A-AA-GTAATGA-T-TAATAGGGATAG-TT-G-GGGGTATTCGTATTCTATTGCTAGAGGTGAAATTCTTAA-ATTTATGGAAGACGAACTACTGCGAAAGC-ATTTACCAAGGATGTTT</t>
  </si>
  <si>
    <t>Otu276</t>
  </si>
  <si>
    <t>Otu276_Dictyochophyceae_Pedinellales_X</t>
  </si>
  <si>
    <t>KT861224</t>
  </si>
  <si>
    <t>Helicopedinella sp. RCC2302</t>
  </si>
  <si>
    <t>Helicopedinella sp. RCC2302 18S ribosomal RNA gene, partial sequence</t>
  </si>
  <si>
    <t>M02439_22_000000000-AD0LA_1_1101_23367_17663</t>
  </si>
  <si>
    <t>AGCTCC-AATAG-CGTATATTAATGTTGTTGCAGTTA-AAAAGCTCGTA-GTT-GGATTT-C---T-G-AT-C-G-G----T--T-C-G-T---C-T-A-T--C--C--A-G-GT-C-C-----G-C-AA----G-G-A-T-T-T-G----T-----G---TG--T--G-----AC-A----CA-A----C--C-T--GT----C-A-TCC------TCA--GGGGG---ACTGT-T--CA--C--TG-G----CA---TTCAGT--T-G---T-C-G--GT-G--T--C---G--GGA------CGCCTG---TCG-TTTA-CTG-TGA-ACAAA-TTAGAGTGT--TCAAA-GC-A-AGG-------T--GT-----TC--T---TGA-ATAC-A-TTAGCA-TGGAA-T--AATAAGA-TAGGA--C-T--C--T--G-A--------CGG---TT---CTTTTT-G-------ATA-TT-TT---GTT-GGTT----T-GC-AC-G-C-C-A-GA-GTAATGA-T-TAATAGGAGCAG-TT-G-GGGGTATTCGTATTCAATTGTCAGAGGTGAAATTCTTGG-ATTTATAGAAGACGAACTACTGCGAAAGC-ATTTACCAAGGATGTTT</t>
  </si>
  <si>
    <t>Otu277</t>
  </si>
  <si>
    <t>Otu277_Mamiellophyceae_Ostreococcus</t>
  </si>
  <si>
    <t>M02439_22_000000000-AD0LA_1_1111_18828_7250</t>
  </si>
  <si>
    <t>AGCTCC-AATAG-CGTATATTTAAGTTGTTGCAGTTA-AAAAGCTCGTA-GTC-GGATTT-T---G-G-CT-G-A-G----A--A-C-G-G---T-C-G-G--T--C--C-G-CC-G-------T-T----------AG-G-T-G-T--G-C-----A--C-T--G--A-----C--T----G--G----T--C-T--CA--G-C---TT------C-CT---GGGG---AGG-A-GG-T---G--T--G-----C---TTCA-T--------C---G--CC-A--C------T---TA------GTCACC--GT-G-GTTA-CTT-TGA-AAAAA-TTAGAGTGT--TCAAA-GC-G-GGC-------T--TAC----GC--T---TGA-ATAT-A-TTAGCA-TGGAA-T--AACACCA-TAGGA--C-T--C--C--T-G--------TCC---T---------------------A-TT-TC---GTT-GGTC----T-CG-GG-A-C-G-G-GA-GTAATGA-T-TAAGAGGAACAG-TT-G-GGGGCATTCGTATTTCATTGTCAGAGGTGAAATTCTTGG-ATTTATGAAAGACGAACTTCTGCGAAAGC-ATTTGCCAAGGATGTTT</t>
  </si>
  <si>
    <t>Otu278</t>
  </si>
  <si>
    <t>Tyrophagus</t>
  </si>
  <si>
    <t>Tyrophagus_putrescentiae</t>
  </si>
  <si>
    <t>DQ025510</t>
  </si>
  <si>
    <t>Tyrophagus putrescentiae</t>
  </si>
  <si>
    <t>Tyrophagus putrescentiae 18S ribosomal RNA gene, partial sequence</t>
  </si>
  <si>
    <t>Eukaryota; Metazoa; Ecdysozoa; Arthropoda; Chelicerata; Arachnida; Acari; Acariformes; Sarcoptiformes; Astigmata; Acaroidea; Acaridae; Tyrophaginae; Tyrophagus</t>
  </si>
  <si>
    <t>Otu278_Arthropoda_Tyrophagus</t>
  </si>
  <si>
    <t>M02439_22_000000000-AD0LA_1_1102_10411_13110</t>
  </si>
  <si>
    <t>AGCTCC-AATAG-CGTATATTAAAGTTGTTGTGGTTA-AAAAGCTCGTA-GTT-GGATCT-C---A-G-TC-CAC-T----G--C-C-C-G---G-T-G-G--T--CT-A-T-CA--------CA-A-T---------GCG-T-G-T--T-T-----A--C-T--G--C-----C--G----T--G---GC--T-G---G--A-C-A-CAC-----TACC-GTTTTA---TCGTC-TGGCG--G--TG-C----TC---TTCATC--G-G---G-T-G--TC-G-TC--A---G--TG--------ATCGG--TACG-TTTA-CTT-TGA-AAAAA-TTAGAGTGC--TCAAA-GC-G-GTC------TT--TAC----ACG-A--TCGA-ATAC-T-GTTGCA-TGGAA-T--AATGAAA-TAGGA--C-T--T--T--G-G--------TTC---T---------------------A-TT-TT---GTT-GGTC---TT-CG-GA-A-C-C-A-AG-GTAATGA-T-TAAGAGGGACAG-AC-G-GGGGCATTAGTATTGCGACGCTAGAGGTGAAATTCTTGG-ACCGTCGCAAGACTAACTAAAGCGAAAGC-ATTTGCCAAGAATGTTT</t>
  </si>
  <si>
    <t>Otu279</t>
  </si>
  <si>
    <t>Rhabdosphaeraceae</t>
  </si>
  <si>
    <t>KT816941</t>
  </si>
  <si>
    <t>Uncultured eukaryote clone 57c_25999 18S ribosomal RNA gene, partial sequence</t>
  </si>
  <si>
    <t>Otu279_Prymnesiophyceae_Algirosphaera</t>
  </si>
  <si>
    <t>M02439_22_000000000-AD0LA_1_1105_15679_17974</t>
  </si>
  <si>
    <t>AGCTCC-AATAG-CGTATATTAAAGTTGTTGCGGTTA-AAAAGCTCGTA-GTT-GGATTT-C---T-G-CC-G-A-G----G--A-C-G-A---C-C-G-G--T--C--T-G-CC---------G-A-TG--------G-G-T-A-T--G-C-----A--C-T--G--G-----C--C----G--G----C--G-C--GT--C-C-T-TCC-----TTCC--GGAGA----CT-G-C--GC--C--TA-C----TC---TTAGCT--G-A---G-C-G--GG-C--G--T---G--GG-------AGACGG--ATCG-TTTA-CTT-TGA-AAAAA-TCAGAGTGT--TTCAA-GC-A-GGC------AG--CTC----GC-TC-T-TGC-ATGG-A-TTAGCA-TGGGA-T--AATGAAA-TAGGA--C-T--C--T--G-G--------TGC---T---------------------A-TT-TT---GTT-GGTT----TCGA-AC-A-C-C-G-GA-GTAATGA-T-TAACAGGGACAG-TC-A-GGGGCACTCGTATTCCGTCGAGAGAGGTGAAATTCTCAG-ACCAACGGAAGACGAACCACTGCGAAAGC-ATTTGCCAGGGATGTTT</t>
  </si>
  <si>
    <t>Otu280</t>
  </si>
  <si>
    <t>Otu280_Bacillariophyta_Pseudo-nitzschia</t>
  </si>
  <si>
    <t>M02439_22_000000000-AD0LA_1_1103_22529_9208</t>
  </si>
  <si>
    <t>AGCTCC-AATAG-CGTATATTAAAGTTGTTGCAGTTA-AAAAGCTCGTA-GTT-GGATTT-G---T-G-GT-G-T-G----C--C-C-A-G---T-T-G-G--C--CTTT-G-CT-C-T-----T-TGA-----G-T-G-A-T-T-G--C-G-----C--TGT--A--C--------T----G--G----T--C-T---G--C-C-A-TGT-----TTGG--GTGGA----AT-C-T--GT--G--TG-G----CA---TTAGGT--T-G---T-C-G--TG-C--A--G---G--GG-------ATGCCC--ATCG-TTTA-CTG-TGA-AAAAA-TTAGAGTGT--TCAAA-GC-A-GGC-------T--TAT----GC--CGT-TGA-ATAT-A-TTAGCA-TGGAA-T--AATAATA-TAGGA--C-C--T--T--G-G--------TAC---T---------------------A-TT-TT---GTT-GGTT----T-GC-GC-A-C-T-A-AG-GTAATGA-T-TAAGAGGGACAG-TT-G-GGGGTATTTGTATTCCATTGTCAGAGGTGAAATTCTTGG-ATTTTTGGAAGACAAACTACTGCGAAAGC-ATTTACCAAGGATGTTT</t>
  </si>
  <si>
    <t>Otu281</t>
  </si>
  <si>
    <t>Otu281_Chrysophyceae-Synurophyceae_Clade-C_unclassified</t>
  </si>
  <si>
    <t>M02439_22_000000000-AD0LA_1_1106_10420_20113</t>
  </si>
  <si>
    <t>AGCTCC-AATAG-CGTATACTAAAGTTGTTGCAGTTA-AAAAGCTCGTA-GTT-GAATTT-C---T-G-AC-T-T-C----G--G-A-T-G---T-C-G-G--T-----C---TG-C-C-----C-C-AA----G-G-G-G-T-T-G--G-T-----A--C-C--T--GA----C--T--G-T--T----C--G-G--AG--T-C-A-TCC-----TCGA--GATGA----AG-A-T--GT--C--TG-T----CA---TTAAGT--T-G---A-T-G--GG-C--A--T---G--GG-------ATTCTC--GTCA-TTTA-CTG-TGA-GTAAA-ATAGAGTGT--TCAAA-GC-A-GACA------T--TAT----GT--CAA-TGA-ATAC-G-TTAGCA-TGGAA-T--AATAAGA-TAGGA--C-C--T--T--G-G--------TCT---A-----------------------TT-TT---GTT-GGTT----T-G--AC-T-C-C-A-AG-GTAATGA-T-TAATAGGGACAG-TT-G-GGGGTATTCGTATTCAATTGTCAGAGGTGAAATTCTCAG-ACCAGCGGAAGACGCACCACTGCGAAAGC-ATTTGCCAGGGATGTTT</t>
  </si>
  <si>
    <t>Otu282</t>
  </si>
  <si>
    <t>FJ431431</t>
  </si>
  <si>
    <t>uncultured Ostreococcus</t>
  </si>
  <si>
    <t>Uncultured Ostreococcus clone RA071004P.011 18S ribosomal RNA gene, partial sequence</t>
  </si>
  <si>
    <t>marine plankton sorted by flow cytometry (pico-eukaryotes) from Roscoff Astan Station, English Channel, 5 m, 2007</t>
  </si>
  <si>
    <t>Otu282_Mamiellophyceae_Ostreococcus</t>
  </si>
  <si>
    <t>M02439_22_000000000-AD0LA_1_2103_19042_9143</t>
  </si>
  <si>
    <t>AGCTCC-AATAG-CGTATATTTAAGTTGTTGCAGTTA-AAAAGCTCGTA-GTC-GGATTT-T---G-G-CT-G-A-G----A--A-C-G-G---T-C-G-G--T--C--C-G-CC-G---------T---------TAG-G-T-G-T--G-C-----A--C-------T-----G--A----C--T-------G-G--T---C-T-C-AG------CT-T--CCTGG----TG-A-GG-AG--G--TG-T----GC---TTCA-T--C-G---C---C-----A---------C--TTA------GTCACC--GT-G-GTTA-CTT-TGA-AAAAA-TTAGAGTGT--TCAAA-GC-G-GGC-------T--TAC----GC---T--TGA-ATAT-A-TTAGCA-TGGAA-T--AACACCA-TAGGA--C-T--C--C--T-G--------TCC---T---------------------A-TT-TC---GTT-GGTC----T-CG-GG-A-C-G-G-GA-GTAATGA-T-TAAGAGGAACAG-TT-G-GGGGCATTCGTATTTCATTGTCAGAGGTGAAATTCTTGG-ATTTATGGAAGACGAACTTCTGCGAAAGC-ATTTGCCAAGGATGTTT</t>
  </si>
  <si>
    <t>Otu283</t>
  </si>
  <si>
    <t>Otu283_Mamiellophyceae_Bathycoccus</t>
  </si>
  <si>
    <t>M02439_22_000000000-AD0LA_1_1101_19754_24574</t>
  </si>
  <si>
    <t>AGCTCC-AATAG-CGTATATTTAAGTTGTTGCAGTTA-AAAAGCTCGTA-GTT-GGATTT-T---G-G-TT-A-A-G----A--G-G-G-C---G-C-G-G--T--C--G-G-CC-G-------T-T----------TG-G-T-C-T--G-T-----A--C-T--G--C-----G--T----T--G----T--C-T--TG--A-C-T-TC------CTGA--TGAGG---ACA-T-GC-TC--T--TG-G---------TTAA----C-G---C-T-G--AG-A--C--A---T--GGA------GTCATC--GT-G-GTTA-CTT-TGA-AAAAA-TTAGAGTGT--TCAAA-GC-G-GGC-------T--TAC----GC--T---TGA-ATAT-A-TTAGCA-TGGAA-T--AACACTA-TAGGA--C-T--C--C--T-G--------TCC---T---------------------A--T-CT---CTT-GGGT---CT-CG-GG-A-T-G-G-GA-GTAATGA-T-TAAGAGGAACAG-TT-G-GGGGCATTCGTATTTCATTGTCAGAGGTGAAATTCTTGG-ATTTATGAAAGACGAACTTCTGCGAAAGC-ATTTGCCAAGGATGTTT</t>
  </si>
  <si>
    <t>Otu284</t>
  </si>
  <si>
    <t>Otu284_Klebsormidiophyceae_Klebsormidium</t>
  </si>
  <si>
    <t>M02439_22_000000000-AD0LA_1_1104_14168_21100</t>
  </si>
  <si>
    <t>AGCTCC-AATAG-CGTATATTTAAGTTGTTGCAGTTA-AAAAGCTCGTA-GTT-GGATTT-T---G-G-GT-T-G-G----G--G-C-A-G---C-C-G-G--T--C--C-G----C------CT-C--A------C-G-G-T-G-T--G-C-----A--C-C--G--G-------------C--T----G--A-C---C--C-A-T-CCTTC---TTGC--CGGGG---ACG-C-GC-TC--C--TG-G----CC---TTAACT--G-G---T-C-G--GG-A--C--G---T--GGA------GTCGGC--GA-T-GTTA-CTT-TGA-AAAAA-TTAGAGTGT--TCAAA-GC-A-GGC-------C--TAC----GC--T-C-TGA-ATAC-A-TTAGCA-TGGAA-T--AACGTGA-TAGGA--C-T--C--T--G-G--------TCC---T---------------------A-TT-GT---GTT-GGTC---TT-CG-GG-A-C-C-G-GA-GTAATGA-T-TAATAGGGACGG-TT-G-GGGATATTCGTATTTCATTGTCAGAGGTGAAATTCTTGG-ATTTATGAAAGACGAACTTCTGCGAAAGC-ATTTATCAAGGATGTTT</t>
  </si>
  <si>
    <t>Otu285</t>
  </si>
  <si>
    <t>JX661035</t>
  </si>
  <si>
    <t>Azadinium sp. JD-2012</t>
  </si>
  <si>
    <t>Azadinium sp. JD-2012 isolate PEC18 18S ribosomal RNA gene, partial sequence</t>
  </si>
  <si>
    <t>Eukaryota; Alveolata; Dinophyceae; Gonyaulacales; Amphidomataceae; Azadinium</t>
  </si>
  <si>
    <t>endosymbiotic microalgae microdissected from Acantharia</t>
  </si>
  <si>
    <t>Otu285_Dinophyceae_Dinophyceae_XX_unclassified</t>
  </si>
  <si>
    <t>M02439_22_000000000-AD0LA_1_1108_12813_17944</t>
  </si>
  <si>
    <t>AGCTCC-AATAG-CGTATATTAAAGTTGTTGCGGTTA-AAAAGCTCGTA-GTT-GGATTT-C---T-G-CT-G-A-G----G--A-C-G-A---C-C-G-G--T--C--C-G-CC-C-------A-C-T-------G-G-G-T-G-A--G-T-----AT-C-T--G--GC----T--C----G--G----C--C-T--TG--G-C-A-TCT-----TCTT--GGAGA----AC-G-T--AG--C--TG-C----AC---TTGACT--G-T---G-T-G--GT----G--C---G--GT-------ACCCAG--GACA-TTTA-CTT-TGA-GGAAA-TTAGAGTGT--TTCAA-GC-A-GGC-------A--TAC----GC--C-T-TGA-ATAC-A-TTAGCA-TGGAA-T--AAT---A-TAGGA--C-C--T--C--G-G--------TTC---T---------------------A-TT-TT---GTT-GGTT---TC-TA-GA-G-C-T-G-AG-GTAATGA-T-TAATAGGGATAG-TT-G-GGGGCATTCGTATTTAACTGTCAGAGGTGAAATTCTTGG-ATTTGTTAAAGACGGACTACTGCGAAAGC-ATTTGCCAAGGATGTTT</t>
  </si>
  <si>
    <t>Otu286</t>
  </si>
  <si>
    <t>Gephyrocapsa</t>
  </si>
  <si>
    <t>XM_005776332</t>
  </si>
  <si>
    <t>Emiliania huxleyi CCMP1516 hypothetical protein partial mRNA</t>
  </si>
  <si>
    <t>Otu286_Prymnesiophyceae_Gephyrocapsa</t>
  </si>
  <si>
    <t>M02439_22_000000000-AD0LA_1_1101_5047_12462</t>
  </si>
  <si>
    <t>AGCTCC-AATAG-CGTATATTAAAGTTGTTGCAGTTA-AAACGCTCGTA-GTC-GGATTT-C---G-G-GG-C-G-G----G--C-C-G-A---C-C-G-G--T--C--T-G-CC---------G-A-TG--------G-G-T-A-T--G-C-----A--C-T--G--G-----C--C----G--G----C--G-C--GT--C-C-T-TCC-----ACCC--GGAGA----CC-G-C--GC--C--TA-C----TC---TTAACT--G-A---G-C-G--GG-C--G--C---G--GG-------AGACGG--GTCT-TTTA-CTT-TGA-AAAAA-TCAGAGTGT--TTCAA-GC-A-GGC------AG---TC----GC-TC-T-TGC-ATGG-A-TTAGCA-TGGGA-T--AATGAAA-TAGGA--C-T--C--T--G-G--------TGC---T---------------------A-TT-TT---GTT-GGTT----TCGA-AC-A-C-C-G-GA-GTAATGA-T-TAACAGGGACAG-TC-A-GGGGCACTCGTATTCCGCCGAGAGAGGTGAAATTCTTGG-ATTTTTGGAAGACAAACTACTGCGAAAGC-ATTTACCAAGGATGTTT</t>
  </si>
  <si>
    <t>Otu287</t>
  </si>
  <si>
    <t>Otu287_Cryptophyceae_Teleaulax</t>
  </si>
  <si>
    <t>M02439_22_000000000-AD0LA_1_1103_13970_2919</t>
  </si>
  <si>
    <t>AGCTCT-AATAG-CGTATATTAAAGTTGTTGCAGTTA-AAAAGCTCGTA-GTC-GGATGT-C---G-G-GC-T-C-G----G--G-C-AGG-----C-T-G--T--C--G-G-----------CT-T-CG----------G-T-C-G--G-------A--C-G--G--------CA-G----G--C----T--C-G--GG--T-C-T-TTC-----TGCC--TGAGG-----A-T-C--C---A--TC-T----CA---TT--C---A-C---T-T-G--GG-G--T--G---G--GA-------CGCAGG--CC-G-TTTA-CTT-TGA-AAAAA-TTAGAGTGT--TCAAA-GC-A-GGC-------C--TAC----GC--T---TGA-ATAC-A-TTAGCA-TGGAA-T--AATGGAA-TAGGA--C-T--T--T--G-G--------TGC---T---------------------A-TT-TT---GTT-GGTT---TA-TG-GG-A-C-C-G-AA-GTAATGA-T-TAACAGGGACAG-TT-G-GGGCCGTTTATATTTCGTTGTCAGAGGTGAAATTCTTGG-ATTTACGAAAGATAAACTTCTGCGAAAGC-ATTCGGCAAGGATG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</si>
</sst>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%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0" fontId="0" fillId="0" borderId="0" xfId="0" applyFill="1" applyAlignment="1">
      <alignment horizontal="center" vertical="top" wrapText="1"/>
    </xf>
    <xf numFmtId="166" fontId="1" fillId="0" borderId="0" xfId="2" applyNumberFormat="1" applyFill="1"/>
    <xf numFmtId="0" fontId="1" fillId="0" borderId="0" xfId="2" applyFill="1"/>
    <xf numFmtId="0" fontId="0" fillId="0" borderId="0" xfId="0" applyFill="1"/>
    <xf numFmtId="166" fontId="1" fillId="0" borderId="0" xfId="2" applyNumberFormat="1" applyFont="1" applyFill="1"/>
    <xf numFmtId="0" fontId="1" fillId="0" borderId="0" xfId="2" applyFont="1" applyFill="1"/>
    <xf numFmtId="0" fontId="0" fillId="0" borderId="0" xfId="0" applyFont="1" applyFill="1"/>
    <xf numFmtId="10" fontId="1" fillId="0" borderId="0" xfId="2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 vertical="top"/>
    </xf>
    <xf numFmtId="1" fontId="0" fillId="0" borderId="0" xfId="0" applyNumberFormat="1" applyFill="1" applyAlignment="1">
      <alignment horizontal="center" vertical="top"/>
    </xf>
    <xf numFmtId="164" fontId="0" fillId="0" borderId="0" xfId="0" applyNumberFormat="1" applyFill="1" applyAlignment="1">
      <alignment horizontal="center" vertical="top" textRotation="180"/>
    </xf>
    <xf numFmtId="165" fontId="0" fillId="0" borderId="0" xfId="0" applyNumberFormat="1" applyFill="1" applyAlignment="1">
      <alignment horizontal="center" vertical="top" textRotation="180"/>
    </xf>
    <xf numFmtId="0" fontId="0" fillId="0" borderId="0" xfId="0" applyFill="1" applyAlignment="1">
      <alignment horizontal="center" vertical="top" textRotation="180"/>
    </xf>
    <xf numFmtId="166" fontId="0" fillId="0" borderId="0" xfId="0" applyNumberFormat="1" applyFill="1" applyAlignment="1">
      <alignment horizontal="center" vertical="top" wrapText="1"/>
    </xf>
    <xf numFmtId="1" fontId="0" fillId="0" borderId="0" xfId="0" applyNumberFormat="1" applyFill="1"/>
    <xf numFmtId="164" fontId="0" fillId="0" borderId="0" xfId="1" applyNumberFormat="1" applyFont="1" applyFill="1"/>
    <xf numFmtId="1" fontId="0" fillId="0" borderId="0" xfId="0" applyNumberFormat="1" applyFont="1" applyFill="1"/>
    <xf numFmtId="164" fontId="2" fillId="0" borderId="0" xfId="1" applyNumberFormat="1" applyFont="1" applyFill="1"/>
    <xf numFmtId="166" fontId="0" fillId="0" borderId="0" xfId="0" applyNumberFormat="1" applyFont="1" applyFill="1"/>
    <xf numFmtId="164" fontId="0" fillId="0" borderId="0" xfId="0" applyNumberFormat="1" applyFill="1"/>
  </cellXfs>
  <cellStyles count="3">
    <cellStyle name="Normal" xfId="0" builtinId="0"/>
    <cellStyle name="Normal 5" xfId="2"/>
    <cellStyle name="Pourcentage" xfId="1" builtinId="5"/>
  </cellStyles>
  <dxfs count="2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ulot/Google%20Drive/Papers/2016%20Ribeiro%20CARBOM%20ISME/CARBOM%20Illumina%20results%202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amples with NGS data"/>
      <sheetName val="Environmental data"/>
      <sheetName val="flow cytometry data"/>
      <sheetName val="18S OTU samples"/>
      <sheetName val="nifH OTU samples"/>
      <sheetName val="nifH OTU replicates"/>
      <sheetName val="OTUs vs distance"/>
      <sheetName val="Sample lists"/>
      <sheetName val="Samples not used"/>
      <sheetName val="Control strains"/>
      <sheetName val="Raw files"/>
      <sheetName val="Indexing"/>
    </sheetNames>
    <sheetDataSet>
      <sheetData sheetId="0">
        <row r="17">
          <cell r="C17">
            <v>2944506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663"/>
  <sheetViews>
    <sheetView tabSelected="1" zoomScale="90" zoomScaleNormal="90" workbookViewId="0">
      <pane xSplit="4" ySplit="1" topLeftCell="E50" activePane="bottomRight" state="frozenSplit"/>
      <selection pane="topRight" activeCell="E1" sqref="E1"/>
      <selection pane="bottomLeft" activeCell="A2" sqref="A2"/>
      <selection pane="bottomRight" activeCell="X54" sqref="X54"/>
    </sheetView>
  </sheetViews>
  <sheetFormatPr baseColWidth="10" defaultRowHeight="15" x14ac:dyDescent="0.25"/>
  <cols>
    <col min="1" max="1" width="10.28515625" style="4" customWidth="1"/>
    <col min="2" max="2" width="8.28515625" style="16" customWidth="1"/>
    <col min="3" max="4" width="12" style="21" customWidth="1"/>
    <col min="5" max="5" width="6.7109375" style="4" customWidth="1"/>
    <col min="6" max="6" width="5.5703125" style="4" customWidth="1"/>
    <col min="7" max="7" width="6.7109375" style="4" customWidth="1"/>
    <col min="8" max="8" width="5.5703125" style="4" customWidth="1"/>
    <col min="9" max="14" width="6.7109375" style="4" customWidth="1"/>
    <col min="15" max="15" width="5.5703125" style="4" customWidth="1"/>
    <col min="16" max="17" width="6.7109375" style="4" customWidth="1"/>
    <col min="18" max="18" width="5.5703125" style="4" customWidth="1"/>
    <col min="19" max="23" width="6.7109375" style="4" customWidth="1"/>
    <col min="24" max="24" width="5.5703125" style="4" customWidth="1"/>
    <col min="25" max="33" width="6.7109375" style="4" customWidth="1"/>
    <col min="34" max="34" width="5.5703125" style="4" customWidth="1"/>
    <col min="35" max="42" width="6.7109375" style="4" customWidth="1"/>
    <col min="43" max="44" width="5.5703125" style="4" customWidth="1"/>
    <col min="45" max="47" width="6.7109375" style="4" customWidth="1"/>
    <col min="48" max="48" width="5.5703125" style="4" customWidth="1"/>
    <col min="49" max="51" width="6.7109375" style="4" customWidth="1"/>
    <col min="52" max="54" width="5.5703125" style="4" customWidth="1"/>
    <col min="55" max="55" width="6.7109375" style="4" customWidth="1"/>
    <col min="56" max="56" width="5.5703125" style="4" customWidth="1"/>
    <col min="57" max="59" width="6.7109375" style="4" customWidth="1"/>
    <col min="60" max="60" width="14.85546875" style="4" customWidth="1"/>
    <col min="61" max="61" width="17.5703125" style="4" customWidth="1"/>
    <col min="62" max="62" width="16.28515625" style="4" customWidth="1"/>
    <col min="63" max="63" width="21" style="4" customWidth="1"/>
    <col min="64" max="64" width="20" style="4" customWidth="1"/>
    <col min="65" max="65" width="19.42578125" style="4" customWidth="1"/>
    <col min="66" max="66" width="18.7109375" style="4" customWidth="1"/>
    <col min="67" max="67" width="22.28515625" style="4" customWidth="1"/>
    <col min="68" max="68" width="14.85546875" style="4" customWidth="1"/>
    <col min="69" max="69" width="17.5703125" style="4" customWidth="1"/>
    <col min="70" max="70" width="16.28515625" style="4" customWidth="1"/>
    <col min="71" max="71" width="21" style="4" customWidth="1"/>
    <col min="72" max="72" width="23.42578125" style="4" customWidth="1"/>
    <col min="73" max="73" width="27.5703125" style="4" customWidth="1"/>
    <col min="74" max="74" width="25.42578125" style="4" customWidth="1"/>
    <col min="75" max="75" width="28.42578125" style="4" customWidth="1"/>
    <col min="76" max="76" width="16.5703125" style="9" customWidth="1"/>
    <col min="77" max="77" width="13.28515625" style="4" customWidth="1"/>
    <col min="78" max="78" width="22.85546875" style="4" customWidth="1"/>
    <col min="79" max="79" width="25.5703125" style="4" customWidth="1"/>
    <col min="80" max="80" width="37.28515625" style="4" customWidth="1"/>
    <col min="81" max="81" width="13" style="4" customWidth="1"/>
    <col min="82" max="84" width="11.42578125" style="4"/>
    <col min="85" max="85" width="11.42578125" style="9"/>
    <col min="86" max="91" width="11.42578125" style="4"/>
    <col min="92" max="92" width="18.28515625" style="4" customWidth="1"/>
    <col min="93" max="93" width="18.5703125" style="4" customWidth="1"/>
    <col min="94" max="94" width="22.140625" style="4" customWidth="1"/>
    <col min="95" max="16384" width="11.42578125" style="4"/>
  </cols>
  <sheetData>
    <row r="1" spans="1:94" s="10" customFormat="1" ht="120.75" x14ac:dyDescent="0.25">
      <c r="A1" s="10" t="s">
        <v>0</v>
      </c>
      <c r="B1" s="11" t="s">
        <v>1</v>
      </c>
      <c r="C1" s="12" t="s">
        <v>2</v>
      </c>
      <c r="D1" s="12" t="s">
        <v>3</v>
      </c>
      <c r="E1" s="13" t="s">
        <v>4</v>
      </c>
      <c r="F1" s="13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  <c r="AU1" s="14" t="s">
        <v>46</v>
      </c>
      <c r="AV1" s="14" t="s">
        <v>47</v>
      </c>
      <c r="AW1" s="14" t="s">
        <v>48</v>
      </c>
      <c r="AX1" s="14" t="s">
        <v>49</v>
      </c>
      <c r="AY1" s="14" t="s">
        <v>50</v>
      </c>
      <c r="AZ1" s="14" t="s">
        <v>51</v>
      </c>
      <c r="BA1" s="14" t="s">
        <v>52</v>
      </c>
      <c r="BB1" s="14" t="s">
        <v>53</v>
      </c>
      <c r="BC1" s="14" t="s">
        <v>54</v>
      </c>
      <c r="BD1" s="14" t="s">
        <v>55</v>
      </c>
      <c r="BE1" s="14" t="s">
        <v>56</v>
      </c>
      <c r="BF1" s="14" t="s">
        <v>57</v>
      </c>
      <c r="BG1" s="14" t="s">
        <v>58</v>
      </c>
      <c r="BH1" s="10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0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5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5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0" t="s">
        <v>91</v>
      </c>
      <c r="CO1" s="10" t="s">
        <v>92</v>
      </c>
      <c r="CP1" s="10" t="s">
        <v>93</v>
      </c>
    </row>
    <row r="2" spans="1:94" x14ac:dyDescent="0.25">
      <c r="A2" s="4" t="s">
        <v>94</v>
      </c>
      <c r="B2" s="16">
        <f t="shared" ref="B2:B65" si="0">SUM(E2:BG2)</f>
        <v>350230</v>
      </c>
      <c r="C2" s="17">
        <f>B2/[1]Summary!$C$17</f>
        <v>0.1189435511423648</v>
      </c>
      <c r="D2" s="17">
        <v>0.1189435511423648</v>
      </c>
      <c r="E2" s="4">
        <v>13679</v>
      </c>
      <c r="F2" s="4">
        <v>6292</v>
      </c>
      <c r="G2" s="4">
        <v>42</v>
      </c>
      <c r="H2" s="4">
        <v>2500</v>
      </c>
      <c r="I2" s="4">
        <v>18850</v>
      </c>
      <c r="J2" s="4">
        <v>5</v>
      </c>
      <c r="K2" s="4">
        <v>43</v>
      </c>
      <c r="L2" s="4">
        <v>7138</v>
      </c>
      <c r="M2" s="4">
        <v>9432</v>
      </c>
      <c r="N2" s="4">
        <v>10541</v>
      </c>
      <c r="O2" s="4">
        <v>9</v>
      </c>
      <c r="P2" s="4">
        <v>9772</v>
      </c>
      <c r="Q2" s="4">
        <v>1388</v>
      </c>
      <c r="R2" s="4">
        <v>7</v>
      </c>
      <c r="S2" s="4">
        <v>31538</v>
      </c>
      <c r="T2" s="4">
        <v>38</v>
      </c>
      <c r="U2" s="4">
        <v>2338</v>
      </c>
      <c r="V2" s="4">
        <v>23</v>
      </c>
      <c r="W2" s="4">
        <v>9</v>
      </c>
      <c r="X2" s="4">
        <v>1358</v>
      </c>
      <c r="Y2" s="4">
        <v>36</v>
      </c>
      <c r="Z2" s="4">
        <v>42</v>
      </c>
      <c r="AA2" s="4">
        <v>0</v>
      </c>
      <c r="AB2" s="4">
        <v>43</v>
      </c>
      <c r="AC2" s="4">
        <v>8</v>
      </c>
      <c r="AD2" s="4">
        <v>25</v>
      </c>
      <c r="AE2" s="4">
        <v>4</v>
      </c>
      <c r="AF2" s="4">
        <v>0</v>
      </c>
      <c r="AG2" s="4">
        <v>7110</v>
      </c>
      <c r="AH2" s="4">
        <v>6</v>
      </c>
      <c r="AI2" s="4">
        <v>869</v>
      </c>
      <c r="AJ2" s="4">
        <v>3064</v>
      </c>
      <c r="AK2" s="4">
        <v>2</v>
      </c>
      <c r="AL2" s="4">
        <v>16</v>
      </c>
      <c r="AM2" s="4">
        <v>0</v>
      </c>
      <c r="AN2" s="4">
        <v>15</v>
      </c>
      <c r="AO2" s="4">
        <v>6</v>
      </c>
      <c r="AP2" s="4">
        <v>34898</v>
      </c>
      <c r="AQ2" s="4">
        <v>38</v>
      </c>
      <c r="AR2" s="4">
        <v>961</v>
      </c>
      <c r="AS2" s="4">
        <v>66205</v>
      </c>
      <c r="AT2" s="4">
        <v>90380</v>
      </c>
      <c r="AU2" s="4">
        <v>32</v>
      </c>
      <c r="AV2" s="4">
        <v>2225</v>
      </c>
      <c r="AW2" s="4">
        <v>32</v>
      </c>
      <c r="AX2" s="4">
        <v>12541</v>
      </c>
      <c r="AY2" s="4">
        <v>651</v>
      </c>
      <c r="AZ2" s="4">
        <v>6453</v>
      </c>
      <c r="BA2" s="4">
        <v>9453</v>
      </c>
      <c r="BB2" s="4">
        <v>0</v>
      </c>
      <c r="BC2" s="4">
        <v>27</v>
      </c>
      <c r="BD2" s="4">
        <v>49</v>
      </c>
      <c r="BE2" s="4">
        <v>4</v>
      </c>
      <c r="BF2" s="4">
        <v>30</v>
      </c>
      <c r="BG2" s="4">
        <v>3</v>
      </c>
      <c r="BH2" s="4" t="s">
        <v>95</v>
      </c>
      <c r="BI2" s="4" t="s">
        <v>96</v>
      </c>
      <c r="BJ2" s="4" t="s">
        <v>97</v>
      </c>
      <c r="BK2" s="4" t="s">
        <v>98</v>
      </c>
      <c r="BL2" s="4" t="s">
        <v>99</v>
      </c>
      <c r="BM2" s="4" t="s">
        <v>100</v>
      </c>
      <c r="BN2" s="4" t="s">
        <v>101</v>
      </c>
      <c r="BO2" s="4" t="s">
        <v>102</v>
      </c>
      <c r="BP2" s="4" t="s">
        <v>95</v>
      </c>
      <c r="BQ2" s="4" t="s">
        <v>96</v>
      </c>
      <c r="BR2" s="4" t="s">
        <v>97</v>
      </c>
      <c r="BS2" s="4" t="s">
        <v>98</v>
      </c>
      <c r="BT2" s="4" t="s">
        <v>99</v>
      </c>
      <c r="BU2" s="4" t="s">
        <v>100</v>
      </c>
      <c r="BV2" s="4" t="s">
        <v>101</v>
      </c>
      <c r="BW2" s="4" t="s">
        <v>103</v>
      </c>
      <c r="BX2" s="2">
        <v>1</v>
      </c>
      <c r="BY2" s="3" t="s">
        <v>104</v>
      </c>
      <c r="BZ2" s="3" t="s">
        <v>105</v>
      </c>
      <c r="CA2" s="3" t="s">
        <v>106</v>
      </c>
      <c r="CB2" s="3" t="s">
        <v>107</v>
      </c>
      <c r="CC2" s="3"/>
      <c r="CD2" s="3"/>
      <c r="CE2" s="4" t="s">
        <v>108</v>
      </c>
      <c r="CF2" s="4">
        <v>1</v>
      </c>
      <c r="CG2" s="9">
        <v>1</v>
      </c>
      <c r="CH2" s="4" t="s">
        <v>104</v>
      </c>
      <c r="CI2" s="4" t="s">
        <v>105</v>
      </c>
      <c r="CJ2" s="4" t="s">
        <v>106</v>
      </c>
      <c r="CK2" s="4" t="s">
        <v>107</v>
      </c>
      <c r="CN2" s="4" t="s">
        <v>109</v>
      </c>
      <c r="CO2" s="4" t="s">
        <v>110</v>
      </c>
      <c r="CP2" s="4" t="str">
        <f t="shared" ref="CP2:CP65" si="1">"&gt;"&amp;A2&amp;"_"&amp;BK2&amp;"_"&amp;BN2&amp;CHAR(10)&amp;CO2</f>
        <v>&gt;Otu001_Mamiellophyceae_Ostreococcus
AGCTCC-AATAG-CGTATATTTAAGTTGTTGCAGTTA-AAAAGCTCGTA-GTC-GGATTT-T---G-G-CT-G-A-G----A--A-C-G-A---A-C-G-G--T--C--C-G-CC-G-------T-T----------AG-G-T-G-T--G-C-----A--C-T--G--T-----T--T----G--G----T--C-T--CA--G-C-T-TC------CTGG--TGAGG---A-G---G--T---G--T--G-----C---TTCA-C--G-G---C-------C-A--C------T---TA------GTCACC--GT-G-GTTA-CTT-TGA-AAAAA-TTAGAGTGT--TCAAA-GC-G-GGC-------T--TAC----GC--T---TGA-ATAT-A-TTAGCA-TGGAA-T--AACACCA-TAGGA--C-T--C--C--T-G--------TCC---T---------------------A-TT-TC---GTT-GGTC----T-CG-GG-A-C-G-G-GA-GTAATGA-T-TAAGAGGAACAG-TT-G-GGGGCATTCGTATTTCATTGTCAGAGGTGAAATTCTTGG-ATTTATGAAAGACGAACTTCTGCGAAAGC-ATTTGCCAAGGATGTTT</v>
      </c>
    </row>
    <row r="3" spans="1:94" x14ac:dyDescent="0.25">
      <c r="A3" s="4" t="s">
        <v>111</v>
      </c>
      <c r="B3" s="16">
        <f t="shared" si="0"/>
        <v>337596</v>
      </c>
      <c r="C3" s="17">
        <f>B3/[1]Summary!$C$17</f>
        <v>0.11465284838950913</v>
      </c>
      <c r="D3" s="17">
        <v>0.23359639953187394</v>
      </c>
      <c r="E3" s="4">
        <v>18</v>
      </c>
      <c r="F3" s="4">
        <v>7134</v>
      </c>
      <c r="G3" s="4">
        <v>38</v>
      </c>
      <c r="H3" s="4">
        <v>9830</v>
      </c>
      <c r="I3" s="4">
        <v>45</v>
      </c>
      <c r="J3" s="4">
        <v>61420</v>
      </c>
      <c r="K3" s="4">
        <v>182</v>
      </c>
      <c r="L3" s="4">
        <v>23751</v>
      </c>
      <c r="M3" s="4">
        <v>36</v>
      </c>
      <c r="N3" s="4">
        <v>11</v>
      </c>
      <c r="O3" s="4">
        <v>4535</v>
      </c>
      <c r="P3" s="4">
        <v>3502</v>
      </c>
      <c r="Q3" s="4">
        <v>11018</v>
      </c>
      <c r="R3" s="4">
        <v>5473</v>
      </c>
      <c r="S3" s="4">
        <v>26</v>
      </c>
      <c r="T3" s="4">
        <v>14411</v>
      </c>
      <c r="U3" s="4">
        <v>38</v>
      </c>
      <c r="V3" s="4">
        <v>19018</v>
      </c>
      <c r="W3" s="4">
        <v>12</v>
      </c>
      <c r="X3" s="4">
        <v>3080</v>
      </c>
      <c r="Y3" s="4">
        <v>20</v>
      </c>
      <c r="Z3" s="4">
        <v>37</v>
      </c>
      <c r="AA3" s="4">
        <v>6855</v>
      </c>
      <c r="AB3" s="4">
        <v>56</v>
      </c>
      <c r="AC3" s="4">
        <v>29899</v>
      </c>
      <c r="AD3" s="4">
        <v>5387</v>
      </c>
      <c r="AE3" s="4">
        <v>13459</v>
      </c>
      <c r="AF3" s="4">
        <v>12</v>
      </c>
      <c r="AG3" s="4">
        <v>3900</v>
      </c>
      <c r="AH3" s="4">
        <v>6794</v>
      </c>
      <c r="AI3" s="4">
        <v>41</v>
      </c>
      <c r="AJ3" s="4">
        <v>4766</v>
      </c>
      <c r="AK3" s="4">
        <v>50</v>
      </c>
      <c r="AL3" s="4">
        <v>27259</v>
      </c>
      <c r="AM3" s="4">
        <v>12317</v>
      </c>
      <c r="AN3" s="4">
        <v>54</v>
      </c>
      <c r="AO3" s="4">
        <v>12</v>
      </c>
      <c r="AP3" s="4">
        <v>1308</v>
      </c>
      <c r="AQ3" s="4">
        <v>2348</v>
      </c>
      <c r="AR3" s="4">
        <v>14</v>
      </c>
      <c r="AS3" s="4">
        <v>3222</v>
      </c>
      <c r="AT3" s="4">
        <v>3481</v>
      </c>
      <c r="AU3" s="4">
        <v>27</v>
      </c>
      <c r="AV3" s="4">
        <v>37</v>
      </c>
      <c r="AW3" s="4">
        <v>48</v>
      </c>
      <c r="AX3" s="4">
        <v>10010</v>
      </c>
      <c r="AY3" s="4">
        <v>16</v>
      </c>
      <c r="AZ3" s="4">
        <v>1666</v>
      </c>
      <c r="BA3" s="4">
        <v>23</v>
      </c>
      <c r="BB3" s="4">
        <v>2719</v>
      </c>
      <c r="BC3" s="4">
        <v>11974</v>
      </c>
      <c r="BD3" s="4">
        <v>6067</v>
      </c>
      <c r="BE3" s="4">
        <v>2827</v>
      </c>
      <c r="BF3" s="4">
        <v>52</v>
      </c>
      <c r="BG3" s="4">
        <v>17261</v>
      </c>
      <c r="BH3" s="4" t="s">
        <v>95</v>
      </c>
      <c r="BI3" s="4" t="s">
        <v>112</v>
      </c>
      <c r="BJ3" s="4" t="s">
        <v>113</v>
      </c>
      <c r="BK3" s="4" t="s">
        <v>114</v>
      </c>
      <c r="BL3" s="4" t="s">
        <v>114</v>
      </c>
      <c r="BM3" s="4" t="s">
        <v>115</v>
      </c>
      <c r="BN3" s="4" t="s">
        <v>115</v>
      </c>
      <c r="BO3" s="4" t="s">
        <v>115</v>
      </c>
      <c r="BP3" s="4" t="s">
        <v>95</v>
      </c>
      <c r="BQ3" s="4" t="s">
        <v>112</v>
      </c>
      <c r="BR3" s="4" t="s">
        <v>113</v>
      </c>
      <c r="BS3" s="4" t="s">
        <v>114</v>
      </c>
      <c r="BT3" s="4" t="s">
        <v>116</v>
      </c>
      <c r="BU3" s="4" t="s">
        <v>115</v>
      </c>
      <c r="BV3" s="4" t="s">
        <v>117</v>
      </c>
      <c r="BW3" s="4" t="s">
        <v>118</v>
      </c>
      <c r="BX3" s="2">
        <v>1</v>
      </c>
      <c r="BY3" s="3" t="s">
        <v>119</v>
      </c>
      <c r="BZ3" s="3" t="s">
        <v>120</v>
      </c>
      <c r="CA3" s="3" t="s">
        <v>121</v>
      </c>
      <c r="CB3" s="3" t="s">
        <v>122</v>
      </c>
      <c r="CC3" s="3" t="s">
        <v>123</v>
      </c>
      <c r="CD3" s="3" t="s">
        <v>124</v>
      </c>
      <c r="CE3" s="4" t="s">
        <v>125</v>
      </c>
      <c r="CF3" s="4">
        <v>94</v>
      </c>
      <c r="CG3" s="9">
        <v>0.97399999999999998</v>
      </c>
      <c r="CH3" s="4" t="s">
        <v>126</v>
      </c>
      <c r="CI3" s="4" t="s">
        <v>127</v>
      </c>
      <c r="CJ3" s="4" t="s">
        <v>128</v>
      </c>
      <c r="CK3" s="4" t="s">
        <v>129</v>
      </c>
      <c r="CN3" s="4" t="s">
        <v>130</v>
      </c>
      <c r="CO3" s="4" t="s">
        <v>131</v>
      </c>
      <c r="CP3" s="4" t="str">
        <f t="shared" si="1"/>
        <v>&gt;Otu002_Prymnesiophyceae_Braarudosphaeraceae
AGCTCC-AATAG-CGTATATTAAAGTTGTTGCAGTTA-AAACGCTCGTA-GTC-GGATTT-C---G-G-GG-C-A-G----G--T-T-T-G---C-C-G-G--T--C--T-G-CC---------G-A-TG--------G-G-T-A-T--G-C-----A--C-T--G--G-----T--A----G--A----A--C-T--GT--C-C-T-TCC-----TTCC--GGAGA----CG-G-C--GC--C--TA-C----TC---TTAACT--G-A---G-C-G--GG-T--G--T---C--GG-------AGACGG--ATCG-TTTA-CTT-TGA-AAAAA-TCAGAGTGT--TTCAA-GC-A-GGC------AG--CTC----GC-TT-T-TGC-ATGG-A-TTAGCA-TGGGA-T--AATGAAA-TAGGA--C-T--T--T--G-G--------TGC---T---------------------A-TT-TT---GTT-GGTT----TCGA-AC-A-C-C-G-AA-GTAATGA-T-TAACAGGGACAG-TC-A-GGGGCACTCGTATTCCGCCGAGAGAGGTGAAATTCTTAG-ACCAGCGGAAGACGAACCACTGCGAAAGC-ATTTGCCAGGGATGTTT</v>
      </c>
    </row>
    <row r="4" spans="1:94" x14ac:dyDescent="0.25">
      <c r="A4" s="4" t="s">
        <v>132</v>
      </c>
      <c r="B4" s="16">
        <f t="shared" si="0"/>
        <v>314675</v>
      </c>
      <c r="C4" s="17">
        <f>B4/[1]Summary!$C$17</f>
        <v>0.10686852055998527</v>
      </c>
      <c r="D4" s="17">
        <v>0.34046492009185925</v>
      </c>
      <c r="E4" s="4">
        <v>9939</v>
      </c>
      <c r="F4" s="4">
        <v>8983</v>
      </c>
      <c r="G4" s="4">
        <v>31</v>
      </c>
      <c r="H4" s="4">
        <v>13</v>
      </c>
      <c r="I4" s="4">
        <v>24620</v>
      </c>
      <c r="J4" s="4">
        <v>19</v>
      </c>
      <c r="K4" s="4">
        <v>19</v>
      </c>
      <c r="L4" s="4">
        <v>16</v>
      </c>
      <c r="M4" s="4">
        <v>12502</v>
      </c>
      <c r="N4" s="4">
        <v>3831</v>
      </c>
      <c r="O4" s="4">
        <v>4621</v>
      </c>
      <c r="P4" s="4">
        <v>2240</v>
      </c>
      <c r="Q4" s="4">
        <v>9924</v>
      </c>
      <c r="R4" s="4">
        <v>4052</v>
      </c>
      <c r="S4" s="4">
        <v>9292</v>
      </c>
      <c r="T4" s="4">
        <v>18</v>
      </c>
      <c r="U4" s="4">
        <v>0</v>
      </c>
      <c r="V4" s="4">
        <v>37</v>
      </c>
      <c r="W4" s="4">
        <v>7</v>
      </c>
      <c r="X4" s="4">
        <v>3680</v>
      </c>
      <c r="Y4" s="4">
        <v>14740</v>
      </c>
      <c r="Z4" s="4">
        <v>57440</v>
      </c>
      <c r="AA4" s="4">
        <v>5712</v>
      </c>
      <c r="AB4" s="4">
        <v>47</v>
      </c>
      <c r="AC4" s="4">
        <v>25</v>
      </c>
      <c r="AD4" s="4">
        <v>18206</v>
      </c>
      <c r="AE4" s="4">
        <v>2287</v>
      </c>
      <c r="AF4" s="4">
        <v>11</v>
      </c>
      <c r="AG4" s="4">
        <v>25535</v>
      </c>
      <c r="AH4" s="4">
        <v>9</v>
      </c>
      <c r="AI4" s="4">
        <v>9710</v>
      </c>
      <c r="AJ4" s="4">
        <v>27149</v>
      </c>
      <c r="AK4" s="4">
        <v>15</v>
      </c>
      <c r="AL4" s="4">
        <v>13570</v>
      </c>
      <c r="AM4" s="4">
        <v>15</v>
      </c>
      <c r="AN4" s="4">
        <v>19</v>
      </c>
      <c r="AO4" s="4">
        <v>1519</v>
      </c>
      <c r="AP4" s="4">
        <v>4804</v>
      </c>
      <c r="AQ4" s="4">
        <v>17</v>
      </c>
      <c r="AR4" s="4">
        <v>9</v>
      </c>
      <c r="AS4" s="4">
        <v>10849</v>
      </c>
      <c r="AT4" s="4">
        <v>9941</v>
      </c>
      <c r="AU4" s="4">
        <v>24</v>
      </c>
      <c r="AV4" s="4">
        <v>5173</v>
      </c>
      <c r="AW4" s="4">
        <v>10</v>
      </c>
      <c r="AX4" s="4">
        <v>23</v>
      </c>
      <c r="AY4" s="4">
        <v>8</v>
      </c>
      <c r="AZ4" s="4">
        <v>4933</v>
      </c>
      <c r="BA4" s="4">
        <v>8939</v>
      </c>
      <c r="BB4" s="4">
        <v>0</v>
      </c>
      <c r="BC4" s="4">
        <v>25</v>
      </c>
      <c r="BD4" s="4">
        <v>45</v>
      </c>
      <c r="BE4" s="4">
        <v>7</v>
      </c>
      <c r="BF4" s="4">
        <v>12</v>
      </c>
      <c r="BG4" s="4">
        <v>3</v>
      </c>
      <c r="BH4" s="4" t="s">
        <v>95</v>
      </c>
      <c r="BI4" s="4" t="s">
        <v>96</v>
      </c>
      <c r="BJ4" s="4" t="s">
        <v>97</v>
      </c>
      <c r="BK4" s="4" t="s">
        <v>98</v>
      </c>
      <c r="BL4" s="4" t="s">
        <v>99</v>
      </c>
      <c r="BM4" s="4" t="s">
        <v>100</v>
      </c>
      <c r="BN4" s="4" t="s">
        <v>133</v>
      </c>
      <c r="BO4" s="4" t="s">
        <v>134</v>
      </c>
      <c r="BP4" s="4" t="s">
        <v>95</v>
      </c>
      <c r="BQ4" s="4" t="s">
        <v>96</v>
      </c>
      <c r="BR4" s="4" t="s">
        <v>97</v>
      </c>
      <c r="BS4" s="4" t="s">
        <v>98</v>
      </c>
      <c r="BT4" s="4" t="s">
        <v>99</v>
      </c>
      <c r="BU4" s="4" t="s">
        <v>100</v>
      </c>
      <c r="BV4" s="4" t="s">
        <v>133</v>
      </c>
      <c r="BW4" s="4" t="s">
        <v>134</v>
      </c>
      <c r="BX4" s="2">
        <v>1</v>
      </c>
      <c r="BY4" s="3" t="s">
        <v>135</v>
      </c>
      <c r="BZ4" s="3" t="s">
        <v>136</v>
      </c>
      <c r="CA4" s="3" t="s">
        <v>137</v>
      </c>
      <c r="CB4" s="3" t="s">
        <v>138</v>
      </c>
      <c r="CC4" s="3"/>
      <c r="CD4" s="3"/>
      <c r="CE4" s="4" t="s">
        <v>139</v>
      </c>
      <c r="CF4" s="4">
        <v>1</v>
      </c>
      <c r="CG4" s="9">
        <v>1</v>
      </c>
      <c r="CH4" s="4" t="s">
        <v>135</v>
      </c>
      <c r="CI4" s="4" t="s">
        <v>136</v>
      </c>
      <c r="CJ4" s="4" t="s">
        <v>137</v>
      </c>
      <c r="CK4" s="4" t="s">
        <v>138</v>
      </c>
      <c r="CN4" s="4" t="s">
        <v>140</v>
      </c>
      <c r="CO4" s="4" t="s">
        <v>141</v>
      </c>
      <c r="CP4" s="4" t="str">
        <f t="shared" si="1"/>
        <v>&gt;Otu003_Mamiellophyceae_Bathycoccus
AGCTCC-AATAG-CGTATATTTAAGTTGTTGCAGTTA-AAAAGCTCGTA-GTT-GGATTT-T---G-G-TT-A-A-G----A--G-G-G-C---G-C-G-G--T--C--G-G-CC-G-------T-T----------TG-G-T-C-T--G-T-----A--C-T--G--C-----G--T----T--G----T--C-T--TG--A-C-T-TC------CTGA--TGAGG---ACA-T-GC-TC--T--TG-G---------TTAA----C-G---C-T-G--AG-A--C--A---T--GGA------GTCATC--GT-G-GTTA-CTT-TGA-AAAAA-TTAGAGTGT--TCAAA-GC-G-GGC-------T--TAC----GC--T---TGA-ATAT-A-TTAGCA-TGGAA-T--AACACTA-TAGGA--C-T--C--C--T-G--------TCC---T---------------------A-TC-TC---GTT-GGTC----T-CG-GG-A-T-G-G-GA-GTAATGA-T-TAAGAGGAACAG-TT-G-GGGGCATTCGTATTTCATTGTCAGAGGTGAAATTCTTGG-ATTTATGAAAGACGAACTTCTGCGAAAGC-ATTTGCCAAGGATGTTT</v>
      </c>
    </row>
    <row r="5" spans="1:94" x14ac:dyDescent="0.25">
      <c r="A5" s="4" t="s">
        <v>142</v>
      </c>
      <c r="B5" s="16">
        <f t="shared" si="0"/>
        <v>148588</v>
      </c>
      <c r="C5" s="17">
        <f>B5/[1]Summary!$C$17</f>
        <v>5.0462794098568658E-2</v>
      </c>
      <c r="D5" s="17">
        <v>0.39092771419042793</v>
      </c>
      <c r="E5" s="4">
        <v>3675</v>
      </c>
      <c r="F5" s="4">
        <v>4234</v>
      </c>
      <c r="G5" s="4">
        <v>24</v>
      </c>
      <c r="H5" s="4">
        <v>22</v>
      </c>
      <c r="I5" s="4">
        <v>11</v>
      </c>
      <c r="J5" s="4">
        <v>16</v>
      </c>
      <c r="K5" s="4">
        <v>32967</v>
      </c>
      <c r="L5" s="4">
        <v>35</v>
      </c>
      <c r="M5" s="4">
        <v>6</v>
      </c>
      <c r="N5" s="4">
        <v>18</v>
      </c>
      <c r="O5" s="4">
        <v>6908</v>
      </c>
      <c r="P5" s="4">
        <v>5</v>
      </c>
      <c r="Q5" s="4">
        <v>16</v>
      </c>
      <c r="R5" s="4">
        <v>8702</v>
      </c>
      <c r="S5" s="4">
        <v>24</v>
      </c>
      <c r="T5" s="4">
        <v>11</v>
      </c>
      <c r="U5" s="4">
        <v>37717</v>
      </c>
      <c r="V5" s="4">
        <v>0</v>
      </c>
      <c r="W5" s="4">
        <v>25</v>
      </c>
      <c r="X5" s="4">
        <v>4196</v>
      </c>
      <c r="Y5" s="4">
        <v>4</v>
      </c>
      <c r="Z5" s="4">
        <v>9</v>
      </c>
      <c r="AA5" s="4">
        <v>5</v>
      </c>
      <c r="AB5" s="4">
        <v>31</v>
      </c>
      <c r="AC5" s="4">
        <v>21</v>
      </c>
      <c r="AD5" s="4">
        <v>2</v>
      </c>
      <c r="AE5" s="4">
        <v>14</v>
      </c>
      <c r="AF5" s="4">
        <v>9</v>
      </c>
      <c r="AG5" s="4">
        <v>4</v>
      </c>
      <c r="AH5" s="4">
        <v>9</v>
      </c>
      <c r="AI5" s="4">
        <v>15</v>
      </c>
      <c r="AJ5" s="4">
        <v>8</v>
      </c>
      <c r="AK5" s="4">
        <v>5</v>
      </c>
      <c r="AL5" s="4">
        <v>4</v>
      </c>
      <c r="AM5" s="4">
        <v>7</v>
      </c>
      <c r="AN5" s="4">
        <v>0</v>
      </c>
      <c r="AO5" s="4">
        <v>13</v>
      </c>
      <c r="AP5" s="4">
        <v>2585</v>
      </c>
      <c r="AQ5" s="4">
        <v>40</v>
      </c>
      <c r="AR5" s="4">
        <v>7</v>
      </c>
      <c r="AS5" s="4">
        <v>6698</v>
      </c>
      <c r="AT5" s="4">
        <v>4494</v>
      </c>
      <c r="AU5" s="4">
        <v>10</v>
      </c>
      <c r="AV5" s="4">
        <v>35</v>
      </c>
      <c r="AW5" s="4">
        <v>20980</v>
      </c>
      <c r="AX5" s="4">
        <v>8</v>
      </c>
      <c r="AY5" s="4">
        <v>14922</v>
      </c>
      <c r="AZ5" s="4">
        <v>6</v>
      </c>
      <c r="BA5" s="4">
        <v>12</v>
      </c>
      <c r="BB5" s="4">
        <v>5</v>
      </c>
      <c r="BC5" s="4">
        <v>0</v>
      </c>
      <c r="BD5" s="4">
        <v>3</v>
      </c>
      <c r="BE5" s="4">
        <v>0</v>
      </c>
      <c r="BF5" s="4">
        <v>3</v>
      </c>
      <c r="BG5" s="4">
        <v>8</v>
      </c>
      <c r="BH5" s="4" t="s">
        <v>95</v>
      </c>
      <c r="BI5" s="4" t="s">
        <v>143</v>
      </c>
      <c r="BJ5" s="4" t="s">
        <v>144</v>
      </c>
      <c r="BK5" s="4" t="s">
        <v>145</v>
      </c>
      <c r="BL5" s="4" t="s">
        <v>146</v>
      </c>
      <c r="BM5" s="4" t="s">
        <v>147</v>
      </c>
      <c r="BN5" s="4" t="s">
        <v>148</v>
      </c>
      <c r="BO5" s="4" t="s">
        <v>149</v>
      </c>
      <c r="BP5" s="4" t="s">
        <v>95</v>
      </c>
      <c r="BQ5" s="4" t="s">
        <v>143</v>
      </c>
      <c r="BR5" s="4" t="s">
        <v>144</v>
      </c>
      <c r="BS5" s="4" t="s">
        <v>145</v>
      </c>
      <c r="BT5" s="4" t="s">
        <v>146</v>
      </c>
      <c r="BU5" s="4" t="s">
        <v>146</v>
      </c>
      <c r="BV5" s="4" t="s">
        <v>150</v>
      </c>
      <c r="BX5" s="2">
        <v>1</v>
      </c>
      <c r="BY5" s="3" t="s">
        <v>151</v>
      </c>
      <c r="BZ5" s="3" t="s">
        <v>152</v>
      </c>
      <c r="CA5" s="3" t="s">
        <v>153</v>
      </c>
      <c r="CB5" s="3" t="s">
        <v>154</v>
      </c>
      <c r="CC5" s="3"/>
      <c r="CD5" s="3"/>
      <c r="CE5" s="4" t="s">
        <v>155</v>
      </c>
      <c r="CF5" s="4">
        <v>1</v>
      </c>
      <c r="CG5" s="9">
        <v>1</v>
      </c>
      <c r="CH5" s="4" t="s">
        <v>151</v>
      </c>
      <c r="CI5" s="4" t="s">
        <v>152</v>
      </c>
      <c r="CJ5" s="4" t="s">
        <v>153</v>
      </c>
      <c r="CK5" s="4" t="s">
        <v>154</v>
      </c>
      <c r="CN5" s="4" t="s">
        <v>156</v>
      </c>
      <c r="CO5" s="4" t="s">
        <v>157</v>
      </c>
      <c r="CP5" s="4" t="str">
        <f t="shared" si="1"/>
        <v>&gt;Otu004_Dinophyceae_Dinophyceae_XXX
AGCTCC-AATAG-CGTATATTAAAGTTGTTGCGGTTA-AAAAGCTCGTA-GTT-GGATTT-C---T-G-CC-G-A-G----G--A-C-G-A---C-C-G-G--T--C--C-G-CC-C-------T-C-T-------G-G-G-T-G-A--G-T-----AT-C-T--G--GC----T--C----G--G----C--C-T--GG--G-C-A-TCT-----TCTT--GGAGA----AC-G-T--GT--C--TG-C----AC---TTGACT--G-T---G-T-G--GT----G--C---G--GT-------ATCCAG--GACT-TTTA-CTT-TGA-GGAAA-TTAGAGTGT--TTCAA-GC-A-GGC-------T--TAC----GC--C-T-TGA-ATAC-A-TTAGCA-TGGAA-T--AATAAGA-TAGGA--C-C--T--C--G-G--------TTC---T---------------------A-TT-TT---GTT-GGTT---TC-TA-GA-G-C-T-G-AG-GTAATGA-T-TAATAGGGATAG-TT-G-GGGGCATTCGTATTTAACTGTCAGAGGTGAAATTCTTGG-ATTTGTTAAAGACGGACTACTGCGAAAGC-ATTTGCCAAGGATGTTT</v>
      </c>
    </row>
    <row r="6" spans="1:94" x14ac:dyDescent="0.25">
      <c r="A6" s="4" t="s">
        <v>158</v>
      </c>
      <c r="B6" s="16">
        <f t="shared" si="0"/>
        <v>83434</v>
      </c>
      <c r="C6" s="17">
        <f>B6/[1]Summary!$C$17</f>
        <v>2.8335483099711803E-2</v>
      </c>
      <c r="D6" s="17">
        <v>0.41926319729013972</v>
      </c>
      <c r="E6" s="4">
        <v>0</v>
      </c>
      <c r="F6" s="4">
        <v>5</v>
      </c>
      <c r="G6" s="4">
        <v>0</v>
      </c>
      <c r="H6" s="4">
        <v>7</v>
      </c>
      <c r="I6" s="4">
        <v>0</v>
      </c>
      <c r="J6" s="4">
        <v>8</v>
      </c>
      <c r="K6" s="4">
        <v>0</v>
      </c>
      <c r="L6" s="4">
        <v>16</v>
      </c>
      <c r="M6" s="4">
        <v>20166</v>
      </c>
      <c r="N6" s="4">
        <v>0</v>
      </c>
      <c r="O6" s="4">
        <v>0</v>
      </c>
      <c r="P6" s="4">
        <v>2</v>
      </c>
      <c r="Q6" s="4">
        <v>5</v>
      </c>
      <c r="R6" s="4">
        <v>8</v>
      </c>
      <c r="S6" s="4">
        <v>2</v>
      </c>
      <c r="T6" s="4">
        <v>16</v>
      </c>
      <c r="U6" s="4">
        <v>0</v>
      </c>
      <c r="V6" s="4">
        <v>13</v>
      </c>
      <c r="W6" s="4">
        <v>0</v>
      </c>
      <c r="X6" s="4">
        <v>0</v>
      </c>
      <c r="Y6" s="4">
        <v>0</v>
      </c>
      <c r="Z6" s="4">
        <v>0</v>
      </c>
      <c r="AA6" s="4">
        <v>5</v>
      </c>
      <c r="AB6" s="4">
        <v>0</v>
      </c>
      <c r="AC6" s="4">
        <v>0</v>
      </c>
      <c r="AD6" s="4">
        <v>14</v>
      </c>
      <c r="AE6" s="4">
        <v>0</v>
      </c>
      <c r="AF6" s="4">
        <v>0</v>
      </c>
      <c r="AG6" s="4">
        <v>0</v>
      </c>
      <c r="AH6" s="4">
        <v>1</v>
      </c>
      <c r="AI6" s="4">
        <v>0</v>
      </c>
      <c r="AJ6" s="4">
        <v>0</v>
      </c>
      <c r="AK6" s="4">
        <v>4</v>
      </c>
      <c r="AL6" s="4">
        <v>0</v>
      </c>
      <c r="AM6" s="4">
        <v>13</v>
      </c>
      <c r="AN6" s="4">
        <v>12</v>
      </c>
      <c r="AO6" s="4">
        <v>0</v>
      </c>
      <c r="AP6" s="4">
        <v>14196</v>
      </c>
      <c r="AQ6" s="4">
        <v>7</v>
      </c>
      <c r="AR6" s="4">
        <v>6756</v>
      </c>
      <c r="AS6" s="4">
        <v>6</v>
      </c>
      <c r="AT6" s="4">
        <v>6</v>
      </c>
      <c r="AU6" s="4">
        <v>18437</v>
      </c>
      <c r="AV6" s="4">
        <v>4</v>
      </c>
      <c r="AW6" s="4">
        <v>23695</v>
      </c>
      <c r="AX6" s="4">
        <v>15</v>
      </c>
      <c r="AY6" s="4">
        <v>0</v>
      </c>
      <c r="AZ6" s="4">
        <v>2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13</v>
      </c>
      <c r="BH6" s="4" t="s">
        <v>95</v>
      </c>
      <c r="BI6" s="4" t="s">
        <v>159</v>
      </c>
      <c r="BJ6" s="4" t="s">
        <v>160</v>
      </c>
      <c r="BK6" s="4" t="s">
        <v>161</v>
      </c>
      <c r="BL6" s="4" t="s">
        <v>162</v>
      </c>
      <c r="BM6" s="4" t="s">
        <v>163</v>
      </c>
      <c r="BN6" s="4" t="s">
        <v>164</v>
      </c>
      <c r="BP6" s="4" t="s">
        <v>95</v>
      </c>
      <c r="BQ6" s="4" t="s">
        <v>159</v>
      </c>
      <c r="BR6" s="4" t="s">
        <v>160</v>
      </c>
      <c r="BS6" s="4" t="s">
        <v>161</v>
      </c>
      <c r="BT6" s="4" t="s">
        <v>165</v>
      </c>
      <c r="BU6" s="4" t="s">
        <v>166</v>
      </c>
      <c r="BV6" s="4" t="s">
        <v>164</v>
      </c>
      <c r="BX6" s="2">
        <v>1</v>
      </c>
      <c r="BY6" s="3" t="s">
        <v>167</v>
      </c>
      <c r="BZ6" s="3" t="s">
        <v>168</v>
      </c>
      <c r="CA6" s="3" t="s">
        <v>169</v>
      </c>
      <c r="CB6" s="3" t="s">
        <v>170</v>
      </c>
      <c r="CC6" s="3" t="s">
        <v>171</v>
      </c>
      <c r="CD6" s="3" t="s">
        <v>172</v>
      </c>
      <c r="CE6" s="4" t="s">
        <v>173</v>
      </c>
      <c r="CF6" s="4">
        <v>44</v>
      </c>
      <c r="CG6" s="9">
        <v>0.99199999999999999</v>
      </c>
      <c r="CH6" s="4" t="s">
        <v>174</v>
      </c>
      <c r="CI6" s="4" t="s">
        <v>175</v>
      </c>
      <c r="CJ6" s="4" t="s">
        <v>176</v>
      </c>
      <c r="CK6" s="4" t="s">
        <v>177</v>
      </c>
      <c r="CM6" s="4" t="s">
        <v>178</v>
      </c>
      <c r="CN6" s="4" t="s">
        <v>179</v>
      </c>
      <c r="CO6" s="4" t="s">
        <v>180</v>
      </c>
      <c r="CP6" s="4" t="str">
        <f t="shared" si="1"/>
        <v>&gt;Otu005_Bacillariophyta_Thalassiosira
AGCTCC-AATAG-CGTATATTAAAGTTGTTGCAGTTA-AAAAGCTCGTA-GTT-GGATTT-C---T-G-GC-A-G-G----A--G-C-G-A---C-C-G-G--T--C--A-C-GC-A-C-----T-T-T-----G-T-G-C-G-T-GA-A-------C--T-T--G-CG-----T--T----G--TC---T--C-T--GG--C-C-A-TCC-----TTGG--GGAGA----TC-C-T--AT--T--TG-G----CA---TTAAGT--T-G---T-C-G--GG-T--A--G---G--GG-------ATACCC--ATCG-TTTA-CTG-TGA-AAAAA-TTAGAGTGT--TTAAA-GC-A-GGC-------T--TAT----GC--CGT-TGA-ATAT-A-TTAGCA-TGGAA-T--AATAAGA-TAGGA--C-T--T--C--G-G--------AAC---T---------------------A-TT-TT---GTT-GGTT----T-GC-GT-T-A-C-G-AA-GTAATGA-T-TAATAGGGACAG-TT-G-GGGGTATTCGTATTCCGTTGTCAGAGGTGAAATTCTTGG-ATTTCCGGAAGACGAACTACTGCGAAAGC-ATTTACCAAGGATGTTT</v>
      </c>
    </row>
    <row r="7" spans="1:94" x14ac:dyDescent="0.25">
      <c r="A7" s="4" t="s">
        <v>181</v>
      </c>
      <c r="B7" s="16">
        <f t="shared" si="0"/>
        <v>79382</v>
      </c>
      <c r="C7" s="17">
        <f>B7/[1]Summary!$C$17</f>
        <v>2.6959360925058396E-2</v>
      </c>
      <c r="D7" s="17">
        <v>0.44622255821519813</v>
      </c>
      <c r="E7" s="4">
        <v>0</v>
      </c>
      <c r="F7" s="4">
        <v>8</v>
      </c>
      <c r="G7" s="4">
        <v>0</v>
      </c>
      <c r="H7" s="4">
        <v>0</v>
      </c>
      <c r="I7" s="4">
        <v>0</v>
      </c>
      <c r="J7" s="4">
        <v>8</v>
      </c>
      <c r="K7" s="4">
        <v>0</v>
      </c>
      <c r="L7" s="4">
        <v>0</v>
      </c>
      <c r="M7" s="4">
        <v>5</v>
      </c>
      <c r="N7" s="4">
        <v>3</v>
      </c>
      <c r="O7" s="4">
        <v>3</v>
      </c>
      <c r="P7" s="4">
        <v>0</v>
      </c>
      <c r="Q7" s="4">
        <v>0</v>
      </c>
      <c r="R7" s="4">
        <v>9</v>
      </c>
      <c r="S7" s="4">
        <v>0</v>
      </c>
      <c r="T7" s="4">
        <v>5</v>
      </c>
      <c r="U7" s="4">
        <v>4</v>
      </c>
      <c r="V7" s="4">
        <v>0</v>
      </c>
      <c r="W7" s="4">
        <v>0</v>
      </c>
      <c r="X7" s="4">
        <v>3</v>
      </c>
      <c r="Y7" s="4">
        <v>0</v>
      </c>
      <c r="Z7" s="4">
        <v>0</v>
      </c>
      <c r="AA7" s="4">
        <v>10</v>
      </c>
      <c r="AB7" s="4">
        <v>0</v>
      </c>
      <c r="AC7" s="4">
        <v>0</v>
      </c>
      <c r="AD7" s="4">
        <v>1</v>
      </c>
      <c r="AE7" s="4">
        <v>0</v>
      </c>
      <c r="AF7" s="4">
        <v>6</v>
      </c>
      <c r="AG7" s="4">
        <v>0</v>
      </c>
      <c r="AH7" s="4">
        <v>0</v>
      </c>
      <c r="AI7" s="4">
        <v>0</v>
      </c>
      <c r="AJ7" s="4">
        <v>0</v>
      </c>
      <c r="AK7" s="4">
        <v>13</v>
      </c>
      <c r="AL7" s="4">
        <v>0</v>
      </c>
      <c r="AM7" s="4">
        <v>0</v>
      </c>
      <c r="AN7" s="4">
        <v>5</v>
      </c>
      <c r="AO7" s="4">
        <v>0</v>
      </c>
      <c r="AP7" s="4">
        <v>13588</v>
      </c>
      <c r="AQ7" s="4">
        <v>5905</v>
      </c>
      <c r="AR7" s="4">
        <v>8730</v>
      </c>
      <c r="AS7" s="4">
        <v>1</v>
      </c>
      <c r="AT7" s="4">
        <v>12</v>
      </c>
      <c r="AU7" s="4">
        <v>50272</v>
      </c>
      <c r="AV7" s="4">
        <v>5</v>
      </c>
      <c r="AW7" s="4">
        <v>778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8</v>
      </c>
      <c r="BF7" s="4">
        <v>0</v>
      </c>
      <c r="BG7" s="4">
        <v>0</v>
      </c>
      <c r="BH7" s="4" t="s">
        <v>95</v>
      </c>
      <c r="BI7" s="4" t="s">
        <v>159</v>
      </c>
      <c r="BJ7" s="4" t="s">
        <v>160</v>
      </c>
      <c r="BK7" s="4" t="s">
        <v>161</v>
      </c>
      <c r="BL7" s="4" t="s">
        <v>162</v>
      </c>
      <c r="BM7" s="4" t="s">
        <v>182</v>
      </c>
      <c r="BN7" s="4" t="s">
        <v>183</v>
      </c>
      <c r="BP7" s="4" t="s">
        <v>95</v>
      </c>
      <c r="BQ7" s="4" t="s">
        <v>159</v>
      </c>
      <c r="BR7" s="4" t="s">
        <v>160</v>
      </c>
      <c r="BS7" s="4" t="s">
        <v>161</v>
      </c>
      <c r="BT7" s="4" t="s">
        <v>184</v>
      </c>
      <c r="BU7" s="4" t="s">
        <v>185</v>
      </c>
      <c r="BV7" s="4" t="s">
        <v>186</v>
      </c>
      <c r="BX7" s="2">
        <v>1</v>
      </c>
      <c r="BY7" s="3" t="s">
        <v>187</v>
      </c>
      <c r="BZ7" s="3" t="s">
        <v>188</v>
      </c>
      <c r="CA7" s="3" t="s">
        <v>189</v>
      </c>
      <c r="CB7" s="3" t="s">
        <v>190</v>
      </c>
      <c r="CC7" s="3" t="s">
        <v>191</v>
      </c>
      <c r="CD7" s="3"/>
      <c r="CE7" s="4" t="s">
        <v>192</v>
      </c>
      <c r="CF7" s="4">
        <v>1</v>
      </c>
      <c r="CG7" s="9">
        <v>1</v>
      </c>
      <c r="CH7" s="4" t="s">
        <v>187</v>
      </c>
      <c r="CI7" s="4" t="s">
        <v>188</v>
      </c>
      <c r="CJ7" s="4" t="s">
        <v>189</v>
      </c>
      <c r="CK7" s="4" t="s">
        <v>190</v>
      </c>
      <c r="CL7" s="4" t="s">
        <v>191</v>
      </c>
      <c r="CN7" s="4" t="s">
        <v>193</v>
      </c>
      <c r="CO7" s="4" t="s">
        <v>194</v>
      </c>
      <c r="CP7" s="4" t="str">
        <f t="shared" si="1"/>
        <v>&gt;Otu006_Bacillariophyta_Pseudo-nitzschia
AGCTCC-AATAG-CGTATATTAAAGTTGTTGCAGTTA-AAAAGCTCGTA-GTT-GGATTT-G---T-G-GTGT-G-TC---C--A-G-T-T---G-G-C-C--T--T--T-G-CT-C-T-----T-TGA-----G-T-G-A-T-T-G--C-G-----C--TGT--A--C--------T----G--G----T--C-T---G--C-C-A-TGT-----TTGG--GTGGA----AT-C-T--GT--G--TG-G----CA---TTAGGT--T-G---T-C-G--TG-C--A--G---G--GG-------ATGCCC--ATCG-TTTA-CTG-TGA-AAAAA-TTAGAGTGT--TCAAA-GC-A-GGC-------T--TAT----GC--CGT-TGA-ATAT-A-TTAGCA-TGGAA-T--AATAATA-TAGGA--C-C--T--T--G-G--------TAC---T---------------------A-TT-TT---GTT-GGTT----T-GC-GC-A-C-T-A-AG-GTAATGA-T-TAAGAGGGACAG-TT-G-GGGGTATTTGTATTCCATTGTCAGAGGTGAAATTCTTGG-ATTTTTGGAAGACAAACTACTGCGAAAGC-ATTTACCAAGGATGTTT</v>
      </c>
    </row>
    <row r="8" spans="1:94" x14ac:dyDescent="0.25">
      <c r="A8" s="4" t="s">
        <v>195</v>
      </c>
      <c r="B8" s="16">
        <f t="shared" si="0"/>
        <v>77275</v>
      </c>
      <c r="C8" s="17">
        <f>B8/[1]Summary!$C$17</f>
        <v>2.6243790978860291E-2</v>
      </c>
      <c r="D8" s="17">
        <v>0.47246634919405844</v>
      </c>
      <c r="E8" s="4">
        <v>4587</v>
      </c>
      <c r="F8" s="4">
        <v>518</v>
      </c>
      <c r="G8" s="4">
        <v>4</v>
      </c>
      <c r="H8" s="4">
        <v>386</v>
      </c>
      <c r="I8" s="4">
        <v>8775</v>
      </c>
      <c r="J8" s="4">
        <v>5</v>
      </c>
      <c r="K8" s="4">
        <v>6</v>
      </c>
      <c r="L8" s="4">
        <v>1102</v>
      </c>
      <c r="M8" s="4">
        <v>14336</v>
      </c>
      <c r="N8" s="4">
        <v>0</v>
      </c>
      <c r="O8" s="4">
        <v>0</v>
      </c>
      <c r="P8" s="4">
        <v>3626</v>
      </c>
      <c r="Q8" s="4">
        <v>51</v>
      </c>
      <c r="R8" s="4">
        <v>0</v>
      </c>
      <c r="S8" s="4">
        <v>6</v>
      </c>
      <c r="T8" s="4">
        <v>12</v>
      </c>
      <c r="U8" s="4">
        <v>0</v>
      </c>
      <c r="V8" s="4">
        <v>10</v>
      </c>
      <c r="W8" s="4">
        <v>0</v>
      </c>
      <c r="X8" s="4">
        <v>395</v>
      </c>
      <c r="Y8" s="4">
        <v>3488</v>
      </c>
      <c r="Z8" s="4">
        <v>8</v>
      </c>
      <c r="AA8" s="4">
        <v>0</v>
      </c>
      <c r="AB8" s="4">
        <v>7815</v>
      </c>
      <c r="AC8" s="4">
        <v>38</v>
      </c>
      <c r="AD8" s="4">
        <v>6</v>
      </c>
      <c r="AE8" s="4">
        <v>0</v>
      </c>
      <c r="AF8" s="4">
        <v>239</v>
      </c>
      <c r="AG8" s="4">
        <v>14</v>
      </c>
      <c r="AH8" s="4">
        <v>0</v>
      </c>
      <c r="AI8" s="4">
        <v>4437</v>
      </c>
      <c r="AJ8" s="4">
        <v>7</v>
      </c>
      <c r="AK8" s="4">
        <v>4177</v>
      </c>
      <c r="AL8" s="4">
        <v>2803</v>
      </c>
      <c r="AM8" s="4">
        <v>1562</v>
      </c>
      <c r="AN8" s="4">
        <v>7</v>
      </c>
      <c r="AO8" s="4">
        <v>0</v>
      </c>
      <c r="AP8" s="4">
        <v>4219</v>
      </c>
      <c r="AQ8" s="4">
        <v>0</v>
      </c>
      <c r="AR8" s="4">
        <v>431</v>
      </c>
      <c r="AS8" s="4">
        <v>4161</v>
      </c>
      <c r="AT8" s="4">
        <v>3</v>
      </c>
      <c r="AU8" s="4">
        <v>1988</v>
      </c>
      <c r="AV8" s="4">
        <v>9</v>
      </c>
      <c r="AW8" s="4">
        <v>25</v>
      </c>
      <c r="AX8" s="4">
        <v>9</v>
      </c>
      <c r="AY8" s="4">
        <v>3</v>
      </c>
      <c r="AZ8" s="4">
        <v>1</v>
      </c>
      <c r="BA8" s="4">
        <v>7972</v>
      </c>
      <c r="BB8" s="4">
        <v>0</v>
      </c>
      <c r="BC8" s="4">
        <v>11</v>
      </c>
      <c r="BD8" s="4">
        <v>4</v>
      </c>
      <c r="BE8" s="4">
        <v>1</v>
      </c>
      <c r="BF8" s="4">
        <v>0</v>
      </c>
      <c r="BG8" s="4">
        <v>18</v>
      </c>
      <c r="BH8" s="4" t="s">
        <v>95</v>
      </c>
      <c r="BI8" s="4" t="s">
        <v>159</v>
      </c>
      <c r="BJ8" s="4" t="s">
        <v>160</v>
      </c>
      <c r="BK8" s="4" t="s">
        <v>196</v>
      </c>
      <c r="BL8" s="4" t="s">
        <v>197</v>
      </c>
      <c r="BM8" s="4" t="s">
        <v>198</v>
      </c>
      <c r="BN8" s="4" t="s">
        <v>199</v>
      </c>
      <c r="BO8" s="4" t="s">
        <v>200</v>
      </c>
      <c r="BP8" s="4" t="s">
        <v>95</v>
      </c>
      <c r="BQ8" s="4" t="s">
        <v>159</v>
      </c>
      <c r="BR8" s="4" t="s">
        <v>160</v>
      </c>
      <c r="BS8" s="4" t="s">
        <v>196</v>
      </c>
      <c r="BT8" s="4" t="s">
        <v>197</v>
      </c>
      <c r="BU8" s="4" t="s">
        <v>197</v>
      </c>
      <c r="BV8" s="4" t="s">
        <v>199</v>
      </c>
      <c r="BW8" s="4" t="s">
        <v>200</v>
      </c>
      <c r="BX8" s="2">
        <v>1</v>
      </c>
      <c r="BY8" s="3" t="s">
        <v>201</v>
      </c>
      <c r="BZ8" s="3" t="s">
        <v>202</v>
      </c>
      <c r="CA8" s="3" t="s">
        <v>203</v>
      </c>
      <c r="CB8" s="3" t="s">
        <v>204</v>
      </c>
      <c r="CC8" s="3"/>
      <c r="CD8" s="3"/>
      <c r="CE8" s="4" t="s">
        <v>205</v>
      </c>
      <c r="CF8" s="4">
        <v>2</v>
      </c>
      <c r="CG8" s="9">
        <v>1</v>
      </c>
      <c r="CH8" s="4" t="s">
        <v>206</v>
      </c>
      <c r="CI8" s="4" t="s">
        <v>207</v>
      </c>
      <c r="CJ8" s="4" t="s">
        <v>208</v>
      </c>
      <c r="CK8" s="4" t="s">
        <v>209</v>
      </c>
      <c r="CN8" s="4" t="s">
        <v>210</v>
      </c>
      <c r="CO8" s="4" t="s">
        <v>211</v>
      </c>
      <c r="CP8" s="4" t="str">
        <f t="shared" si="1"/>
        <v>&gt;Otu007_Pelagophyceae_Pelagomonas
AGCTCC-AATAG-CGTATATTAATGTTGTTGCAGTTA-AAAAGCTCGTA-GTT-GGATTC-C---T-G-AC-CTG-G----G--G-T-A-G---C-C-G-G--T--C--C-G-CC-T-T-----G-C-AA----A-A-G-G-T-G-C--G-C-----A--C-T--GA-G-----C--G----G--C----C--T-C--GG--T-C-A-TCC------TTG--AGAAG---AGC-G-G--TC--C--TG-G----CA---TTCAGT--T-G---T-C-G--GG-G--T--C---G--GGA------TTCTCG---ACG-TTTA-CTG-TGA-AAAAA-TCAGAGTGT--TCAAC-GC-A-GGC-------T--TAC----GC--C-T-TGA-ATAC-A-TTAGCA-TGGAA-T--AATGAGA-TAGGA--C-C--T--T--G-G--------CGG---T-------------------CTA-TT-TT---GTT-GGTT----T-GC-AC-G-C-C-G-AG-GTAATGA-T-TAAAAGGGACGG-TT-G-GGGTTCTTCGTATTCAATTGTCAGAGGTGAAATTCTTGG-ATTTATGGAAGACGAACTGCTGCGAAAGC-GTCGAACAAGGACGTTC</v>
      </c>
    </row>
    <row r="9" spans="1:94" x14ac:dyDescent="0.25">
      <c r="A9" s="4" t="s">
        <v>212</v>
      </c>
      <c r="B9" s="16">
        <f t="shared" si="0"/>
        <v>73570</v>
      </c>
      <c r="C9" s="17">
        <f>B9/[1]Summary!$C$17</f>
        <v>2.4985515397149809E-2</v>
      </c>
      <c r="D9" s="17">
        <v>0.49745186459120827</v>
      </c>
      <c r="E9" s="4">
        <v>1</v>
      </c>
      <c r="F9" s="4">
        <v>8</v>
      </c>
      <c r="G9" s="4">
        <v>2</v>
      </c>
      <c r="H9" s="4">
        <v>4408</v>
      </c>
      <c r="I9" s="4">
        <v>3</v>
      </c>
      <c r="J9" s="4">
        <v>29</v>
      </c>
      <c r="K9" s="4">
        <v>6</v>
      </c>
      <c r="L9" s="4">
        <v>12355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9</v>
      </c>
      <c r="S9" s="4">
        <v>3</v>
      </c>
      <c r="T9" s="4">
        <v>1588</v>
      </c>
      <c r="U9" s="4">
        <v>0</v>
      </c>
      <c r="V9" s="4">
        <v>6</v>
      </c>
      <c r="W9" s="4">
        <v>3</v>
      </c>
      <c r="X9" s="4">
        <v>3</v>
      </c>
      <c r="Y9" s="4">
        <v>4</v>
      </c>
      <c r="Z9" s="4">
        <v>12</v>
      </c>
      <c r="AA9" s="4">
        <v>27737</v>
      </c>
      <c r="AB9" s="4">
        <v>10</v>
      </c>
      <c r="AC9" s="4">
        <v>25</v>
      </c>
      <c r="AD9" s="4">
        <v>0</v>
      </c>
      <c r="AE9" s="4">
        <v>0</v>
      </c>
      <c r="AF9" s="4">
        <v>0</v>
      </c>
      <c r="AG9" s="4">
        <v>1</v>
      </c>
      <c r="AH9" s="4">
        <v>0</v>
      </c>
      <c r="AI9" s="4">
        <v>5682</v>
      </c>
      <c r="AJ9" s="4">
        <v>0</v>
      </c>
      <c r="AK9" s="4">
        <v>6</v>
      </c>
      <c r="AL9" s="4">
        <v>3</v>
      </c>
      <c r="AM9" s="4">
        <v>11</v>
      </c>
      <c r="AN9" s="4">
        <v>0</v>
      </c>
      <c r="AO9" s="4">
        <v>1</v>
      </c>
      <c r="AP9" s="4">
        <v>0</v>
      </c>
      <c r="AQ9" s="4">
        <v>1</v>
      </c>
      <c r="AR9" s="4">
        <v>0</v>
      </c>
      <c r="AS9" s="4">
        <v>0</v>
      </c>
      <c r="AT9" s="4">
        <v>0</v>
      </c>
      <c r="AU9" s="4">
        <v>127</v>
      </c>
      <c r="AV9" s="4">
        <v>5</v>
      </c>
      <c r="AW9" s="4">
        <v>14577</v>
      </c>
      <c r="AX9" s="4">
        <v>762</v>
      </c>
      <c r="AY9" s="4">
        <v>2</v>
      </c>
      <c r="AZ9" s="4">
        <v>0</v>
      </c>
      <c r="BA9" s="4">
        <v>752</v>
      </c>
      <c r="BB9" s="4">
        <v>0</v>
      </c>
      <c r="BC9" s="4">
        <v>0</v>
      </c>
      <c r="BD9" s="4">
        <v>0</v>
      </c>
      <c r="BE9" s="4">
        <v>8</v>
      </c>
      <c r="BF9" s="4">
        <v>5412</v>
      </c>
      <c r="BG9" s="4">
        <v>8</v>
      </c>
      <c r="BH9" s="4" t="s">
        <v>95</v>
      </c>
      <c r="BI9" s="4" t="s">
        <v>143</v>
      </c>
      <c r="BJ9" s="4" t="s">
        <v>144</v>
      </c>
      <c r="BK9" s="4" t="s">
        <v>145</v>
      </c>
      <c r="BL9" s="4" t="s">
        <v>146</v>
      </c>
      <c r="BM9" s="4" t="s">
        <v>147</v>
      </c>
      <c r="BN9" s="4" t="s">
        <v>148</v>
      </c>
      <c r="BO9" s="4" t="s">
        <v>213</v>
      </c>
      <c r="BP9" s="4" t="s">
        <v>95</v>
      </c>
      <c r="BQ9" s="4" t="s">
        <v>143</v>
      </c>
      <c r="BR9" s="4" t="s">
        <v>144</v>
      </c>
      <c r="BS9" s="4" t="s">
        <v>145</v>
      </c>
      <c r="BT9" s="4" t="s">
        <v>146</v>
      </c>
      <c r="BU9" s="4" t="s">
        <v>146</v>
      </c>
      <c r="BV9" s="4" t="s">
        <v>146</v>
      </c>
      <c r="BX9" s="2">
        <v>1</v>
      </c>
      <c r="BY9" s="3" t="s">
        <v>214</v>
      </c>
      <c r="BZ9" s="3" t="s">
        <v>215</v>
      </c>
      <c r="CA9" s="3" t="s">
        <v>216</v>
      </c>
      <c r="CB9" s="3" t="s">
        <v>217</v>
      </c>
      <c r="CC9" s="3"/>
      <c r="CD9" s="3" t="s">
        <v>218</v>
      </c>
      <c r="CE9" s="4" t="s">
        <v>219</v>
      </c>
      <c r="CF9" s="4">
        <v>80</v>
      </c>
      <c r="CG9" s="9">
        <v>0.98699999999999999</v>
      </c>
      <c r="CH9" s="4" t="s">
        <v>220</v>
      </c>
      <c r="CI9" s="4" t="s">
        <v>221</v>
      </c>
      <c r="CJ9" s="4" t="s">
        <v>222</v>
      </c>
      <c r="CK9" s="4" t="s">
        <v>223</v>
      </c>
      <c r="CN9" s="4" t="s">
        <v>224</v>
      </c>
      <c r="CO9" s="4" t="s">
        <v>225</v>
      </c>
      <c r="CP9" s="4" t="str">
        <f t="shared" si="1"/>
        <v>&gt;Otu008_Dinophyceae_Dinophyceae_XXX
AGCTCC-AATAG-CGTATATTAAAGTTGTTGCGGTTA-AAAAGCTCGTA-GTT-GGATTT-C---T-G-CC-G-A-G----G--A-C-G-A---C-C-G-G--T--C--C-G-CC-C-------T-G-T-------G-G-G-T-G-A--G-C-----AT-C-T--G--GA----T--C----G--G----C--C-T--GG--G-C-A-TCT-----TCTT--GGGGA----AC-G-T--AG--C--TG-C----AC---TTGACT--G-T---G-T-G--GT----G--C---G--GT-------ATCCAG--GACT-TTTA-CCT-TGA-GGAAA-TTAGAGTGT--TTCAA-GC-A-GGC-------G--CAC----GC--C-T-TGA-ATAC-A-TTAGCA-TGGAA-T--AATAAGA-TAGGA--C-C--T--C--G-G--------TTC---T---------------------A-TT-TT---GTT-GGTT---TC-TA-GA-G-C-T-G-AG-GTAATGA-T-TAATAGGGATAG-TT-G-GGGGCATTCGTATTTAACTGTCAGAGGTGAAATTCTTGG-ATTTGTTAAAGACGGACTACTGCGAAAGC-ATTTGCCAAGGATGTTT</v>
      </c>
    </row>
    <row r="10" spans="1:94" x14ac:dyDescent="0.25">
      <c r="A10" s="4" t="s">
        <v>226</v>
      </c>
      <c r="B10" s="16">
        <f t="shared" si="0"/>
        <v>69360</v>
      </c>
      <c r="C10" s="17">
        <f>B10/[1]Summary!$C$17</f>
        <v>2.3555733966920088E-2</v>
      </c>
      <c r="D10" s="17">
        <v>0.52100759855812839</v>
      </c>
      <c r="E10" s="4">
        <v>115</v>
      </c>
      <c r="F10" s="4">
        <v>914</v>
      </c>
      <c r="G10" s="4">
        <v>3</v>
      </c>
      <c r="H10" s="4">
        <v>325</v>
      </c>
      <c r="I10" s="4">
        <v>0</v>
      </c>
      <c r="J10" s="4">
        <v>629</v>
      </c>
      <c r="K10" s="4">
        <v>1</v>
      </c>
      <c r="L10" s="4">
        <v>834</v>
      </c>
      <c r="M10" s="4">
        <v>5</v>
      </c>
      <c r="N10" s="4">
        <v>0</v>
      </c>
      <c r="O10" s="4">
        <v>1354</v>
      </c>
      <c r="P10" s="4">
        <v>2108</v>
      </c>
      <c r="Q10" s="4">
        <v>1117</v>
      </c>
      <c r="R10" s="4">
        <v>67</v>
      </c>
      <c r="S10" s="4">
        <v>0</v>
      </c>
      <c r="T10" s="4">
        <v>2010</v>
      </c>
      <c r="U10" s="4">
        <v>1897</v>
      </c>
      <c r="V10" s="4">
        <v>11227</v>
      </c>
      <c r="W10" s="4">
        <v>1</v>
      </c>
      <c r="X10" s="4">
        <v>3</v>
      </c>
      <c r="Y10" s="4">
        <v>5</v>
      </c>
      <c r="Z10" s="4">
        <v>1</v>
      </c>
      <c r="AA10" s="4">
        <v>1</v>
      </c>
      <c r="AB10" s="4">
        <v>203</v>
      </c>
      <c r="AC10" s="4">
        <v>0</v>
      </c>
      <c r="AD10" s="4">
        <v>6</v>
      </c>
      <c r="AE10" s="4">
        <v>2591</v>
      </c>
      <c r="AF10" s="4">
        <v>0</v>
      </c>
      <c r="AG10" s="4">
        <v>472</v>
      </c>
      <c r="AH10" s="4">
        <v>279</v>
      </c>
      <c r="AI10" s="4">
        <v>10</v>
      </c>
      <c r="AJ10" s="4">
        <v>266</v>
      </c>
      <c r="AK10" s="4">
        <v>0</v>
      </c>
      <c r="AL10" s="4">
        <v>1152</v>
      </c>
      <c r="AM10" s="4">
        <v>1063</v>
      </c>
      <c r="AN10" s="4">
        <v>15678</v>
      </c>
      <c r="AO10" s="4">
        <v>0</v>
      </c>
      <c r="AP10" s="4">
        <v>9</v>
      </c>
      <c r="AQ10" s="4">
        <v>7552</v>
      </c>
      <c r="AR10" s="4">
        <v>11</v>
      </c>
      <c r="AS10" s="4">
        <v>0</v>
      </c>
      <c r="AT10" s="4">
        <v>5</v>
      </c>
      <c r="AU10" s="4">
        <v>2</v>
      </c>
      <c r="AV10" s="4">
        <v>3</v>
      </c>
      <c r="AW10" s="4">
        <v>1</v>
      </c>
      <c r="AX10" s="4">
        <v>1520</v>
      </c>
      <c r="AY10" s="4">
        <v>675</v>
      </c>
      <c r="AZ10" s="4">
        <v>64</v>
      </c>
      <c r="BA10" s="4">
        <v>3</v>
      </c>
      <c r="BB10" s="4">
        <v>2</v>
      </c>
      <c r="BC10" s="4">
        <v>14476</v>
      </c>
      <c r="BD10" s="4">
        <v>5</v>
      </c>
      <c r="BE10" s="4">
        <v>0</v>
      </c>
      <c r="BF10" s="4">
        <v>0</v>
      </c>
      <c r="BG10" s="4">
        <v>695</v>
      </c>
      <c r="BH10" s="4" t="s">
        <v>95</v>
      </c>
      <c r="BI10" s="4" t="s">
        <v>112</v>
      </c>
      <c r="BJ10" s="4" t="s">
        <v>113</v>
      </c>
      <c r="BK10" s="4" t="s">
        <v>114</v>
      </c>
      <c r="BL10" s="4" t="s">
        <v>227</v>
      </c>
      <c r="BM10" s="4" t="s">
        <v>228</v>
      </c>
      <c r="BN10" s="4" t="s">
        <v>229</v>
      </c>
      <c r="BO10" s="4" t="s">
        <v>230</v>
      </c>
      <c r="BP10" s="4" t="s">
        <v>95</v>
      </c>
      <c r="BQ10" s="4" t="s">
        <v>112</v>
      </c>
      <c r="BR10" s="4" t="s">
        <v>113</v>
      </c>
      <c r="BS10" s="4" t="s">
        <v>114</v>
      </c>
      <c r="BT10" s="4" t="s">
        <v>227</v>
      </c>
      <c r="BU10" s="4" t="s">
        <v>228</v>
      </c>
      <c r="BV10" s="4" t="s">
        <v>229</v>
      </c>
      <c r="BX10" s="2">
        <v>1</v>
      </c>
      <c r="BY10" s="3" t="s">
        <v>231</v>
      </c>
      <c r="BZ10" s="3" t="s">
        <v>232</v>
      </c>
      <c r="CA10" s="3" t="s">
        <v>233</v>
      </c>
      <c r="CB10" s="3" t="s">
        <v>204</v>
      </c>
      <c r="CC10" s="3"/>
      <c r="CD10" s="3" t="s">
        <v>234</v>
      </c>
      <c r="CE10" s="4" t="s">
        <v>235</v>
      </c>
      <c r="CF10" s="4">
        <v>28</v>
      </c>
      <c r="CG10" s="9">
        <v>0.99199999999999999</v>
      </c>
      <c r="CH10" s="4" t="s">
        <v>236</v>
      </c>
      <c r="CI10" s="4" t="s">
        <v>237</v>
      </c>
      <c r="CJ10" s="4" t="s">
        <v>238</v>
      </c>
      <c r="CK10" s="4" t="s">
        <v>239</v>
      </c>
      <c r="CL10" s="4" t="s">
        <v>240</v>
      </c>
      <c r="CN10" s="4" t="s">
        <v>241</v>
      </c>
      <c r="CO10" s="4" t="s">
        <v>242</v>
      </c>
      <c r="CP10" s="4" t="str">
        <f t="shared" si="1"/>
        <v>&gt;Otu009_Prymnesiophyceae_Chrysochromulina
AGCTCC-AATAG-CGTATATTAAAGTTGTTGCAGTTA-GAACGCTCGTA-GTC-GGATTT-C---G-G-GG-C-G-G----G--C-C-G-A---C-C-G-G--T--C--T-G-CC---------G-A-TG--------G-G-T-A-C--G-C-----A--C-T--G--G-----T--C----G--G----C--G-C--GT--C-C-T-TCC-----TTCC--GGAGA----CC-G-T--GC--C--TA-C----TC---TTAACT--G-A---G-C-G--GG-G--G--C---G--GG-------AGACGG--AACG-TTTA-CTT-TGA-AAAAA-TCAGAGTGT--TTCAA-GC-A-GGC------AG--CTC----GC-TC-T-TGC-ATGG-A-TTAGCA-TGGGA-T--AATGAAA-TAGGA--C-T--T--T--G-G--------TGC---T---------------------A-TT-TT---GTT-GGTT----TCGA-AC-A-C-C-G-AA-GTAATGA-T-GAGAAGGGACAG-TC-A-GGGGCACTCGTATTCCGCCGAGAGAGGTGAAATTCTCAG-ACCAGCGGAAGACGAACCACTGCGAAAGC-ATTTGCCAGGGATGTTT</v>
      </c>
    </row>
    <row r="11" spans="1:94" x14ac:dyDescent="0.25">
      <c r="A11" s="4" t="s">
        <v>243</v>
      </c>
      <c r="B11" s="16">
        <f t="shared" si="0"/>
        <v>69306</v>
      </c>
      <c r="C11" s="17">
        <f>B11/[1]Summary!$C$17</f>
        <v>2.3537394727672484E-2</v>
      </c>
      <c r="D11" s="17">
        <v>0.54454499328580086</v>
      </c>
      <c r="E11" s="4">
        <v>780</v>
      </c>
      <c r="F11" s="4">
        <v>8</v>
      </c>
      <c r="G11" s="4">
        <v>23810</v>
      </c>
      <c r="H11" s="4">
        <v>12</v>
      </c>
      <c r="I11" s="4">
        <v>3279</v>
      </c>
      <c r="J11" s="4">
        <v>0</v>
      </c>
      <c r="K11" s="4">
        <v>12</v>
      </c>
      <c r="L11" s="4">
        <v>7</v>
      </c>
      <c r="M11" s="4">
        <v>3027</v>
      </c>
      <c r="N11" s="4">
        <v>0</v>
      </c>
      <c r="O11" s="4">
        <v>2</v>
      </c>
      <c r="P11" s="4">
        <v>4156</v>
      </c>
      <c r="Q11" s="4">
        <v>0</v>
      </c>
      <c r="R11" s="4">
        <v>0</v>
      </c>
      <c r="S11" s="4">
        <v>18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6</v>
      </c>
      <c r="Z11" s="4">
        <v>0</v>
      </c>
      <c r="AA11" s="4">
        <v>0</v>
      </c>
      <c r="AB11" s="4">
        <v>22</v>
      </c>
      <c r="AC11" s="4">
        <v>6</v>
      </c>
      <c r="AD11" s="4">
        <v>0</v>
      </c>
      <c r="AE11" s="4">
        <v>0</v>
      </c>
      <c r="AF11" s="4">
        <v>0</v>
      </c>
      <c r="AG11" s="4">
        <v>3</v>
      </c>
      <c r="AH11" s="4">
        <v>1</v>
      </c>
      <c r="AI11" s="4">
        <v>798</v>
      </c>
      <c r="AJ11" s="4">
        <v>0</v>
      </c>
      <c r="AK11" s="4">
        <v>6764</v>
      </c>
      <c r="AL11" s="4">
        <v>9</v>
      </c>
      <c r="AM11" s="4">
        <v>5</v>
      </c>
      <c r="AN11" s="4">
        <v>6</v>
      </c>
      <c r="AO11" s="4">
        <v>4</v>
      </c>
      <c r="AP11" s="4">
        <v>0</v>
      </c>
      <c r="AQ11" s="4">
        <v>0</v>
      </c>
      <c r="AR11" s="4">
        <v>0</v>
      </c>
      <c r="AS11" s="4">
        <v>4</v>
      </c>
      <c r="AT11" s="4">
        <v>1</v>
      </c>
      <c r="AU11" s="4">
        <v>3</v>
      </c>
      <c r="AV11" s="4">
        <v>8</v>
      </c>
      <c r="AW11" s="4">
        <v>8</v>
      </c>
      <c r="AX11" s="4">
        <v>0</v>
      </c>
      <c r="AY11" s="4">
        <v>0</v>
      </c>
      <c r="AZ11" s="4">
        <v>1</v>
      </c>
      <c r="BA11" s="4">
        <v>5860</v>
      </c>
      <c r="BB11" s="4">
        <v>1385</v>
      </c>
      <c r="BC11" s="4">
        <v>5</v>
      </c>
      <c r="BD11" s="4">
        <v>2</v>
      </c>
      <c r="BE11" s="4">
        <v>7</v>
      </c>
      <c r="BF11" s="4">
        <v>19278</v>
      </c>
      <c r="BG11" s="4">
        <v>9</v>
      </c>
      <c r="BH11" s="4" t="s">
        <v>95</v>
      </c>
      <c r="BI11" s="4" t="s">
        <v>244</v>
      </c>
      <c r="BJ11" s="4" t="s">
        <v>245</v>
      </c>
      <c r="BK11" s="4" t="s">
        <v>246</v>
      </c>
      <c r="BL11" s="4" t="s">
        <v>247</v>
      </c>
      <c r="BM11" s="4" t="s">
        <v>248</v>
      </c>
      <c r="BN11" s="4" t="s">
        <v>249</v>
      </c>
      <c r="BP11" s="4" t="s">
        <v>95</v>
      </c>
      <c r="BQ11" s="4" t="s">
        <v>244</v>
      </c>
      <c r="BR11" s="4" t="s">
        <v>245</v>
      </c>
      <c r="BS11" s="4" t="s">
        <v>246</v>
      </c>
      <c r="BT11" s="4" t="s">
        <v>247</v>
      </c>
      <c r="BU11" s="4" t="s">
        <v>248</v>
      </c>
      <c r="BV11" s="4" t="s">
        <v>249</v>
      </c>
      <c r="BX11" s="2">
        <v>1</v>
      </c>
      <c r="BY11" s="3" t="s">
        <v>250</v>
      </c>
      <c r="BZ11" s="3" t="s">
        <v>251</v>
      </c>
      <c r="CA11" s="3" t="s">
        <v>252</v>
      </c>
      <c r="CB11" s="3" t="s">
        <v>253</v>
      </c>
      <c r="CC11" s="3"/>
      <c r="CD11" s="3"/>
      <c r="CE11" s="4" t="s">
        <v>254</v>
      </c>
      <c r="CF11" s="4">
        <v>1</v>
      </c>
      <c r="CG11" s="9">
        <v>1</v>
      </c>
      <c r="CH11" s="4" t="s">
        <v>250</v>
      </c>
      <c r="CI11" s="4" t="s">
        <v>251</v>
      </c>
      <c r="CJ11" s="4" t="s">
        <v>252</v>
      </c>
      <c r="CK11" s="4" t="s">
        <v>253</v>
      </c>
      <c r="CN11" s="4" t="s">
        <v>255</v>
      </c>
      <c r="CO11" s="4" t="s">
        <v>256</v>
      </c>
      <c r="CP11" s="4" t="str">
        <f t="shared" si="1"/>
        <v>&gt;Otu010_Craniata_Craniata_XX_unclassified
AGCTCC-AATAG-CGTATATTAAAGTTGCTGCAGTTA-AAAAGCTCGTA-GTT-GGATCT-T---G-G-GA-----G---CG-GG-C-G-G---G-C-G-G--T--C--C-G-CC---------G-C-GA--------G-G-C-GAG--C-C-----A--C-C--G--C-----C--C----G--T----C--C-C--CG--C-C-C-CTTGCC--TCTC--GGCG----CCC-C-CT-CG--A--TG-C----TC---TTAGCT--G-A---G-T-G--TC-C-CGC-G---G--GG--------CCCGA--AGCG-TTTA-CTT-TGA-AAAAA-TTAGAGTGT--TCAAA-GC-A-GGC-----CCG--AGCC---GC--C---TGG-ATAC-C-GCAGCT-AGGAA-T--AATGGAA-TAGGA--C-C--G--C--G-G--------TTC---T---------------------A-TT-TT---GTT-GGTT---TT-CG-GA-A-C-T-G-AG-GCCATGA-T-TAAGAGGGACGG-CC-G-GGGGCATTCGTATTGCGCCGCTAGAGGTGAAATTCTTGG-ACCGGCGCAAGACGGACCAGAGCGAAAGC-ATTTGCCAAGAATGTTT</v>
      </c>
    </row>
    <row r="12" spans="1:94" x14ac:dyDescent="0.25">
      <c r="A12" s="4" t="s">
        <v>257</v>
      </c>
      <c r="B12" s="16">
        <f t="shared" si="0"/>
        <v>66030</v>
      </c>
      <c r="C12" s="17">
        <f>B12/[1]Summary!$C$17</f>
        <v>2.2424814213317955E-2</v>
      </c>
      <c r="D12" s="17">
        <v>0.56696980749911885</v>
      </c>
      <c r="E12" s="4">
        <v>0</v>
      </c>
      <c r="F12" s="4">
        <v>3</v>
      </c>
      <c r="G12" s="4">
        <v>2</v>
      </c>
      <c r="H12" s="4">
        <v>2</v>
      </c>
      <c r="I12" s="4">
        <v>0</v>
      </c>
      <c r="J12" s="4">
        <v>13</v>
      </c>
      <c r="K12" s="4">
        <v>5</v>
      </c>
      <c r="L12" s="4">
        <v>5</v>
      </c>
      <c r="M12" s="4">
        <v>4</v>
      </c>
      <c r="N12" s="4">
        <v>7</v>
      </c>
      <c r="O12" s="4">
        <v>3081</v>
      </c>
      <c r="P12" s="4">
        <v>11</v>
      </c>
      <c r="Q12" s="4">
        <v>4</v>
      </c>
      <c r="R12" s="4">
        <v>6804</v>
      </c>
      <c r="S12" s="4">
        <v>0</v>
      </c>
      <c r="T12" s="4">
        <v>3</v>
      </c>
      <c r="U12" s="4">
        <v>11</v>
      </c>
      <c r="V12" s="4">
        <v>0</v>
      </c>
      <c r="W12" s="4">
        <v>5</v>
      </c>
      <c r="X12" s="4">
        <v>0</v>
      </c>
      <c r="Y12" s="4">
        <v>9</v>
      </c>
      <c r="Z12" s="4">
        <v>0</v>
      </c>
      <c r="AA12" s="4">
        <v>4</v>
      </c>
      <c r="AB12" s="4">
        <v>1</v>
      </c>
      <c r="AC12" s="4">
        <v>0</v>
      </c>
      <c r="AD12" s="4">
        <v>0</v>
      </c>
      <c r="AE12" s="4">
        <v>8</v>
      </c>
      <c r="AF12" s="4">
        <v>0</v>
      </c>
      <c r="AG12" s="4">
        <v>10</v>
      </c>
      <c r="AH12" s="4">
        <v>3</v>
      </c>
      <c r="AI12" s="4">
        <v>48298</v>
      </c>
      <c r="AJ12" s="4">
        <v>0</v>
      </c>
      <c r="AK12" s="4">
        <v>1</v>
      </c>
      <c r="AL12" s="4">
        <v>0</v>
      </c>
      <c r="AM12" s="4">
        <v>0</v>
      </c>
      <c r="AN12" s="4">
        <v>0</v>
      </c>
      <c r="AO12" s="4">
        <v>5</v>
      </c>
      <c r="AP12" s="4">
        <v>0</v>
      </c>
      <c r="AQ12" s="4">
        <v>8</v>
      </c>
      <c r="AR12" s="4">
        <v>0</v>
      </c>
      <c r="AS12" s="4">
        <v>15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1</v>
      </c>
      <c r="BA12" s="4">
        <v>7696</v>
      </c>
      <c r="BB12" s="4">
        <v>0</v>
      </c>
      <c r="BC12" s="4">
        <v>8</v>
      </c>
      <c r="BD12" s="4">
        <v>0</v>
      </c>
      <c r="BE12" s="4">
        <v>0</v>
      </c>
      <c r="BF12" s="4">
        <v>3</v>
      </c>
      <c r="BG12" s="4">
        <v>0</v>
      </c>
      <c r="BH12" s="4" t="s">
        <v>95</v>
      </c>
      <c r="BI12" s="4" t="s">
        <v>159</v>
      </c>
      <c r="BJ12" s="4" t="s">
        <v>160</v>
      </c>
      <c r="BK12" s="4" t="s">
        <v>258</v>
      </c>
      <c r="BL12" s="4" t="s">
        <v>259</v>
      </c>
      <c r="BM12" s="4" t="s">
        <v>260</v>
      </c>
      <c r="BN12" s="4" t="s">
        <v>261</v>
      </c>
      <c r="BO12" s="4" t="s">
        <v>262</v>
      </c>
      <c r="BP12" s="4" t="s">
        <v>95</v>
      </c>
      <c r="BQ12" s="4" t="s">
        <v>159</v>
      </c>
      <c r="BR12" s="4" t="s">
        <v>160</v>
      </c>
      <c r="BS12" s="4" t="s">
        <v>263</v>
      </c>
      <c r="BT12" s="4" t="s">
        <v>264</v>
      </c>
      <c r="BU12" s="4" t="s">
        <v>265</v>
      </c>
      <c r="BV12" s="4" t="s">
        <v>266</v>
      </c>
      <c r="BX12" s="2">
        <v>1</v>
      </c>
      <c r="BY12" s="3" t="s">
        <v>267</v>
      </c>
      <c r="BZ12" s="3" t="s">
        <v>268</v>
      </c>
      <c r="CA12" s="3" t="s">
        <v>269</v>
      </c>
      <c r="CB12" s="3" t="s">
        <v>270</v>
      </c>
      <c r="CC12" s="3"/>
      <c r="CD12" s="3"/>
      <c r="CE12" s="4" t="s">
        <v>271</v>
      </c>
      <c r="CF12" s="4">
        <v>1</v>
      </c>
      <c r="CG12" s="9">
        <v>1</v>
      </c>
      <c r="CH12" s="4" t="s">
        <v>267</v>
      </c>
      <c r="CI12" s="4" t="s">
        <v>268</v>
      </c>
      <c r="CJ12" s="4" t="s">
        <v>269</v>
      </c>
      <c r="CK12" s="4" t="s">
        <v>270</v>
      </c>
      <c r="CN12" s="4" t="s">
        <v>272</v>
      </c>
      <c r="CO12" s="4" t="s">
        <v>273</v>
      </c>
      <c r="CP12" s="4" t="str">
        <f t="shared" si="1"/>
        <v>&gt;Otu011_Chrysophyceae-Synurophyceae_Clade-C_X
AGCTCC-AATAG-CGTATACTAAAGTTGTTGCAGTTA-AAAAGCTCGTA-GTT-GAATTT-C---T-G-AC-T-T-C----G--G-A-T-G---T-C-G-G--T-----C---TG-C-C-----C-C-AA----G-G-G-G-T-T-G--G-T-----A--C-C--T--GA----C--T--G-T--T----C--G-G--AG--T-C-A-TCC-----TCGA--GATGA----AG-A-T--GT--C--TG-T----CA---TTAAGT--T-G---A-T-G--GG-C--A--T---G--GG-------ATTCTC--GTCA-TTTA-CTG-TGA-GTAAA-ATAGAGTGT--TCAAA-GC-A-GACA------T--TAT----GT--CAA-TGA-ATAC-G-TTAGCA-TGGAA-T--AATAAGA-TAGGA--C-C--T--T--G-G--------TCT---A-----------------------TT-TT---GTT-GGTT----T-G--AC-T-C-C-A-AG-GTAATGA-T-TAATAGGGACAG-TT-G-GGGGTATTCGTATTCAATTGTCAGAGGTGAAATTCTTGG-ATTTATGGAAGACGAACTACTGCGAAAGC-ATTTACCAAGGATGTTT</v>
      </c>
    </row>
    <row r="13" spans="1:94" x14ac:dyDescent="0.25">
      <c r="A13" s="4" t="s">
        <v>274</v>
      </c>
      <c r="B13" s="16">
        <f t="shared" si="0"/>
        <v>60498</v>
      </c>
      <c r="C13" s="17">
        <f>B13/[1]Summary!$C$17</f>
        <v>2.0546061037063603E-2</v>
      </c>
      <c r="D13" s="17">
        <v>0.58751586853618243</v>
      </c>
      <c r="E13" s="4">
        <v>0</v>
      </c>
      <c r="F13" s="4">
        <v>0</v>
      </c>
      <c r="G13" s="4">
        <v>0</v>
      </c>
      <c r="H13" s="4">
        <v>6</v>
      </c>
      <c r="I13" s="4">
        <v>0</v>
      </c>
      <c r="J13" s="4">
        <v>0</v>
      </c>
      <c r="K13" s="4">
        <v>0</v>
      </c>
      <c r="L13" s="4">
        <v>16</v>
      </c>
      <c r="M13" s="4">
        <v>3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17</v>
      </c>
      <c r="U13" s="4">
        <v>0</v>
      </c>
      <c r="V13" s="4">
        <v>6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7</v>
      </c>
      <c r="AD13" s="4">
        <v>22847</v>
      </c>
      <c r="AE13" s="4">
        <v>4</v>
      </c>
      <c r="AF13" s="4">
        <v>0</v>
      </c>
      <c r="AG13" s="4">
        <v>6</v>
      </c>
      <c r="AH13" s="4">
        <v>0</v>
      </c>
      <c r="AI13" s="4">
        <v>0</v>
      </c>
      <c r="AJ13" s="4">
        <v>9</v>
      </c>
      <c r="AK13" s="4">
        <v>10</v>
      </c>
      <c r="AL13" s="4">
        <v>8</v>
      </c>
      <c r="AM13" s="4">
        <v>37498</v>
      </c>
      <c r="AN13" s="4">
        <v>8</v>
      </c>
      <c r="AO13" s="4">
        <v>0</v>
      </c>
      <c r="AP13" s="4">
        <v>15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22</v>
      </c>
      <c r="AX13" s="4">
        <v>8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8</v>
      </c>
      <c r="BH13" s="4" t="s">
        <v>95</v>
      </c>
      <c r="BI13" s="4" t="s">
        <v>143</v>
      </c>
      <c r="BJ13" s="4" t="s">
        <v>144</v>
      </c>
      <c r="BK13" s="4" t="s">
        <v>145</v>
      </c>
      <c r="BL13" s="4" t="s">
        <v>146</v>
      </c>
      <c r="BM13" s="4" t="s">
        <v>147</v>
      </c>
      <c r="BN13" s="4" t="s">
        <v>275</v>
      </c>
      <c r="BO13" s="4" t="s">
        <v>276</v>
      </c>
      <c r="BP13" s="4" t="s">
        <v>95</v>
      </c>
      <c r="BQ13" s="4" t="s">
        <v>143</v>
      </c>
      <c r="BR13" s="4" t="s">
        <v>144</v>
      </c>
      <c r="BS13" s="4" t="s">
        <v>145</v>
      </c>
      <c r="BT13" s="4" t="s">
        <v>146</v>
      </c>
      <c r="BU13" s="4" t="s">
        <v>146</v>
      </c>
      <c r="BV13" s="4" t="s">
        <v>275</v>
      </c>
      <c r="BW13" s="4" t="s">
        <v>276</v>
      </c>
      <c r="BX13" s="2">
        <v>1</v>
      </c>
      <c r="BY13" s="3" t="s">
        <v>277</v>
      </c>
      <c r="BZ13" s="3" t="s">
        <v>215</v>
      </c>
      <c r="CA13" s="3" t="s">
        <v>278</v>
      </c>
      <c r="CB13" s="3" t="s">
        <v>217</v>
      </c>
      <c r="CC13" s="3"/>
      <c r="CD13" s="3" t="s">
        <v>279</v>
      </c>
      <c r="CE13" s="4" t="s">
        <v>280</v>
      </c>
      <c r="CF13" s="4">
        <v>5</v>
      </c>
      <c r="CG13" s="9">
        <v>0.995</v>
      </c>
      <c r="CH13" s="4" t="s">
        <v>281</v>
      </c>
      <c r="CI13" s="4" t="s">
        <v>282</v>
      </c>
      <c r="CJ13" s="4" t="s">
        <v>283</v>
      </c>
      <c r="CK13" s="4" t="s">
        <v>284</v>
      </c>
      <c r="CL13" s="4" t="s">
        <v>285</v>
      </c>
      <c r="CN13" s="4" t="s">
        <v>286</v>
      </c>
      <c r="CO13" s="4" t="s">
        <v>287</v>
      </c>
      <c r="CP13" s="4" t="str">
        <f t="shared" si="1"/>
        <v>&gt;Otu012_Dinophyceae_Gonyaulax
AGCTCC-AATAG-CGTATATTAAAGTTGTTGCGGTTA-AAAAGCTCGTA-GTT-GGATTT-C---T-G-CT-G-G-G----G--A-C-A-A---C-T-G-G--T--C--T-G-CC-T-------A-C-T-------G-G-G-T-A-A--G-T-----AT-T-T--G--TG----T--G----T-------C--T-C--AA--G-C-A-TGT-----TCTT--GGATG----GC-A-C--TT--C--TG-C----AC---TTGACT--G-T---G-T-G--GT----G--T---G--AT-------CTCCAA--GGTT-GTTA-CTT-TGA-GGAAA-TCAGAGTGC--TTCCA-GC-A-GGC-------A--AAT----GT--T-T-TGA-ATAC-A-TTAGCA-TGGAA-T--AATAAGA-TGAGA--C-T--T--C--G-G--------TTT---T---------------------A-TT-TT---GTT-GGTT---TT-TA-AA-A-G-T-G-AA-GTAATGA-T-TGACAGGGATAG-TT-A-GGGGCATTTGTATTCAACTGTCAGAGGTGAAATTCTTGG-ATTTGTTAAAGACAAACAACTGCGAAAGC-ATTTGCCAAGGATGTTT</v>
      </c>
    </row>
    <row r="14" spans="1:94" x14ac:dyDescent="0.25">
      <c r="A14" s="4" t="s">
        <v>288</v>
      </c>
      <c r="B14" s="16">
        <f t="shared" si="0"/>
        <v>52505</v>
      </c>
      <c r="C14" s="17">
        <f>B14/[1]Summary!$C$17</f>
        <v>1.7831514012876862E-2</v>
      </c>
      <c r="D14" s="17">
        <v>0.60534738254905929</v>
      </c>
      <c r="E14" s="4">
        <v>6321</v>
      </c>
      <c r="F14" s="4">
        <v>2471</v>
      </c>
      <c r="G14" s="4">
        <v>2</v>
      </c>
      <c r="H14" s="4">
        <v>0</v>
      </c>
      <c r="I14" s="4">
        <v>12</v>
      </c>
      <c r="J14" s="4">
        <v>3</v>
      </c>
      <c r="K14" s="4">
        <v>0</v>
      </c>
      <c r="L14" s="4">
        <v>0</v>
      </c>
      <c r="M14" s="4">
        <v>4</v>
      </c>
      <c r="N14" s="4">
        <v>20272</v>
      </c>
      <c r="O14" s="4">
        <v>0</v>
      </c>
      <c r="P14" s="4">
        <v>15</v>
      </c>
      <c r="Q14" s="4">
        <v>9</v>
      </c>
      <c r="R14" s="4">
        <v>0</v>
      </c>
      <c r="S14" s="4">
        <v>5</v>
      </c>
      <c r="T14" s="4">
        <v>0</v>
      </c>
      <c r="U14" s="4">
        <v>11</v>
      </c>
      <c r="V14" s="4">
        <v>0</v>
      </c>
      <c r="W14" s="4">
        <v>14</v>
      </c>
      <c r="X14" s="4">
        <v>0</v>
      </c>
      <c r="Y14" s="4">
        <v>5</v>
      </c>
      <c r="Z14" s="4">
        <v>4</v>
      </c>
      <c r="AA14" s="4">
        <v>1</v>
      </c>
      <c r="AB14" s="4">
        <v>0</v>
      </c>
      <c r="AC14" s="4">
        <v>0</v>
      </c>
      <c r="AD14" s="4">
        <v>1</v>
      </c>
      <c r="AE14" s="4">
        <v>15</v>
      </c>
      <c r="AF14" s="4">
        <v>1</v>
      </c>
      <c r="AG14" s="4">
        <v>8</v>
      </c>
      <c r="AH14" s="4">
        <v>0</v>
      </c>
      <c r="AI14" s="4">
        <v>7</v>
      </c>
      <c r="AJ14" s="4">
        <v>2</v>
      </c>
      <c r="AK14" s="4">
        <v>0</v>
      </c>
      <c r="AL14" s="4">
        <v>0</v>
      </c>
      <c r="AM14" s="4">
        <v>0</v>
      </c>
      <c r="AN14" s="4">
        <v>2</v>
      </c>
      <c r="AO14" s="4">
        <v>15</v>
      </c>
      <c r="AP14" s="4">
        <v>4960</v>
      </c>
      <c r="AQ14" s="4">
        <v>22</v>
      </c>
      <c r="AR14" s="4">
        <v>0</v>
      </c>
      <c r="AS14" s="4">
        <v>13823</v>
      </c>
      <c r="AT14" s="4">
        <v>8</v>
      </c>
      <c r="AU14" s="4">
        <v>3576</v>
      </c>
      <c r="AV14" s="4">
        <v>0</v>
      </c>
      <c r="AW14" s="4">
        <v>0</v>
      </c>
      <c r="AX14" s="4">
        <v>2</v>
      </c>
      <c r="AY14" s="4">
        <v>12</v>
      </c>
      <c r="AZ14" s="4">
        <v>893</v>
      </c>
      <c r="BA14" s="4">
        <v>4</v>
      </c>
      <c r="BB14" s="4">
        <v>0</v>
      </c>
      <c r="BC14" s="4">
        <v>0</v>
      </c>
      <c r="BD14" s="4">
        <v>4</v>
      </c>
      <c r="BE14" s="4">
        <v>1</v>
      </c>
      <c r="BF14" s="4">
        <v>0</v>
      </c>
      <c r="BG14" s="4">
        <v>0</v>
      </c>
      <c r="BH14" s="4" t="s">
        <v>95</v>
      </c>
      <c r="BI14" s="4" t="s">
        <v>143</v>
      </c>
      <c r="BJ14" s="4" t="s">
        <v>144</v>
      </c>
      <c r="BK14" s="4" t="s">
        <v>289</v>
      </c>
      <c r="BL14" s="4" t="s">
        <v>290</v>
      </c>
      <c r="BM14" s="4" t="s">
        <v>291</v>
      </c>
      <c r="BN14" s="4" t="s">
        <v>292</v>
      </c>
      <c r="BO14" s="4" t="s">
        <v>293</v>
      </c>
      <c r="BP14" s="4" t="s">
        <v>95</v>
      </c>
      <c r="BQ14" s="4" t="s">
        <v>143</v>
      </c>
      <c r="BR14" s="4" t="s">
        <v>144</v>
      </c>
      <c r="BS14" s="4" t="s">
        <v>289</v>
      </c>
      <c r="BT14" s="4" t="s">
        <v>294</v>
      </c>
      <c r="BU14" s="4" t="s">
        <v>295</v>
      </c>
      <c r="BV14" s="4" t="s">
        <v>295</v>
      </c>
      <c r="BX14" s="2">
        <v>1</v>
      </c>
      <c r="BY14" s="3" t="s">
        <v>296</v>
      </c>
      <c r="BZ14" s="3" t="s">
        <v>232</v>
      </c>
      <c r="CA14" s="3" t="s">
        <v>297</v>
      </c>
      <c r="CB14" s="3" t="s">
        <v>204</v>
      </c>
      <c r="CC14" s="3"/>
      <c r="CD14" s="3" t="s">
        <v>234</v>
      </c>
      <c r="CN14" s="4" t="s">
        <v>298</v>
      </c>
      <c r="CO14" s="4" t="s">
        <v>299</v>
      </c>
      <c r="CP14" s="4" t="str">
        <f t="shared" si="1"/>
        <v>&gt;Otu013_Syndiniales_Dino-Group-III_XX
AGCTCC-AATAG-CGTATATTAAAGTTGTTGCGGTTA-AAAAGCTCGTA-GTT-GGATTT-C---T-G-CT-T-G-G----A--A-C-G-A---C-C-G-G--T--C--C-G-CC-C-------T-C-T-------G-G-G-T-GTT--G-T-----AT-C-T--G--GT----T--C----G--G----T--C-C--GG--G-C-A-TCT-----TCTT--GAGGA----AC-G-T--TG--C--TG-C----AC---TTGAGT--G-T---G-T-G--GT----G--C---G--GA-------ACTCAA--GACT-TTCA-CTT-TGA-GGAAA-TTAGAGTGT--TTCAC-GC-A-GGC-------T--TTT----GC--C-T-TGA-ATAC-G-CTAGCA-TGGAA-T--GATAAGA-TAGGA--C-C--T--C--G-T--------CCC---T---------------------A-CC-TT---GTT-GGTT---TG-TA-GA-G-A-T-G-AG-GTAATGA-T-TAATAGGGATAG-TC-G-GGGGCATTCGTACTTAACTGTCAGAGGTGAAATTCTTGG-ATTTGTTAAAGACGGACTACTGCGAAAGC-ATTTGCCAAGGATGTTT</v>
      </c>
    </row>
    <row r="15" spans="1:94" x14ac:dyDescent="0.25">
      <c r="A15" s="4" t="s">
        <v>300</v>
      </c>
      <c r="B15" s="16">
        <f t="shared" si="0"/>
        <v>47176</v>
      </c>
      <c r="C15" s="17">
        <f>B15/[1]Summary!$C$17</f>
        <v>1.6021702791571828E-2</v>
      </c>
      <c r="D15" s="17">
        <v>0.62136908534063107</v>
      </c>
      <c r="E15" s="4">
        <v>0</v>
      </c>
      <c r="F15" s="4">
        <v>82</v>
      </c>
      <c r="G15" s="4">
        <v>4</v>
      </c>
      <c r="H15" s="4">
        <v>3304</v>
      </c>
      <c r="I15" s="4">
        <v>1</v>
      </c>
      <c r="J15" s="4">
        <v>1667</v>
      </c>
      <c r="K15" s="4">
        <v>4</v>
      </c>
      <c r="L15" s="4">
        <v>9233</v>
      </c>
      <c r="M15" s="4">
        <v>13</v>
      </c>
      <c r="N15" s="4">
        <v>3</v>
      </c>
      <c r="O15" s="4">
        <v>0</v>
      </c>
      <c r="P15" s="4">
        <v>2707</v>
      </c>
      <c r="Q15" s="4">
        <v>0</v>
      </c>
      <c r="R15" s="4">
        <v>0</v>
      </c>
      <c r="S15" s="4">
        <v>3</v>
      </c>
      <c r="T15" s="4">
        <v>4806</v>
      </c>
      <c r="U15" s="4">
        <v>9</v>
      </c>
      <c r="V15" s="4">
        <v>3</v>
      </c>
      <c r="W15" s="4">
        <v>5</v>
      </c>
      <c r="X15" s="4">
        <v>0</v>
      </c>
      <c r="Y15" s="4">
        <v>2</v>
      </c>
      <c r="Z15" s="4">
        <v>0</v>
      </c>
      <c r="AA15" s="4">
        <v>0</v>
      </c>
      <c r="AB15" s="4">
        <v>2</v>
      </c>
      <c r="AC15" s="4">
        <v>4</v>
      </c>
      <c r="AD15" s="4">
        <v>2</v>
      </c>
      <c r="AE15" s="4">
        <v>2</v>
      </c>
      <c r="AF15" s="4">
        <v>0</v>
      </c>
      <c r="AG15" s="4">
        <v>6</v>
      </c>
      <c r="AH15" s="4">
        <v>1</v>
      </c>
      <c r="AI15" s="4">
        <v>6</v>
      </c>
      <c r="AJ15" s="4">
        <v>0</v>
      </c>
      <c r="AK15" s="4">
        <v>2922</v>
      </c>
      <c r="AL15" s="4">
        <v>2999</v>
      </c>
      <c r="AM15" s="4">
        <v>7</v>
      </c>
      <c r="AN15" s="4">
        <v>9</v>
      </c>
      <c r="AO15" s="4">
        <v>16669</v>
      </c>
      <c r="AP15" s="4">
        <v>4</v>
      </c>
      <c r="AQ15" s="4">
        <v>7</v>
      </c>
      <c r="AR15" s="4">
        <v>0</v>
      </c>
      <c r="AS15" s="4">
        <v>4</v>
      </c>
      <c r="AT15" s="4">
        <v>0</v>
      </c>
      <c r="AU15" s="4">
        <v>0</v>
      </c>
      <c r="AV15" s="4">
        <v>4</v>
      </c>
      <c r="AW15" s="4">
        <v>8</v>
      </c>
      <c r="AX15" s="4">
        <v>2637</v>
      </c>
      <c r="AY15" s="4">
        <v>0</v>
      </c>
      <c r="AZ15" s="4">
        <v>1</v>
      </c>
      <c r="BA15" s="4">
        <v>5</v>
      </c>
      <c r="BB15" s="4">
        <v>5</v>
      </c>
      <c r="BC15" s="4">
        <v>5</v>
      </c>
      <c r="BD15" s="4">
        <v>6</v>
      </c>
      <c r="BE15" s="4">
        <v>5</v>
      </c>
      <c r="BF15" s="4">
        <v>2</v>
      </c>
      <c r="BG15" s="4">
        <v>8</v>
      </c>
      <c r="BH15" s="4" t="s">
        <v>95</v>
      </c>
      <c r="BI15" s="4" t="s">
        <v>159</v>
      </c>
      <c r="BJ15" s="4" t="s">
        <v>160</v>
      </c>
      <c r="BK15" s="4" t="s">
        <v>258</v>
      </c>
      <c r="BL15" s="4" t="s">
        <v>259</v>
      </c>
      <c r="BM15" s="4" t="s">
        <v>301</v>
      </c>
      <c r="BN15" s="4" t="s">
        <v>302</v>
      </c>
      <c r="BO15" s="4" t="s">
        <v>303</v>
      </c>
      <c r="BP15" s="4" t="s">
        <v>95</v>
      </c>
      <c r="BQ15" s="4" t="s">
        <v>159</v>
      </c>
      <c r="BR15" s="4" t="s">
        <v>160</v>
      </c>
      <c r="BS15" s="4" t="s">
        <v>263</v>
      </c>
      <c r="BT15" s="4" t="s">
        <v>264</v>
      </c>
      <c r="BU15" s="4" t="s">
        <v>304</v>
      </c>
      <c r="BV15" s="4" t="s">
        <v>305</v>
      </c>
      <c r="BX15" s="2">
        <v>1</v>
      </c>
      <c r="BY15" s="3" t="s">
        <v>306</v>
      </c>
      <c r="BZ15" s="3" t="s">
        <v>232</v>
      </c>
      <c r="CA15" s="3" t="s">
        <v>307</v>
      </c>
      <c r="CB15" s="3" t="s">
        <v>204</v>
      </c>
      <c r="CC15" s="3"/>
      <c r="CD15" s="3" t="s">
        <v>308</v>
      </c>
      <c r="CE15" s="4" t="s">
        <v>309</v>
      </c>
      <c r="CF15" s="4">
        <v>93</v>
      </c>
      <c r="CG15" s="9">
        <v>0.875</v>
      </c>
      <c r="CH15" s="4" t="s">
        <v>310</v>
      </c>
      <c r="CI15" s="4" t="s">
        <v>311</v>
      </c>
      <c r="CJ15" s="4" t="s">
        <v>312</v>
      </c>
      <c r="CK15" s="4" t="s">
        <v>313</v>
      </c>
      <c r="CN15" s="4" t="s">
        <v>314</v>
      </c>
      <c r="CO15" s="4" t="s">
        <v>315</v>
      </c>
      <c r="CP15" s="4" t="str">
        <f t="shared" si="1"/>
        <v>&gt;Otu014_Chrysophyceae-Synurophyceae_Clade-G_X
AGCTCC-AATAG-CGTATACTAAAGTTGTTGCAGTTA-AAAAGCTCGTA-GTT-GGATTT-C---T-G-GT-C-G-A----A--G-C-A-G---C-C-G-C--T--C--T-G-TT-A-C-------T-AG----T-T-A-G-C-A-C--G-C-----A----G--C--G-----T--G--C-G--C----T--T-C--GT--C-C-A-TTT-----TTGT--AAAGA----CT-A-T--GT--C--TG-T----CA---TTAAGT--T-G---G-T-G--GG-C--A--T---A--GG-------ACTTGC--ATCA-TTTA-CTG-TGA-GCAAA-ATAGAGTGT--TCAAA-GC-A-GGC-------T--TAG----GC--CA--TGA-ATAT-C-TTAGCA-TGGAA-T--AATAAGA-TAAGA--C-C--T--T--G-G--------TCT---A-----------------------TT-TT---GTT-GGTT----A-GC-AT-T-C-C-G-AG-GTAATGA-T-TAATAGGGATAG-TT-G-GGGGTATTCGTATTCAATTGTCAGAGGTGAAATTCTTGG-ATTTATTGAAGACGAACTACTGCGAAAGC-ATTTACCAAGGATGTTT</v>
      </c>
    </row>
    <row r="16" spans="1:94" x14ac:dyDescent="0.25">
      <c r="A16" s="4" t="s">
        <v>316</v>
      </c>
      <c r="B16" s="16">
        <f t="shared" si="0"/>
        <v>46716</v>
      </c>
      <c r="C16" s="17">
        <f>B16/[1]Summary!$C$17</f>
        <v>1.586547964242559E-2</v>
      </c>
      <c r="D16" s="17">
        <v>0.63723456498305664</v>
      </c>
      <c r="E16" s="4">
        <v>0</v>
      </c>
      <c r="F16" s="4">
        <v>12</v>
      </c>
      <c r="G16" s="4">
        <v>0</v>
      </c>
      <c r="H16" s="4">
        <v>3</v>
      </c>
      <c r="I16" s="4">
        <v>7</v>
      </c>
      <c r="J16" s="4">
        <v>25</v>
      </c>
      <c r="K16" s="4">
        <v>1</v>
      </c>
      <c r="L16" s="4">
        <v>6</v>
      </c>
      <c r="M16" s="4">
        <v>10</v>
      </c>
      <c r="N16" s="4">
        <v>0</v>
      </c>
      <c r="O16" s="4">
        <v>4</v>
      </c>
      <c r="P16" s="4">
        <v>2772</v>
      </c>
      <c r="Q16" s="4">
        <v>1</v>
      </c>
      <c r="R16" s="4">
        <v>3</v>
      </c>
      <c r="S16" s="4">
        <v>0</v>
      </c>
      <c r="T16" s="4">
        <v>2</v>
      </c>
      <c r="U16" s="4">
        <v>0</v>
      </c>
      <c r="V16" s="4">
        <v>10</v>
      </c>
      <c r="W16" s="4">
        <v>13</v>
      </c>
      <c r="X16" s="4">
        <v>8052</v>
      </c>
      <c r="Y16" s="4">
        <v>7</v>
      </c>
      <c r="Z16" s="4">
        <v>23</v>
      </c>
      <c r="AA16" s="4">
        <v>28084</v>
      </c>
      <c r="AB16" s="4">
        <v>15</v>
      </c>
      <c r="AC16" s="4">
        <v>19</v>
      </c>
      <c r="AD16" s="4">
        <v>0</v>
      </c>
      <c r="AE16" s="4">
        <v>0</v>
      </c>
      <c r="AF16" s="4">
        <v>0</v>
      </c>
      <c r="AG16" s="4">
        <v>1</v>
      </c>
      <c r="AH16" s="4">
        <v>6439</v>
      </c>
      <c r="AI16" s="4">
        <v>6</v>
      </c>
      <c r="AJ16" s="4">
        <v>0</v>
      </c>
      <c r="AK16" s="4">
        <v>4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5</v>
      </c>
      <c r="AS16" s="4">
        <v>4</v>
      </c>
      <c r="AT16" s="4">
        <v>0</v>
      </c>
      <c r="AU16" s="4">
        <v>20</v>
      </c>
      <c r="AV16" s="4">
        <v>0</v>
      </c>
      <c r="AW16" s="4">
        <v>0</v>
      </c>
      <c r="AX16" s="4">
        <v>3</v>
      </c>
      <c r="AY16" s="4">
        <v>0</v>
      </c>
      <c r="AZ16" s="4">
        <v>1155</v>
      </c>
      <c r="BA16" s="4">
        <v>5</v>
      </c>
      <c r="BB16" s="4">
        <v>4</v>
      </c>
      <c r="BC16" s="4">
        <v>1</v>
      </c>
      <c r="BD16" s="4">
        <v>0</v>
      </c>
      <c r="BE16" s="4">
        <v>0</v>
      </c>
      <c r="BF16" s="4">
        <v>0</v>
      </c>
      <c r="BG16" s="4">
        <v>0</v>
      </c>
      <c r="BH16" s="4" t="s">
        <v>95</v>
      </c>
      <c r="BI16" s="4" t="s">
        <v>143</v>
      </c>
      <c r="BJ16" s="4" t="s">
        <v>144</v>
      </c>
      <c r="BK16" s="4" t="s">
        <v>145</v>
      </c>
      <c r="BL16" s="4" t="s">
        <v>146</v>
      </c>
      <c r="BM16" s="4" t="s">
        <v>147</v>
      </c>
      <c r="BN16" s="4" t="s">
        <v>317</v>
      </c>
      <c r="BP16" s="4" t="s">
        <v>95</v>
      </c>
      <c r="BQ16" s="4" t="s">
        <v>143</v>
      </c>
      <c r="BR16" s="4" t="s">
        <v>144</v>
      </c>
      <c r="BS16" s="4" t="s">
        <v>145</v>
      </c>
      <c r="BT16" s="4" t="s">
        <v>146</v>
      </c>
      <c r="BU16" s="4" t="s">
        <v>146</v>
      </c>
      <c r="BV16" s="4" t="s">
        <v>146</v>
      </c>
      <c r="BX16" s="2">
        <v>0.99199999999999999</v>
      </c>
      <c r="BY16" s="3" t="s">
        <v>318</v>
      </c>
      <c r="BZ16" s="3" t="s">
        <v>232</v>
      </c>
      <c r="CA16" s="3" t="s">
        <v>319</v>
      </c>
      <c r="CB16" s="3" t="s">
        <v>204</v>
      </c>
      <c r="CC16" s="3"/>
      <c r="CD16" s="3" t="s">
        <v>234</v>
      </c>
      <c r="CE16" s="4" t="s">
        <v>320</v>
      </c>
      <c r="CF16" s="4">
        <v>6</v>
      </c>
      <c r="CG16" s="9">
        <v>0.98699999999999999</v>
      </c>
      <c r="CH16" s="4" t="s">
        <v>321</v>
      </c>
      <c r="CI16" s="4" t="s">
        <v>322</v>
      </c>
      <c r="CJ16" s="4" t="s">
        <v>323</v>
      </c>
      <c r="CK16" s="4" t="s">
        <v>324</v>
      </c>
      <c r="CM16" s="4" t="s">
        <v>325</v>
      </c>
      <c r="CN16" s="4" t="s">
        <v>326</v>
      </c>
      <c r="CO16" s="4" t="s">
        <v>327</v>
      </c>
      <c r="CP16" s="4" t="str">
        <f t="shared" si="1"/>
        <v>&gt;Otu015_Dinophyceae_Dinophyceae_XX_unclassified
AGCTCC-AATAG-CGTATATTAAAGTTGTTGCGGTTA-AAAAGCTCGTA-GTT-GGATTT-C---T-G-CT-G-A-G----G--A-C-G-A---C-C-G-G--T--C--C-G-CC-C-------T-C-T-------G-G-G-T-G-T--G-T-----AT-C-T--G--GC----T--C----A--G----C--C-T--CG--G-C-A-TCT-----TCTT--GGAGA----AC-G-T--AA--C--TG-C----AC---TTGACT--G-T---G-T-G--GT----A--C---G--GT-------ATCCAA--GACT-TTTA-CTT-TGA-GGAAA-TTAGAGTGT--TTCAA-GC-A-GGC-------G--CAC----GC--C-T-TGA-ATAC-A-TTAGCA-TGGAA-T--AATAAGA-TAGGA--C-C--T--T--G-G--------TTC---T---------------------A-TT-TT---GTT-GGTT---TC-TA-GA-G-C-T-G-AG-GTAATGA-T-TAATAGGGATAG-TT-G-GGGGCATTCGTATTTAACTGTCAGAGGTGAAATTCTTGG-ATTTGTTAAAGACGGACTACTGCGAAAGC-ATTTGCCAAGGATGTTT</v>
      </c>
    </row>
    <row r="17" spans="1:94" x14ac:dyDescent="0.25">
      <c r="A17" s="4" t="s">
        <v>328</v>
      </c>
      <c r="B17" s="16">
        <f t="shared" si="0"/>
        <v>44432</v>
      </c>
      <c r="C17" s="17">
        <f>B17/[1]Summary!$C$17</f>
        <v>1.5089797745360341E-2</v>
      </c>
      <c r="D17" s="17">
        <v>0.65232436272841698</v>
      </c>
      <c r="E17" s="4">
        <v>1</v>
      </c>
      <c r="F17" s="4">
        <v>0</v>
      </c>
      <c r="G17" s="4">
        <v>0</v>
      </c>
      <c r="H17" s="4">
        <v>9</v>
      </c>
      <c r="I17" s="4">
        <v>5</v>
      </c>
      <c r="J17" s="4">
        <v>0</v>
      </c>
      <c r="K17" s="4">
        <v>0</v>
      </c>
      <c r="L17" s="4">
        <v>14</v>
      </c>
      <c r="M17" s="4">
        <v>0</v>
      </c>
      <c r="N17" s="4">
        <v>0</v>
      </c>
      <c r="O17" s="4">
        <v>0</v>
      </c>
      <c r="P17" s="4">
        <v>0</v>
      </c>
      <c r="Q17" s="4">
        <v>2654</v>
      </c>
      <c r="R17" s="4">
        <v>0</v>
      </c>
      <c r="S17" s="4">
        <v>0</v>
      </c>
      <c r="T17" s="4">
        <v>6</v>
      </c>
      <c r="U17" s="4">
        <v>1</v>
      </c>
      <c r="V17" s="4">
        <v>1</v>
      </c>
      <c r="W17" s="4">
        <v>0</v>
      </c>
      <c r="X17" s="4">
        <v>0</v>
      </c>
      <c r="Y17" s="4">
        <v>0</v>
      </c>
      <c r="Z17" s="4">
        <v>1</v>
      </c>
      <c r="AA17" s="4">
        <v>0</v>
      </c>
      <c r="AB17" s="4">
        <v>0</v>
      </c>
      <c r="AC17" s="4">
        <v>9</v>
      </c>
      <c r="AD17" s="4">
        <v>3220</v>
      </c>
      <c r="AE17" s="4">
        <v>0</v>
      </c>
      <c r="AF17" s="4">
        <v>0</v>
      </c>
      <c r="AG17" s="4">
        <v>1</v>
      </c>
      <c r="AH17" s="4">
        <v>1944</v>
      </c>
      <c r="AI17" s="4">
        <v>4</v>
      </c>
      <c r="AJ17" s="4">
        <v>0</v>
      </c>
      <c r="AK17" s="4">
        <v>1</v>
      </c>
      <c r="AL17" s="4">
        <v>0</v>
      </c>
      <c r="AM17" s="4">
        <v>3735</v>
      </c>
      <c r="AN17" s="4">
        <v>8</v>
      </c>
      <c r="AO17" s="4">
        <v>5</v>
      </c>
      <c r="AP17" s="4">
        <v>2</v>
      </c>
      <c r="AQ17" s="4">
        <v>0</v>
      </c>
      <c r="AR17" s="4">
        <v>0</v>
      </c>
      <c r="AS17" s="4">
        <v>0</v>
      </c>
      <c r="AT17" s="4">
        <v>2</v>
      </c>
      <c r="AU17" s="4">
        <v>0</v>
      </c>
      <c r="AV17" s="4">
        <v>0</v>
      </c>
      <c r="AW17" s="4">
        <v>12</v>
      </c>
      <c r="AX17" s="4">
        <v>1</v>
      </c>
      <c r="AY17" s="4">
        <v>0</v>
      </c>
      <c r="AZ17" s="4">
        <v>325</v>
      </c>
      <c r="BA17" s="4">
        <v>0</v>
      </c>
      <c r="BB17" s="4">
        <v>2</v>
      </c>
      <c r="BC17" s="4">
        <v>4</v>
      </c>
      <c r="BD17" s="4">
        <v>10</v>
      </c>
      <c r="BE17" s="4">
        <v>5</v>
      </c>
      <c r="BF17" s="4">
        <v>7</v>
      </c>
      <c r="BG17" s="4">
        <v>32443</v>
      </c>
      <c r="BH17" s="4" t="s">
        <v>95</v>
      </c>
      <c r="BI17" s="4" t="s">
        <v>112</v>
      </c>
      <c r="BJ17" s="4" t="s">
        <v>329</v>
      </c>
      <c r="BK17" s="4" t="s">
        <v>330</v>
      </c>
      <c r="BL17" s="4" t="s">
        <v>331</v>
      </c>
      <c r="BM17" s="4" t="s">
        <v>332</v>
      </c>
      <c r="BN17" s="4" t="s">
        <v>333</v>
      </c>
      <c r="BO17" s="4" t="s">
        <v>334</v>
      </c>
      <c r="BP17" s="4" t="s">
        <v>95</v>
      </c>
      <c r="BQ17" s="4" t="s">
        <v>112</v>
      </c>
      <c r="BR17" s="4" t="s">
        <v>329</v>
      </c>
      <c r="BS17" s="4" t="s">
        <v>330</v>
      </c>
      <c r="BT17" s="4" t="s">
        <v>331</v>
      </c>
      <c r="BU17" s="4" t="s">
        <v>332</v>
      </c>
      <c r="BV17" s="4" t="s">
        <v>332</v>
      </c>
      <c r="BX17" s="2">
        <v>1</v>
      </c>
      <c r="BY17" s="3" t="s">
        <v>335</v>
      </c>
      <c r="BZ17" s="3" t="s">
        <v>232</v>
      </c>
      <c r="CA17" s="3" t="s">
        <v>336</v>
      </c>
      <c r="CB17" s="3" t="s">
        <v>204</v>
      </c>
      <c r="CC17" s="3"/>
      <c r="CD17" s="3"/>
      <c r="CE17" s="4" t="s">
        <v>337</v>
      </c>
      <c r="CF17" s="4">
        <v>32</v>
      </c>
      <c r="CG17" s="9">
        <v>0.91</v>
      </c>
      <c r="CH17" s="4" t="s">
        <v>338</v>
      </c>
      <c r="CI17" s="4" t="s">
        <v>339</v>
      </c>
      <c r="CJ17" s="4" t="s">
        <v>340</v>
      </c>
      <c r="CK17" s="4" t="s">
        <v>341</v>
      </c>
      <c r="CL17" s="4" t="s">
        <v>342</v>
      </c>
      <c r="CM17" s="4" t="s">
        <v>343</v>
      </c>
      <c r="CN17" s="4" t="s">
        <v>344</v>
      </c>
      <c r="CO17" s="4" t="s">
        <v>345</v>
      </c>
      <c r="CP17" s="4" t="str">
        <f t="shared" si="1"/>
        <v>&gt;Otu016_Centroheliozoa_X_Pterocystida_XX
AGCTCC-AATAG-CGTATATTAAAGTTGTTGCAGTTA-AAAAGCTCGTA-GTC-TGACCG-T---T-G-AT-C-G-G----C--A-T-T-G---A-G-C-G--T--C--C-G-TG---------G-CTACT-------G-GTC-ATGT-G-T-----A--C-G--C--G-----A--G----G--T----G--C-T--GG--T-C-A-CTA-----CCTT--CGGAG---GAG-C-GT-TC--G--TG-C----TT---TTAACT--A-A---G-T-G--CG-T--G--C---G--GGA------TTCCGA--TA-G-TTTA-CTT-TGA-GAAAA-ATAGAGTGT--TCAAA-GC-A-GGC-------G--TTTG---CC--T---TGA-ATAC-A-TTAGCA-TGGGA-T--AATGAAA-TAGGA--C-GT----T--G-G--------TTC---T---------------------A-TT-TT---GAT-GGTT---TA-CG-GA---C-C-G-AC-GTAATGA-T-TAATAGGGACAG-TT-G-GGGACATTTATATTCCATGGCTAGAGGTGAAATTCTTGG-ATTCATGGAAGATAAACTACTGCGAAAGC-ATTTGTCAAAGATGTTT</v>
      </c>
    </row>
    <row r="18" spans="1:94" x14ac:dyDescent="0.25">
      <c r="A18" s="4" t="s">
        <v>346</v>
      </c>
      <c r="B18" s="16">
        <f t="shared" si="0"/>
        <v>35482</v>
      </c>
      <c r="C18" s="17">
        <f>B18/[1]Summary!$C$17</f>
        <v>1.2050238647841098E-2</v>
      </c>
      <c r="D18" s="17">
        <v>0.66437460137625803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17</v>
      </c>
      <c r="N18" s="4">
        <v>8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17</v>
      </c>
      <c r="U18" s="4">
        <v>24</v>
      </c>
      <c r="V18" s="4">
        <v>48</v>
      </c>
      <c r="W18" s="4">
        <v>35210</v>
      </c>
      <c r="X18" s="4">
        <v>4</v>
      </c>
      <c r="Y18" s="4">
        <v>4</v>
      </c>
      <c r="Z18" s="4">
        <v>7</v>
      </c>
      <c r="AA18" s="4">
        <v>3</v>
      </c>
      <c r="AB18" s="4">
        <v>7</v>
      </c>
      <c r="AC18" s="4">
        <v>11</v>
      </c>
      <c r="AD18" s="4">
        <v>13</v>
      </c>
      <c r="AE18" s="4">
        <v>15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14</v>
      </c>
      <c r="AO18" s="4">
        <v>12</v>
      </c>
      <c r="AP18" s="4">
        <v>16</v>
      </c>
      <c r="AQ18" s="4">
        <v>27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10</v>
      </c>
      <c r="AY18" s="4">
        <v>15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 t="s">
        <v>95</v>
      </c>
      <c r="BI18" s="4" t="s">
        <v>244</v>
      </c>
      <c r="BJ18" s="4" t="s">
        <v>347</v>
      </c>
      <c r="BK18" s="4" t="s">
        <v>348</v>
      </c>
      <c r="BL18" s="4" t="s">
        <v>349</v>
      </c>
      <c r="BM18" s="4" t="s">
        <v>350</v>
      </c>
      <c r="BN18" s="4" t="s">
        <v>351</v>
      </c>
      <c r="BO18" s="4" t="s">
        <v>352</v>
      </c>
      <c r="BP18" s="4" t="s">
        <v>95</v>
      </c>
      <c r="BQ18" s="4" t="s">
        <v>244</v>
      </c>
      <c r="BR18" s="4" t="s">
        <v>347</v>
      </c>
      <c r="BS18" s="4" t="s">
        <v>348</v>
      </c>
      <c r="BT18" s="4" t="s">
        <v>349</v>
      </c>
      <c r="BU18" s="4" t="s">
        <v>350</v>
      </c>
      <c r="BV18" s="4" t="s">
        <v>351</v>
      </c>
      <c r="BX18" s="2">
        <v>0.997</v>
      </c>
      <c r="BY18" s="3" t="s">
        <v>353</v>
      </c>
      <c r="BZ18" s="3" t="s">
        <v>232</v>
      </c>
      <c r="CA18" s="3" t="s">
        <v>354</v>
      </c>
      <c r="CB18" s="3" t="s">
        <v>204</v>
      </c>
      <c r="CC18" s="3"/>
      <c r="CD18" s="3" t="s">
        <v>355</v>
      </c>
      <c r="CE18" s="4" t="s">
        <v>356</v>
      </c>
      <c r="CF18" s="4">
        <v>4</v>
      </c>
      <c r="CG18" s="9">
        <v>0.98699999999999999</v>
      </c>
      <c r="CH18" s="4" t="s">
        <v>357</v>
      </c>
      <c r="CI18" s="4" t="s">
        <v>358</v>
      </c>
      <c r="CJ18" s="4" t="s">
        <v>359</v>
      </c>
      <c r="CK18" s="4" t="s">
        <v>360</v>
      </c>
      <c r="CL18" s="4" t="s">
        <v>361</v>
      </c>
      <c r="CN18" s="4" t="s">
        <v>362</v>
      </c>
      <c r="CO18" s="4" t="s">
        <v>363</v>
      </c>
      <c r="CP18" s="4" t="str">
        <f t="shared" si="1"/>
        <v>&gt;Otu017_Basidiomycota_Hyphodontia
AGCTCC-AATAG-CGTATATTAAAGTTGTTGCAGTTA-AAAAGCTCGTA-GTT-GAACTT-C---A-G-AC-T-T-G----G--C-C-G-----G-T-G-G--T--C--T-G-CC---------T-A-AC--------G-G-T-A-T--G-T-----A--C-T--G--C-----T--T----G--G----C--T-G--AG--T-C-T-TAC-----CTCT--TGGTG---AGC-C-G--GC--A--TG-T----CC---TTCACT--G-G---A-T-G--TG-T--C--G---T--GGA------ACCAGG--AT-C-TTTA-CCT-TGA-GAAAA-TCAGAGTGT--TCAAA-GC-A-GGC-------C--TAT----GC--C---CGA-ATGC-A-TTAGCA-GGGAA-T--AATAAAA-TAGGA--C-GT-G--T--G-T--------CTC---T---------------------A-TT-TT---GTT-GGTT---TC-TA-GT-G-A-C-G-CC-GTAATGA-T-TAATAGGGACAG-TT-G-GGGGCATTAGTATTCGGTTGCTAGAGGTGAAATTCTTGG-ATTTACCGAAGACTAACTACTGCGAAAGC-ATTTGCCAAGGATGTTT</v>
      </c>
    </row>
    <row r="19" spans="1:94" x14ac:dyDescent="0.25">
      <c r="A19" s="4" t="s">
        <v>364</v>
      </c>
      <c r="B19" s="16">
        <f t="shared" si="0"/>
        <v>32238</v>
      </c>
      <c r="C19" s="17">
        <f>B19/[1]Summary!$C$17</f>
        <v>1.0948525830818481E-2</v>
      </c>
      <c r="D19" s="17">
        <v>0.67532312720707655</v>
      </c>
      <c r="E19" s="4">
        <v>1</v>
      </c>
      <c r="F19" s="4">
        <v>0</v>
      </c>
      <c r="G19" s="4">
        <v>9</v>
      </c>
      <c r="H19" s="4">
        <v>911</v>
      </c>
      <c r="I19" s="4">
        <v>0</v>
      </c>
      <c r="J19" s="4">
        <v>0</v>
      </c>
      <c r="K19" s="4">
        <v>15</v>
      </c>
      <c r="L19" s="4">
        <v>2702</v>
      </c>
      <c r="M19" s="4">
        <v>6</v>
      </c>
      <c r="N19" s="4">
        <v>4</v>
      </c>
      <c r="O19" s="4">
        <v>342</v>
      </c>
      <c r="P19" s="4">
        <v>2217</v>
      </c>
      <c r="Q19" s="4">
        <v>606</v>
      </c>
      <c r="R19" s="4">
        <v>0</v>
      </c>
      <c r="S19" s="4">
        <v>13</v>
      </c>
      <c r="T19" s="4">
        <v>3846</v>
      </c>
      <c r="U19" s="4">
        <v>4</v>
      </c>
      <c r="V19" s="4">
        <v>6</v>
      </c>
      <c r="W19" s="4">
        <v>8513</v>
      </c>
      <c r="X19" s="4">
        <v>1</v>
      </c>
      <c r="Y19" s="4">
        <v>2</v>
      </c>
      <c r="Z19" s="4">
        <v>5</v>
      </c>
      <c r="AA19" s="4">
        <v>3</v>
      </c>
      <c r="AB19" s="4">
        <v>21</v>
      </c>
      <c r="AC19" s="4">
        <v>9839</v>
      </c>
      <c r="AD19" s="4">
        <v>1</v>
      </c>
      <c r="AE19" s="4">
        <v>977</v>
      </c>
      <c r="AF19" s="4">
        <v>0</v>
      </c>
      <c r="AG19" s="4">
        <v>1</v>
      </c>
      <c r="AH19" s="4">
        <v>1</v>
      </c>
      <c r="AI19" s="4">
        <v>4</v>
      </c>
      <c r="AJ19" s="4">
        <v>4</v>
      </c>
      <c r="AK19" s="4">
        <v>0</v>
      </c>
      <c r="AL19" s="4">
        <v>6</v>
      </c>
      <c r="AM19" s="4">
        <v>9</v>
      </c>
      <c r="AN19" s="4">
        <v>1</v>
      </c>
      <c r="AO19" s="4">
        <v>5</v>
      </c>
      <c r="AP19" s="4">
        <v>0</v>
      </c>
      <c r="AQ19" s="4">
        <v>13</v>
      </c>
      <c r="AR19" s="4">
        <v>1</v>
      </c>
      <c r="AS19" s="4">
        <v>0</v>
      </c>
      <c r="AT19" s="4">
        <v>0</v>
      </c>
      <c r="AU19" s="4">
        <v>0</v>
      </c>
      <c r="AV19" s="4">
        <v>18</v>
      </c>
      <c r="AW19" s="4">
        <v>4</v>
      </c>
      <c r="AX19" s="4">
        <v>2104</v>
      </c>
      <c r="AY19" s="4">
        <v>7</v>
      </c>
      <c r="AZ19" s="4">
        <v>1</v>
      </c>
      <c r="BA19" s="4">
        <v>0</v>
      </c>
      <c r="BB19" s="4">
        <v>0</v>
      </c>
      <c r="BC19" s="4">
        <v>1</v>
      </c>
      <c r="BD19" s="4">
        <v>1</v>
      </c>
      <c r="BE19" s="4">
        <v>0</v>
      </c>
      <c r="BF19" s="4">
        <v>13</v>
      </c>
      <c r="BG19" s="4">
        <v>0</v>
      </c>
      <c r="BH19" s="4" t="s">
        <v>95</v>
      </c>
      <c r="BI19" s="4" t="s">
        <v>159</v>
      </c>
      <c r="BJ19" s="4" t="s">
        <v>160</v>
      </c>
      <c r="BK19" s="4" t="s">
        <v>365</v>
      </c>
      <c r="BL19" s="4" t="s">
        <v>366</v>
      </c>
      <c r="BM19" s="4" t="s">
        <v>367</v>
      </c>
      <c r="BN19" s="4" t="s">
        <v>368</v>
      </c>
      <c r="BO19" s="4" t="s">
        <v>369</v>
      </c>
      <c r="BP19" s="4" t="s">
        <v>95</v>
      </c>
      <c r="BQ19" s="4" t="s">
        <v>159</v>
      </c>
      <c r="BR19" s="4" t="s">
        <v>160</v>
      </c>
      <c r="BS19" s="4" t="s">
        <v>365</v>
      </c>
      <c r="BT19" s="4" t="s">
        <v>366</v>
      </c>
      <c r="BU19" s="4" t="s">
        <v>367</v>
      </c>
      <c r="BV19" s="4" t="s">
        <v>368</v>
      </c>
      <c r="BX19" s="2">
        <v>1</v>
      </c>
      <c r="BY19" s="3" t="s">
        <v>370</v>
      </c>
      <c r="BZ19" s="3" t="s">
        <v>232</v>
      </c>
      <c r="CA19" s="3" t="s">
        <v>371</v>
      </c>
      <c r="CB19" s="3" t="s">
        <v>204</v>
      </c>
      <c r="CC19" s="3"/>
      <c r="CD19" s="3" t="s">
        <v>308</v>
      </c>
      <c r="CE19" s="4" t="s">
        <v>372</v>
      </c>
      <c r="CF19" s="4">
        <v>27</v>
      </c>
      <c r="CG19" s="9">
        <v>0.91500000000000004</v>
      </c>
      <c r="CH19" s="4" t="s">
        <v>373</v>
      </c>
      <c r="CI19" s="4" t="s">
        <v>374</v>
      </c>
      <c r="CJ19" s="4" t="s">
        <v>375</v>
      </c>
      <c r="CK19" s="4" t="s">
        <v>376</v>
      </c>
      <c r="CM19" s="4" t="s">
        <v>377</v>
      </c>
      <c r="CN19" s="4" t="s">
        <v>378</v>
      </c>
      <c r="CO19" s="4" t="s">
        <v>379</v>
      </c>
      <c r="CP19" s="4" t="str">
        <f t="shared" si="1"/>
        <v>&gt;Otu018_Dictyochophyceae_Pedinellales_X
AGCTCC-AATAG-CGTATATTAATGTTGTTGCAGTTA-AAAAGCTCGTA-GTT-GGATTT-C---T-G-GT-C-G-G----T--T-C-G-T---C-T-A-T--C--C--G-G-GT-C-A-----G-C-AA----T-G-G-C-T-C-G----T-----G----T--G--T-----GC-C----GC-A----A--C-C--TG--C-C-A-TCC------TCA--GGTGT---TCTTT-T--CA--C--TG-G----CA---TTCAGT--T-G---T-C-G--GT-G--G--C---T--TGA------TGCCTG---TCG-TTTA-CTG-TGA-ACAAA-TTAGAGTGT--TCAAA-GC-A-AGG-------T--GT-----TC--T---TGA-ATAC-A-TTAGCA-TGGAA-T--AATAAGA-TAGGA--C-T--C--T--G-G--------TGG---TT---CTTTTT-G-------ATA-TT-TT---GTT-GGTT----T-GC-AC-G-C-C-A-AA-GTAATGA-T-TAATAGGAGCAG-TT-G-GGGGTATTCGTATTCAATTGTCAGAGGTGAAATTCTTGG-ATTTATAGAAGACGAACTACTGCGAAAGC-ATTTACCAAGGATGTTT</v>
      </c>
    </row>
    <row r="20" spans="1:94" x14ac:dyDescent="0.25">
      <c r="A20" s="4" t="s">
        <v>380</v>
      </c>
      <c r="B20" s="16">
        <f t="shared" si="0"/>
        <v>32173</v>
      </c>
      <c r="C20" s="17">
        <f>B20/[1]Summary!$C$17</f>
        <v>1.0926450820613033E-2</v>
      </c>
      <c r="D20" s="17">
        <v>0.6862495780276896</v>
      </c>
      <c r="E20" s="4">
        <v>0</v>
      </c>
      <c r="F20" s="4">
        <v>0</v>
      </c>
      <c r="G20" s="4">
        <v>13</v>
      </c>
      <c r="H20" s="4">
        <v>0</v>
      </c>
      <c r="I20" s="4">
        <v>0</v>
      </c>
      <c r="J20" s="4">
        <v>0</v>
      </c>
      <c r="K20" s="4">
        <v>29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11</v>
      </c>
      <c r="T20" s="4">
        <v>0</v>
      </c>
      <c r="U20" s="4">
        <v>0</v>
      </c>
      <c r="V20" s="4">
        <v>5</v>
      </c>
      <c r="W20" s="4">
        <v>4</v>
      </c>
      <c r="X20" s="4">
        <v>0</v>
      </c>
      <c r="Y20" s="4">
        <v>0</v>
      </c>
      <c r="Z20" s="4">
        <v>2</v>
      </c>
      <c r="AA20" s="4">
        <v>3</v>
      </c>
      <c r="AB20" s="4">
        <v>32076</v>
      </c>
      <c r="AC20" s="4">
        <v>2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5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16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7</v>
      </c>
      <c r="BG20" s="4">
        <v>0</v>
      </c>
      <c r="BH20" s="4" t="s">
        <v>95</v>
      </c>
      <c r="BI20" s="4" t="s">
        <v>244</v>
      </c>
      <c r="BJ20" s="4" t="s">
        <v>347</v>
      </c>
      <c r="BK20" s="4" t="s">
        <v>348</v>
      </c>
      <c r="BL20" s="4" t="s">
        <v>349</v>
      </c>
      <c r="BM20" s="4" t="s">
        <v>350</v>
      </c>
      <c r="BN20" s="4" t="s">
        <v>381</v>
      </c>
      <c r="BO20" s="4" t="s">
        <v>382</v>
      </c>
      <c r="BP20" s="4" t="s">
        <v>95</v>
      </c>
      <c r="BQ20" s="4" t="s">
        <v>244</v>
      </c>
      <c r="BR20" s="4" t="s">
        <v>347</v>
      </c>
      <c r="BS20" s="4" t="s">
        <v>348</v>
      </c>
      <c r="BT20" s="4" t="s">
        <v>349</v>
      </c>
      <c r="BU20" s="4" t="s">
        <v>350</v>
      </c>
      <c r="BV20" s="4" t="s">
        <v>381</v>
      </c>
      <c r="BW20" s="4" t="s">
        <v>382</v>
      </c>
      <c r="BX20" s="2">
        <v>1</v>
      </c>
      <c r="BY20" s="3" t="s">
        <v>383</v>
      </c>
      <c r="BZ20" s="3" t="s">
        <v>384</v>
      </c>
      <c r="CA20" s="3" t="s">
        <v>385</v>
      </c>
      <c r="CB20" s="3" t="s">
        <v>386</v>
      </c>
      <c r="CC20" s="3"/>
      <c r="CD20" s="3"/>
      <c r="CE20" s="4" t="s">
        <v>387</v>
      </c>
      <c r="CF20" s="4">
        <v>1</v>
      </c>
      <c r="CG20" s="9">
        <v>1</v>
      </c>
      <c r="CH20" s="4" t="s">
        <v>383</v>
      </c>
      <c r="CI20" s="4" t="s">
        <v>384</v>
      </c>
      <c r="CJ20" s="4" t="s">
        <v>385</v>
      </c>
      <c r="CK20" s="4" t="s">
        <v>386</v>
      </c>
      <c r="CN20" s="4" t="s">
        <v>388</v>
      </c>
      <c r="CO20" s="4" t="s">
        <v>389</v>
      </c>
      <c r="CP20" s="4" t="str">
        <f t="shared" si="1"/>
        <v>&gt;Otu019_Basidiomycota_Itersonilia
AGCTCC-AATAG-CGTATATTAAAGTTGTTGCAGTTA-AAAAGCTCGTA-GTT-GAACTT-C---A-G-AT-C-T-G----G--T-T-G-C---T-T-G-G--T--C--C-G-CC---------T-C-AC--------G-G-T-G-T--G-T-----A--C-T--G--A-----A--T----G--A----C--C-G--GA--T-C-T-TAC-----CTCT--TGGTG---AGC-C-A--GC--A--TG-T----CG---TTTACT--C-G---G-C-G--TG-T--T--G---G--GGA------ACCAGG--AT-T-TTTA-CTT-TGA-AAAAA-TTAGAGTGT--TCAAA-GC-A-GGC-------C--TAT----GC--C---CGA-ATAC-A-TTAGCA-TGGAA-T--AATAGAA-TAGGA--C-GT-G--C--G-G--------TTC---T---------------------A-TT-TT---GTT-GGTT---TC-TA-GG-A-T-C-G-CC-GTAATGA-T-TAATAGGGATAG-TT-G-GGGGCATTAGTATTCAGTTGCTAGAGGTGAAATTCTTGG-ATTTACTGAAGACTAACTACTGCGAAAGC-ATTTGCCAAGGATGTTT</v>
      </c>
    </row>
    <row r="21" spans="1:94" x14ac:dyDescent="0.25">
      <c r="A21" s="4" t="s">
        <v>390</v>
      </c>
      <c r="B21" s="16">
        <f t="shared" si="0"/>
        <v>30200</v>
      </c>
      <c r="C21" s="17">
        <f>B21/[1]Summary!$C$17</f>
        <v>1.025638935699231E-2</v>
      </c>
      <c r="D21" s="17">
        <v>0.69650596738468196</v>
      </c>
      <c r="E21" s="4">
        <v>425</v>
      </c>
      <c r="F21" s="4">
        <v>0</v>
      </c>
      <c r="G21" s="4">
        <v>1</v>
      </c>
      <c r="H21" s="4">
        <v>0</v>
      </c>
      <c r="I21" s="4">
        <v>1706</v>
      </c>
      <c r="J21" s="4">
        <v>0</v>
      </c>
      <c r="K21" s="4">
        <v>8447</v>
      </c>
      <c r="L21" s="4">
        <v>1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26</v>
      </c>
      <c r="S21" s="4">
        <v>0</v>
      </c>
      <c r="T21" s="4">
        <v>0</v>
      </c>
      <c r="U21" s="4">
        <v>3490</v>
      </c>
      <c r="V21" s="4">
        <v>0</v>
      </c>
      <c r="W21" s="4">
        <v>2620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973</v>
      </c>
      <c r="AE21" s="4">
        <v>0</v>
      </c>
      <c r="AF21" s="4">
        <v>0</v>
      </c>
      <c r="AG21" s="4">
        <v>1631</v>
      </c>
      <c r="AH21" s="4">
        <v>0</v>
      </c>
      <c r="AI21" s="4">
        <v>3106</v>
      </c>
      <c r="AJ21" s="4">
        <v>292</v>
      </c>
      <c r="AK21" s="4">
        <v>0</v>
      </c>
      <c r="AL21" s="4">
        <v>5</v>
      </c>
      <c r="AM21" s="4">
        <v>599</v>
      </c>
      <c r="AN21" s="4">
        <v>0</v>
      </c>
      <c r="AO21" s="4">
        <v>1</v>
      </c>
      <c r="AP21" s="4">
        <v>0</v>
      </c>
      <c r="AQ21" s="4">
        <v>2028</v>
      </c>
      <c r="AR21" s="4">
        <v>0</v>
      </c>
      <c r="AS21" s="4">
        <v>0</v>
      </c>
      <c r="AT21" s="4">
        <v>1</v>
      </c>
      <c r="AU21" s="4">
        <v>1</v>
      </c>
      <c r="AV21" s="4">
        <v>957</v>
      </c>
      <c r="AW21" s="4">
        <v>0</v>
      </c>
      <c r="AX21" s="4">
        <v>1</v>
      </c>
      <c r="AY21" s="4">
        <v>1267</v>
      </c>
      <c r="AZ21" s="4">
        <v>0</v>
      </c>
      <c r="BA21" s="4">
        <v>431</v>
      </c>
      <c r="BB21" s="4">
        <v>0</v>
      </c>
      <c r="BC21" s="4">
        <v>2191</v>
      </c>
      <c r="BD21" s="4">
        <v>0</v>
      </c>
      <c r="BE21" s="4">
        <v>0</v>
      </c>
      <c r="BF21" s="4">
        <v>0</v>
      </c>
      <c r="BG21" s="4">
        <v>0</v>
      </c>
      <c r="BH21" s="4" t="s">
        <v>95</v>
      </c>
      <c r="BI21" s="4" t="s">
        <v>112</v>
      </c>
      <c r="BJ21" s="4" t="s">
        <v>113</v>
      </c>
      <c r="BK21" s="4" t="s">
        <v>114</v>
      </c>
      <c r="BL21" s="4" t="s">
        <v>114</v>
      </c>
      <c r="BM21" s="4" t="s">
        <v>115</v>
      </c>
      <c r="BN21" s="4" t="s">
        <v>391</v>
      </c>
      <c r="BO21" s="4" t="s">
        <v>392</v>
      </c>
      <c r="BP21" s="4" t="s">
        <v>95</v>
      </c>
      <c r="BQ21" s="4" t="s">
        <v>112</v>
      </c>
      <c r="BR21" s="4" t="s">
        <v>113</v>
      </c>
      <c r="BS21" s="4" t="s">
        <v>114</v>
      </c>
      <c r="BT21" s="4" t="s">
        <v>116</v>
      </c>
      <c r="BU21" s="4" t="s">
        <v>115</v>
      </c>
      <c r="BV21" s="4" t="s">
        <v>391</v>
      </c>
      <c r="BW21" s="4" t="s">
        <v>392</v>
      </c>
      <c r="BX21" s="2">
        <v>1</v>
      </c>
      <c r="BY21" s="3" t="s">
        <v>393</v>
      </c>
      <c r="BZ21" s="3" t="s">
        <v>394</v>
      </c>
      <c r="CA21" s="3" t="s">
        <v>395</v>
      </c>
      <c r="CB21" s="3" t="s">
        <v>396</v>
      </c>
      <c r="CC21" s="3"/>
      <c r="CD21" s="3"/>
      <c r="CE21" s="4" t="s">
        <v>397</v>
      </c>
      <c r="CF21" s="4">
        <v>1</v>
      </c>
      <c r="CG21" s="9">
        <v>1</v>
      </c>
      <c r="CH21" s="4" t="s">
        <v>393</v>
      </c>
      <c r="CI21" s="4" t="s">
        <v>394</v>
      </c>
      <c r="CJ21" s="4" t="s">
        <v>395</v>
      </c>
      <c r="CK21" s="4" t="s">
        <v>396</v>
      </c>
      <c r="CN21" s="4" t="s">
        <v>398</v>
      </c>
      <c r="CO21" s="4" t="s">
        <v>399</v>
      </c>
      <c r="CP21" s="4" t="str">
        <f t="shared" si="1"/>
        <v>&gt;Otu020_Prymnesiophyceae_Braarudosphaera
AGCTCC-AATAG-CGTATATTAAAGTTGTTGCAGTTA-AAACGCTCGTA-GTC-GGATTT-C---G-G-GG-C-G-G----T--T-T-T-G---C-C-G-G--T--C--T-G-CC---------G-T-TG--------G-G-T-A-T--G-C-----A--C-T--G--G-----T--G----C--G----A--G-C--GT--C-C-T-TCC-----TTCC--GGAGA----CG-G-C--GC--C--TG-C----TC---TTAACT--G-A---G-T-G--GG-T--G--T---C--GG-------AGACGG--ATCG-TTTA-CTT-TGA-AAAAA-TCAGAGTGT--TTCAA-GC-A-GGC------AG--CTC----GC-TT-T-TGC-ATGG-A-TTAGCA-TGGGA-T--AATGAAA-TAGGA--C-T--T--T--G-G--------TGC---T---------------------A-TT-TT---GTT-GGTT----TCGA-AC-A-C-C-G-AA-GTAATGA-T-TAACAGGGACAG-TC-A-GGGGCACTCGTATTCCGCCGAGAGAGGTGAAATTCTCAG-ACCAGCGGAAGACGCACCACTGCGAAAGC-ATTTGCCAGGGATGTTT</v>
      </c>
    </row>
    <row r="22" spans="1:94" x14ac:dyDescent="0.25">
      <c r="A22" s="4" t="s">
        <v>400</v>
      </c>
      <c r="B22" s="16">
        <f t="shared" si="0"/>
        <v>29992</v>
      </c>
      <c r="C22" s="17">
        <f>B22/[1]Summary!$C$17</f>
        <v>1.0185749324334879E-2</v>
      </c>
      <c r="D22" s="17">
        <v>0.70669171670901687</v>
      </c>
      <c r="E22" s="4">
        <v>0</v>
      </c>
      <c r="F22" s="4">
        <v>4</v>
      </c>
      <c r="G22" s="4">
        <v>0</v>
      </c>
      <c r="H22" s="4">
        <v>0</v>
      </c>
      <c r="I22" s="4">
        <v>0</v>
      </c>
      <c r="J22" s="4">
        <v>10</v>
      </c>
      <c r="K22" s="4">
        <v>0</v>
      </c>
      <c r="L22" s="4">
        <v>0</v>
      </c>
      <c r="M22" s="4">
        <v>0</v>
      </c>
      <c r="N22" s="4">
        <v>0</v>
      </c>
      <c r="O22" s="4">
        <v>2</v>
      </c>
      <c r="P22" s="4">
        <v>0</v>
      </c>
      <c r="Q22" s="4">
        <v>0</v>
      </c>
      <c r="R22" s="4">
        <v>4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4</v>
      </c>
      <c r="Y22" s="4">
        <v>0</v>
      </c>
      <c r="Z22" s="4">
        <v>0</v>
      </c>
      <c r="AA22" s="4">
        <v>8</v>
      </c>
      <c r="AB22" s="4">
        <v>0</v>
      </c>
      <c r="AC22" s="4">
        <v>0</v>
      </c>
      <c r="AD22" s="4">
        <v>0</v>
      </c>
      <c r="AE22" s="4">
        <v>0</v>
      </c>
      <c r="AF22" s="4">
        <v>2</v>
      </c>
      <c r="AG22" s="4">
        <v>0</v>
      </c>
      <c r="AH22" s="4">
        <v>9</v>
      </c>
      <c r="AI22" s="4">
        <v>0</v>
      </c>
      <c r="AJ22" s="4">
        <v>0</v>
      </c>
      <c r="AK22" s="4">
        <v>12</v>
      </c>
      <c r="AL22" s="4">
        <v>0</v>
      </c>
      <c r="AM22" s="4">
        <v>0</v>
      </c>
      <c r="AN22" s="4">
        <v>0</v>
      </c>
      <c r="AO22" s="4">
        <v>0</v>
      </c>
      <c r="AP22" s="4">
        <v>5</v>
      </c>
      <c r="AQ22" s="4">
        <v>4</v>
      </c>
      <c r="AR22" s="4">
        <v>6695</v>
      </c>
      <c r="AS22" s="4">
        <v>0</v>
      </c>
      <c r="AT22" s="4">
        <v>9</v>
      </c>
      <c r="AU22" s="4">
        <v>23193</v>
      </c>
      <c r="AV22" s="4">
        <v>6</v>
      </c>
      <c r="AW22" s="4">
        <v>12</v>
      </c>
      <c r="AX22" s="4">
        <v>0</v>
      </c>
      <c r="AY22" s="4">
        <v>0</v>
      </c>
      <c r="AZ22" s="4">
        <v>3</v>
      </c>
      <c r="BA22" s="4">
        <v>0</v>
      </c>
      <c r="BB22" s="4">
        <v>1</v>
      </c>
      <c r="BC22" s="4">
        <v>0</v>
      </c>
      <c r="BD22" s="4">
        <v>0</v>
      </c>
      <c r="BE22" s="4">
        <v>9</v>
      </c>
      <c r="BF22" s="4">
        <v>0</v>
      </c>
      <c r="BG22" s="4">
        <v>0</v>
      </c>
      <c r="BH22" s="4" t="s">
        <v>95</v>
      </c>
      <c r="BI22" s="4" t="s">
        <v>143</v>
      </c>
      <c r="BJ22" s="4" t="s">
        <v>144</v>
      </c>
      <c r="BK22" s="4" t="s">
        <v>145</v>
      </c>
      <c r="BL22" s="4" t="s">
        <v>146</v>
      </c>
      <c r="BM22" s="4" t="s">
        <v>147</v>
      </c>
      <c r="BN22" s="4" t="s">
        <v>148</v>
      </c>
      <c r="BP22" s="4" t="s">
        <v>95</v>
      </c>
      <c r="BQ22" s="4" t="s">
        <v>143</v>
      </c>
      <c r="BR22" s="4" t="s">
        <v>144</v>
      </c>
      <c r="BS22" s="4" t="s">
        <v>145</v>
      </c>
      <c r="BT22" s="4" t="s">
        <v>146</v>
      </c>
      <c r="BU22" s="4" t="s">
        <v>146</v>
      </c>
      <c r="BV22" s="4" t="s">
        <v>146</v>
      </c>
      <c r="BX22" s="2">
        <v>1</v>
      </c>
      <c r="BY22" s="3" t="s">
        <v>401</v>
      </c>
      <c r="BZ22" s="3" t="s">
        <v>232</v>
      </c>
      <c r="CA22" s="3" t="s">
        <v>402</v>
      </c>
      <c r="CB22" s="3" t="s">
        <v>204</v>
      </c>
      <c r="CC22" s="3" t="s">
        <v>403</v>
      </c>
      <c r="CD22" s="3" t="s">
        <v>404</v>
      </c>
      <c r="CE22" s="4" t="s">
        <v>405</v>
      </c>
      <c r="CF22" s="4">
        <v>39</v>
      </c>
      <c r="CG22" s="9">
        <v>0.95199999999999996</v>
      </c>
      <c r="CH22" s="4" t="s">
        <v>406</v>
      </c>
      <c r="CI22" s="4" t="s">
        <v>407</v>
      </c>
      <c r="CJ22" s="4" t="s">
        <v>408</v>
      </c>
      <c r="CK22" s="4" t="s">
        <v>409</v>
      </c>
      <c r="CN22" s="4" t="s">
        <v>410</v>
      </c>
      <c r="CO22" s="4" t="s">
        <v>411</v>
      </c>
      <c r="CP22" s="4" t="str">
        <f t="shared" si="1"/>
        <v>&gt;Otu021_Dinophyceae_Dinophyceae_XXX
AGCTCC-AATAG-CGTATATTAAAGTTGTTGCGGTTA-AAAAGCTCGTA-GTT-GGATTT-C---T-G-TT-G-A-G----C--T-C-G-T---C-C-G-G--T--C--C-G-CC-C-------T-C-T-------G-G-G-T-G-A--G-T-----AC-A-T--G--GA----A--C----G--G----G--C-T--TG--A-C-T-TTT-----TCTT--GGGGA----AC-G-T--AT--C--TG-C----AC---TTGACT--G-T---G-T-G--GT----G--C---G--GT-------ATCCAG--GGCT-TTTA-CTT-TGA-GGAAA-TTAGAGTGT--TTCAA-GC-A-GGC-------A--TGC----GC--C-T-TGA-ATAC-A-TTAGCA-TGGAA-T--AATAATA-TAGGA--C-C--T--C--G-G--------TTC---T---------------------A-TT-TT---GTT-GGTT---TC-TA-GA-G-C-T-G-AG-GTAATGA-T-TAATAGGGATAG-TT-G-GGGGCATTCGTATTTAACTGTCAGAGGTGAAATTCTTGG-ATTTGTTAAAGACGGACTACTGCGAAAGC-ATTTGCCAAGGATGTTT</v>
      </c>
    </row>
    <row r="23" spans="1:94" x14ac:dyDescent="0.25">
      <c r="A23" s="4" t="s">
        <v>412</v>
      </c>
      <c r="B23" s="16">
        <f t="shared" si="0"/>
        <v>29363</v>
      </c>
      <c r="C23" s="17">
        <f>B23/[1]Summary!$C$17</f>
        <v>9.972131148654478E-3</v>
      </c>
      <c r="D23" s="17">
        <v>0.71666384785767134</v>
      </c>
      <c r="E23" s="4">
        <v>0</v>
      </c>
      <c r="F23" s="4">
        <v>0</v>
      </c>
      <c r="G23" s="4">
        <v>0</v>
      </c>
      <c r="H23" s="4">
        <v>4987</v>
      </c>
      <c r="I23" s="4">
        <v>0</v>
      </c>
      <c r="J23" s="4">
        <v>0</v>
      </c>
      <c r="K23" s="4">
        <v>0</v>
      </c>
      <c r="L23" s="4">
        <v>6</v>
      </c>
      <c r="M23" s="4">
        <v>90</v>
      </c>
      <c r="N23" s="4">
        <v>1</v>
      </c>
      <c r="O23" s="4">
        <v>1</v>
      </c>
      <c r="P23" s="4">
        <v>524</v>
      </c>
      <c r="Q23" s="4">
        <v>0</v>
      </c>
      <c r="R23" s="4">
        <v>467</v>
      </c>
      <c r="S23" s="4">
        <v>0</v>
      </c>
      <c r="T23" s="4">
        <v>4</v>
      </c>
      <c r="U23" s="4">
        <v>8</v>
      </c>
      <c r="V23" s="4">
        <v>6198</v>
      </c>
      <c r="W23" s="4">
        <v>0</v>
      </c>
      <c r="X23" s="4">
        <v>1</v>
      </c>
      <c r="Y23" s="4">
        <v>3</v>
      </c>
      <c r="Z23" s="4">
        <v>0</v>
      </c>
      <c r="AA23" s="4">
        <v>2</v>
      </c>
      <c r="AB23" s="4">
        <v>0</v>
      </c>
      <c r="AC23" s="4">
        <v>6</v>
      </c>
      <c r="AD23" s="4">
        <v>0</v>
      </c>
      <c r="AE23" s="4">
        <v>1531</v>
      </c>
      <c r="AF23" s="4">
        <v>0</v>
      </c>
      <c r="AG23" s="4">
        <v>1178</v>
      </c>
      <c r="AH23" s="4">
        <v>0</v>
      </c>
      <c r="AI23" s="4">
        <v>0</v>
      </c>
      <c r="AJ23" s="4">
        <v>449</v>
      </c>
      <c r="AK23" s="4">
        <v>1</v>
      </c>
      <c r="AL23" s="4">
        <v>2</v>
      </c>
      <c r="AM23" s="4">
        <v>1114</v>
      </c>
      <c r="AN23" s="4">
        <v>12703</v>
      </c>
      <c r="AO23" s="4">
        <v>0</v>
      </c>
      <c r="AP23" s="4">
        <v>5</v>
      </c>
      <c r="AQ23" s="4">
        <v>3</v>
      </c>
      <c r="AR23" s="4">
        <v>11</v>
      </c>
      <c r="AS23" s="4">
        <v>3</v>
      </c>
      <c r="AT23" s="4">
        <v>0</v>
      </c>
      <c r="AU23" s="4">
        <v>31</v>
      </c>
      <c r="AV23" s="4">
        <v>0</v>
      </c>
      <c r="AW23" s="4">
        <v>2</v>
      </c>
      <c r="AX23" s="4">
        <v>6</v>
      </c>
      <c r="AY23" s="4">
        <v>4</v>
      </c>
      <c r="AZ23" s="4">
        <v>0</v>
      </c>
      <c r="BA23" s="4">
        <v>0</v>
      </c>
      <c r="BB23" s="4">
        <v>0</v>
      </c>
      <c r="BC23" s="4">
        <v>5</v>
      </c>
      <c r="BD23" s="4">
        <v>0</v>
      </c>
      <c r="BE23" s="4">
        <v>4</v>
      </c>
      <c r="BF23" s="4">
        <v>5</v>
      </c>
      <c r="BG23" s="4">
        <v>8</v>
      </c>
      <c r="BH23" s="4" t="s">
        <v>95</v>
      </c>
      <c r="BI23" s="4" t="s">
        <v>112</v>
      </c>
      <c r="BJ23" s="4" t="s">
        <v>113</v>
      </c>
      <c r="BK23" s="4" t="s">
        <v>114</v>
      </c>
      <c r="BL23" s="4" t="s">
        <v>413</v>
      </c>
      <c r="BM23" s="4" t="s">
        <v>413</v>
      </c>
      <c r="BN23" s="4" t="s">
        <v>413</v>
      </c>
      <c r="BP23" s="4" t="s">
        <v>95</v>
      </c>
      <c r="BQ23" s="4" t="s">
        <v>112</v>
      </c>
      <c r="BR23" s="4" t="s">
        <v>113</v>
      </c>
      <c r="BS23" s="4" t="s">
        <v>114</v>
      </c>
      <c r="BT23" s="4" t="s">
        <v>116</v>
      </c>
      <c r="BU23" s="4" t="s">
        <v>116</v>
      </c>
      <c r="BV23" s="4" t="s">
        <v>414</v>
      </c>
      <c r="BW23" s="4" t="s">
        <v>415</v>
      </c>
      <c r="BX23" s="2">
        <v>1</v>
      </c>
      <c r="BY23" s="3" t="s">
        <v>416</v>
      </c>
      <c r="BZ23" s="3" t="s">
        <v>417</v>
      </c>
      <c r="CA23" s="3" t="s">
        <v>418</v>
      </c>
      <c r="CB23" s="3" t="s">
        <v>419</v>
      </c>
      <c r="CC23" s="3"/>
      <c r="CD23" s="3"/>
      <c r="CE23" s="4" t="s">
        <v>420</v>
      </c>
      <c r="CF23" s="4">
        <v>1</v>
      </c>
      <c r="CG23" s="9">
        <v>1</v>
      </c>
      <c r="CH23" s="4" t="s">
        <v>416</v>
      </c>
      <c r="CI23" s="4" t="s">
        <v>417</v>
      </c>
      <c r="CJ23" s="4" t="s">
        <v>418</v>
      </c>
      <c r="CK23" s="4" t="s">
        <v>419</v>
      </c>
      <c r="CN23" s="4" t="s">
        <v>421</v>
      </c>
      <c r="CO23" s="4" t="s">
        <v>422</v>
      </c>
      <c r="CP23" s="4" t="str">
        <f t="shared" si="1"/>
        <v>&gt;Otu022_Prymnesiophyceae_Prymnesiophyceae_unclassified
AGCTCC-AATAG-CGTATATTAAAGTTGTTGCAGTTA-AAACGCTCGTA-GTC-GGATTT-C---G-G-GG-C-G-G----G--C-C-G-A---C-C-G-G--T--C--T-G-CC---------G-A-TG--------G-G-T-A-T--G-C-----A--C-T--G--G-----C--C----G--G----C--G-C--GT--C-C-T-TCC-----TTCC--GGAGA----CC-G-C--GC--C--TA-C----TC---TTAACT--G-A---G-C-G--GG-C--G--C---G--GG-------AGACGG--ATCG-TTTA-CTT-TGA-AAAAA-TCAGAGTGT--TTCAA-GC-A-GGC------AG--CTC----GC-TC-T-TGC-ATGG-A-TTAGCA-TGGGA-T--AATGAAA-TAGGA--C-T--T--T--G-G--------TGC---T---------------------A-TT-TT---GTT-GGTT----TCGA-AC-A-C-C-G-AA-GTAATGA-T-TAACAGGGACAG-TC-A-GGGGCACTCGTATTCCGCCGAGAGAGGTGAAATTCTCAG-ACCAGCGGAAGACGAACCACTGCGAAAGC-ATTTGCCAGGGATGTTT</v>
      </c>
    </row>
    <row r="24" spans="1:94" x14ac:dyDescent="0.25">
      <c r="A24" s="4" t="s">
        <v>423</v>
      </c>
      <c r="B24" s="16">
        <f t="shared" si="0"/>
        <v>29297</v>
      </c>
      <c r="C24" s="17">
        <f>B24/[1]Summary!$C$17</f>
        <v>9.9497165229074074E-3</v>
      </c>
      <c r="D24" s="17">
        <v>0.72661356438057878</v>
      </c>
      <c r="E24" s="4">
        <v>4</v>
      </c>
      <c r="F24" s="4">
        <v>0</v>
      </c>
      <c r="G24" s="4">
        <v>1</v>
      </c>
      <c r="H24" s="4">
        <v>0</v>
      </c>
      <c r="I24" s="4">
        <v>0</v>
      </c>
      <c r="J24" s="4">
        <v>3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3351</v>
      </c>
      <c r="R24" s="4">
        <v>3</v>
      </c>
      <c r="S24" s="4">
        <v>0</v>
      </c>
      <c r="T24" s="4">
        <v>3910</v>
      </c>
      <c r="U24" s="4">
        <v>1</v>
      </c>
      <c r="V24" s="4">
        <v>2</v>
      </c>
      <c r="W24" s="4">
        <v>3</v>
      </c>
      <c r="X24" s="4">
        <v>0</v>
      </c>
      <c r="Y24" s="4">
        <v>2682</v>
      </c>
      <c r="Z24" s="4">
        <v>4</v>
      </c>
      <c r="AA24" s="4">
        <v>4</v>
      </c>
      <c r="AB24" s="4">
        <v>0</v>
      </c>
      <c r="AC24" s="4">
        <v>1</v>
      </c>
      <c r="AD24" s="4">
        <v>1053</v>
      </c>
      <c r="AE24" s="4">
        <v>3960</v>
      </c>
      <c r="AF24" s="4">
        <v>230</v>
      </c>
      <c r="AG24" s="4">
        <v>7</v>
      </c>
      <c r="AH24" s="4">
        <v>0</v>
      </c>
      <c r="AI24" s="4">
        <v>4</v>
      </c>
      <c r="AJ24" s="4">
        <v>5</v>
      </c>
      <c r="AK24" s="4">
        <v>10007</v>
      </c>
      <c r="AL24" s="4">
        <v>4</v>
      </c>
      <c r="AM24" s="4">
        <v>2</v>
      </c>
      <c r="AN24" s="4">
        <v>3</v>
      </c>
      <c r="AO24" s="4">
        <v>1582</v>
      </c>
      <c r="AP24" s="4">
        <v>1</v>
      </c>
      <c r="AQ24" s="4">
        <v>0</v>
      </c>
      <c r="AR24" s="4">
        <v>0</v>
      </c>
      <c r="AS24" s="4">
        <v>3</v>
      </c>
      <c r="AT24" s="4">
        <v>3</v>
      </c>
      <c r="AU24" s="4">
        <v>7</v>
      </c>
      <c r="AV24" s="4">
        <v>0</v>
      </c>
      <c r="AW24" s="4">
        <v>0</v>
      </c>
      <c r="AX24" s="4">
        <v>2053</v>
      </c>
      <c r="AY24" s="4">
        <v>0</v>
      </c>
      <c r="AZ24" s="4">
        <v>0</v>
      </c>
      <c r="BA24" s="4">
        <v>0</v>
      </c>
      <c r="BB24" s="4">
        <v>0</v>
      </c>
      <c r="BC24" s="4">
        <v>1</v>
      </c>
      <c r="BD24" s="4">
        <v>2</v>
      </c>
      <c r="BE24" s="4">
        <v>0</v>
      </c>
      <c r="BF24" s="4">
        <v>2</v>
      </c>
      <c r="BG24" s="4">
        <v>399</v>
      </c>
      <c r="BH24" s="4" t="s">
        <v>95</v>
      </c>
      <c r="BI24" s="4" t="s">
        <v>159</v>
      </c>
      <c r="BJ24" s="4" t="s">
        <v>160</v>
      </c>
      <c r="BK24" s="4" t="s">
        <v>161</v>
      </c>
      <c r="BL24" s="4" t="s">
        <v>162</v>
      </c>
      <c r="BM24" s="4" t="s">
        <v>182</v>
      </c>
      <c r="BN24" s="4" t="s">
        <v>424</v>
      </c>
      <c r="BP24" s="4" t="s">
        <v>95</v>
      </c>
      <c r="BQ24" s="4" t="s">
        <v>159</v>
      </c>
      <c r="BR24" s="4" t="s">
        <v>160</v>
      </c>
      <c r="BS24" s="4" t="s">
        <v>161</v>
      </c>
      <c r="BT24" s="4" t="s">
        <v>184</v>
      </c>
      <c r="BU24" s="4" t="s">
        <v>185</v>
      </c>
      <c r="BV24" s="4" t="s">
        <v>185</v>
      </c>
      <c r="BX24" s="2">
        <v>1</v>
      </c>
      <c r="BY24" s="3" t="s">
        <v>425</v>
      </c>
      <c r="BZ24" s="3" t="s">
        <v>426</v>
      </c>
      <c r="CA24" s="3" t="s">
        <v>427</v>
      </c>
      <c r="CB24" s="3" t="s">
        <v>428</v>
      </c>
      <c r="CC24" s="3" t="s">
        <v>429</v>
      </c>
      <c r="CD24" s="3" t="s">
        <v>430</v>
      </c>
      <c r="CE24" s="4" t="s">
        <v>431</v>
      </c>
      <c r="CF24" s="4">
        <v>8</v>
      </c>
      <c r="CG24" s="9">
        <v>0.97399999999999998</v>
      </c>
      <c r="CH24" s="4" t="s">
        <v>432</v>
      </c>
      <c r="CI24" s="4" t="s">
        <v>433</v>
      </c>
      <c r="CJ24" s="4" t="s">
        <v>434</v>
      </c>
      <c r="CK24" s="4" t="s">
        <v>435</v>
      </c>
      <c r="CM24" s="4" t="s">
        <v>436</v>
      </c>
      <c r="CN24" s="4" t="s">
        <v>437</v>
      </c>
      <c r="CO24" s="4" t="s">
        <v>438</v>
      </c>
      <c r="CP24" s="4" t="str">
        <f t="shared" si="1"/>
        <v>&gt;Otu023_Bacillariophyta_Raphid-pennate_unclassified
AGCTCC-AATAG-CGTATATTAAAGTTGTTGCAGTTA-AAAAGCTCGTA-GTT-GGATTT-G---T-G-GC-T-G-T----C--C-C-G-A---G-C-G-G--C--C--T-A-AC-A-C-----T-T-A-----G-T-G-T-T-A-G--T-G-----T--C-A--G--CT-------T----G--G----G--T-C---G--C-C-A-TCC-----TTGG--GTGGA----AC-C-T--AT--G--TG-G----CA---TTAGGT--T-G---T-C-G--TG-T--A--G---G--GG-------ATGCCC--ATCG-TTTA-CTG-TGA-AAAAA-TTAGAGTGT--TCAAA-GC-A-GGC-------T--TAT----GC--CGT-TGA-ATAT-A-TTAGCA-TGGAA-T--AATAAGA-TAGGA--C-C--T--T--G-G--------TAC---T---------------------A-TT-TT---GTT-GGTT----T-GC-GC-A-C-C-A-AG-GTAATGA-T-TAATAGGGACAG-TT-G-GGGGTATTCGTATTCCATTGTCAGAGGTGAAATTCTTGG-ATTTTTGGAAGACGAACTACTGCGAAAGC-ATTTACCAAGGATGTTT</v>
      </c>
    </row>
    <row r="25" spans="1:94" x14ac:dyDescent="0.25">
      <c r="A25" s="4" t="s">
        <v>439</v>
      </c>
      <c r="B25" s="16">
        <f t="shared" si="0"/>
        <v>28102</v>
      </c>
      <c r="C25" s="17">
        <f>B25/[1]Summary!$C$17</f>
        <v>9.5438759506688044E-3</v>
      </c>
      <c r="D25" s="17">
        <v>0.73615744033124764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17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2</v>
      </c>
      <c r="W25" s="4">
        <v>1</v>
      </c>
      <c r="X25" s="4">
        <v>0</v>
      </c>
      <c r="Y25" s="4">
        <v>28004</v>
      </c>
      <c r="Z25" s="4">
        <v>0</v>
      </c>
      <c r="AA25" s="4">
        <v>4</v>
      </c>
      <c r="AB25" s="4">
        <v>6</v>
      </c>
      <c r="AC25" s="4">
        <v>0</v>
      </c>
      <c r="AD25" s="4">
        <v>0</v>
      </c>
      <c r="AE25" s="4">
        <v>0</v>
      </c>
      <c r="AF25" s="4">
        <v>0</v>
      </c>
      <c r="AG25" s="4">
        <v>12</v>
      </c>
      <c r="AH25" s="4">
        <v>0</v>
      </c>
      <c r="AI25" s="4">
        <v>24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15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8</v>
      </c>
      <c r="BB25" s="4">
        <v>0</v>
      </c>
      <c r="BC25" s="4">
        <v>9</v>
      </c>
      <c r="BD25" s="4">
        <v>0</v>
      </c>
      <c r="BE25" s="4">
        <v>0</v>
      </c>
      <c r="BF25" s="4">
        <v>0</v>
      </c>
      <c r="BG25" s="4">
        <v>0</v>
      </c>
      <c r="BH25" s="4" t="s">
        <v>95</v>
      </c>
      <c r="BI25" s="4" t="s">
        <v>96</v>
      </c>
      <c r="BJ25" s="4" t="s">
        <v>440</v>
      </c>
      <c r="BK25" s="4" t="s">
        <v>441</v>
      </c>
      <c r="BL25" s="4" t="s">
        <v>442</v>
      </c>
      <c r="BM25" s="4" t="s">
        <v>443</v>
      </c>
      <c r="BN25" s="4" t="s">
        <v>444</v>
      </c>
      <c r="BP25" s="4" t="s">
        <v>95</v>
      </c>
      <c r="BQ25" s="4" t="s">
        <v>96</v>
      </c>
      <c r="BR25" s="4" t="s">
        <v>440</v>
      </c>
      <c r="BS25" s="4" t="s">
        <v>441</v>
      </c>
      <c r="BT25" s="4" t="s">
        <v>442</v>
      </c>
      <c r="BU25" s="4" t="s">
        <v>443</v>
      </c>
      <c r="BV25" s="4" t="s">
        <v>444</v>
      </c>
      <c r="BX25" s="2">
        <v>1</v>
      </c>
      <c r="BY25" s="3" t="s">
        <v>445</v>
      </c>
      <c r="BZ25" s="3" t="s">
        <v>446</v>
      </c>
      <c r="CA25" s="3" t="s">
        <v>447</v>
      </c>
      <c r="CB25" s="3" t="s">
        <v>448</v>
      </c>
      <c r="CC25" s="3" t="s">
        <v>449</v>
      </c>
      <c r="CD25" s="3"/>
      <c r="CE25" s="4" t="s">
        <v>450</v>
      </c>
      <c r="CF25" s="4">
        <v>1</v>
      </c>
      <c r="CG25" s="9">
        <v>1</v>
      </c>
      <c r="CH25" s="4" t="s">
        <v>445</v>
      </c>
      <c r="CI25" s="4" t="s">
        <v>446</v>
      </c>
      <c r="CJ25" s="4" t="s">
        <v>447</v>
      </c>
      <c r="CK25" s="4" t="s">
        <v>448</v>
      </c>
      <c r="CL25" s="4" t="s">
        <v>449</v>
      </c>
      <c r="CN25" s="4" t="s">
        <v>451</v>
      </c>
      <c r="CO25" s="4" t="s">
        <v>452</v>
      </c>
      <c r="CP25" s="4" t="str">
        <f t="shared" si="1"/>
        <v>&gt;Otu024_Klebsormidiophyceae_Klebsormidium
AGCTCC-AATAG-CGTATATTTAAGTTGTTGCAGTTA-AAAAGCTCGTA-GTT-GGATTT-T---G-G-GT-T-G-G----G--G-C-A-G---C-C-G-G--T--C--C-G----C------CT-C--A------C-G-G-T-G-T--G-C-----A--C-C--G--G-----C--T----G--A----C--C-C--AT--C-C-T-TC------TTGC--CGGGG---ACG-C-GC-TC--C--TG-G----CC---TTAACT--G-G---T-C-G--GG-A--C--G---T--GGA------GTCGGC--GA-T-GTTA-CTT-TGA-AAAAA-TTAGAGTGT--TCAAA-GC-A-GGC-------C--TAC----GC--T-C-TGA-ATAC-A-TTAGCA-TGGAA-T--AACGTGA-TAGGA--C-T--C--T--G-G--------TCC---T---------------------A-TT-GT---GTT-GGTC---TT-CG-GG-A-C-C-G-GA-GTAATGA-T-TAATAGGGACAG-TT-G-GGGATATTCGTATTTCATTGTCAGAGGTGAAATTCTTGG-ATTTATGAAAGACGAACTTCTGCGAAAGC-ATTTATCAAGGATGTTT</v>
      </c>
    </row>
    <row r="26" spans="1:94" x14ac:dyDescent="0.25">
      <c r="A26" s="4" t="s">
        <v>453</v>
      </c>
      <c r="B26" s="16">
        <f t="shared" si="0"/>
        <v>27592</v>
      </c>
      <c r="C26" s="17">
        <f>B26/[1]Summary!$C$17</f>
        <v>9.3706720244414506E-3</v>
      </c>
      <c r="D26" s="17">
        <v>0.74552811235568905</v>
      </c>
      <c r="E26" s="4">
        <v>69</v>
      </c>
      <c r="F26" s="4">
        <v>0</v>
      </c>
      <c r="G26" s="4">
        <v>0</v>
      </c>
      <c r="H26" s="4">
        <v>0</v>
      </c>
      <c r="I26" s="4">
        <v>290</v>
      </c>
      <c r="J26" s="4">
        <v>0</v>
      </c>
      <c r="K26" s="4">
        <v>0</v>
      </c>
      <c r="L26" s="4">
        <v>0</v>
      </c>
      <c r="M26" s="4">
        <v>21</v>
      </c>
      <c r="N26" s="4">
        <v>0</v>
      </c>
      <c r="O26" s="4">
        <v>118</v>
      </c>
      <c r="P26" s="4">
        <v>2</v>
      </c>
      <c r="Q26" s="4">
        <v>9</v>
      </c>
      <c r="R26" s="4">
        <v>513</v>
      </c>
      <c r="S26" s="4">
        <v>2</v>
      </c>
      <c r="T26" s="4">
        <v>0</v>
      </c>
      <c r="U26" s="4">
        <v>0</v>
      </c>
      <c r="V26" s="4">
        <v>2</v>
      </c>
      <c r="W26" s="4">
        <v>0</v>
      </c>
      <c r="X26" s="4">
        <v>0</v>
      </c>
      <c r="Y26" s="4">
        <v>5182</v>
      </c>
      <c r="Z26" s="4">
        <v>10962</v>
      </c>
      <c r="AA26" s="4">
        <v>0</v>
      </c>
      <c r="AB26" s="4">
        <v>8</v>
      </c>
      <c r="AC26" s="4">
        <v>1</v>
      </c>
      <c r="AD26" s="4">
        <v>0</v>
      </c>
      <c r="AE26" s="4">
        <v>0</v>
      </c>
      <c r="AF26" s="4">
        <v>0</v>
      </c>
      <c r="AG26" s="4">
        <v>1397</v>
      </c>
      <c r="AH26" s="4">
        <v>0</v>
      </c>
      <c r="AI26" s="4">
        <v>6</v>
      </c>
      <c r="AJ26" s="4">
        <v>1757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174</v>
      </c>
      <c r="AQ26" s="4">
        <v>0</v>
      </c>
      <c r="AR26" s="4">
        <v>0</v>
      </c>
      <c r="AS26" s="4">
        <v>6</v>
      </c>
      <c r="AT26" s="4">
        <v>15</v>
      </c>
      <c r="AU26" s="4">
        <v>0</v>
      </c>
      <c r="AV26" s="4">
        <v>0</v>
      </c>
      <c r="AW26" s="4">
        <v>583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3</v>
      </c>
      <c r="BE26" s="4">
        <v>0</v>
      </c>
      <c r="BF26" s="4">
        <v>6472</v>
      </c>
      <c r="BG26" s="4">
        <v>0</v>
      </c>
      <c r="BH26" s="4" t="s">
        <v>95</v>
      </c>
      <c r="BI26" s="4" t="s">
        <v>96</v>
      </c>
      <c r="BJ26" s="4" t="s">
        <v>97</v>
      </c>
      <c r="BK26" s="4" t="s">
        <v>98</v>
      </c>
      <c r="BL26" s="4" t="s">
        <v>99</v>
      </c>
      <c r="BM26" s="4" t="s">
        <v>454</v>
      </c>
      <c r="BN26" s="4" t="s">
        <v>455</v>
      </c>
      <c r="BO26" s="4" t="s">
        <v>456</v>
      </c>
      <c r="BP26" s="4" t="s">
        <v>95</v>
      </c>
      <c r="BQ26" s="4" t="s">
        <v>96</v>
      </c>
      <c r="BR26" s="4" t="s">
        <v>97</v>
      </c>
      <c r="BS26" s="4" t="s">
        <v>98</v>
      </c>
      <c r="BT26" s="4" t="s">
        <v>99</v>
      </c>
      <c r="BU26" s="4" t="s">
        <v>454</v>
      </c>
      <c r="BV26" s="4" t="s">
        <v>455</v>
      </c>
      <c r="BW26" s="4" t="s">
        <v>457</v>
      </c>
      <c r="BX26" s="2">
        <v>0.997</v>
      </c>
      <c r="BY26" s="3" t="s">
        <v>458</v>
      </c>
      <c r="BZ26" s="3" t="s">
        <v>459</v>
      </c>
      <c r="CA26" s="3" t="s">
        <v>460</v>
      </c>
      <c r="CB26" s="3" t="s">
        <v>461</v>
      </c>
      <c r="CC26" s="3"/>
      <c r="CD26" s="3"/>
      <c r="CE26" s="4" t="s">
        <v>462</v>
      </c>
      <c r="CF26" s="4">
        <v>1</v>
      </c>
      <c r="CG26" s="9">
        <v>0.997</v>
      </c>
      <c r="CH26" s="4" t="s">
        <v>458</v>
      </c>
      <c r="CI26" s="4" t="s">
        <v>459</v>
      </c>
      <c r="CJ26" s="4" t="s">
        <v>460</v>
      </c>
      <c r="CK26" s="4" t="s">
        <v>461</v>
      </c>
      <c r="CN26" s="4" t="s">
        <v>463</v>
      </c>
      <c r="CO26" s="4" t="s">
        <v>464</v>
      </c>
      <c r="CP26" s="4" t="str">
        <f t="shared" si="1"/>
        <v>&gt;Otu025_Mamiellophyceae_Micromonas
AGCTCC-AATAG-CGTATATTTAAGTTGTTGCAGTTA-AAAAGCTCGTA-GTT-GGATTT-C---G-G-TT-A-A-G----A--G-C-G-A---C-C-G-G--T--C--C-G-CC-G-------T-T---------T-G-G-G-G-T--G-C-----A--C-T--G--G-----T--T----G--G----T--T-T--TA--A-C-T-TC------CTGT--AGAGG---ACG-T-GC-T---C--TG-G----GT---TTAAC---G-A---C-C-T--GG-A--C--T---C--GGA------GTCTAC--GT-G-GTTA-CTT-TGA-AAAAA-TTAGAGTGT--TCAAA-GC-G-GGC-------T--TAC----GC--T---TGA-ATAT-T-TCAGCA-TGGAA-T--AACACTA-TAGGA--C-T--C--C--T-G--------TCC---T---------------------A-TT-TC---GTT-GGTC----T-CG-GG-A-C-G-G-GA-GTAATGA-T-TAAGAGGAACAG-TT-G-GGGGCATTCGTATTTCATTGTCAGAGGTGAAATTCTTGG-ATTTATGAAAGACGAACTTCTGCGAAAGC-ATTTGCCAAGGATGTTT</v>
      </c>
    </row>
    <row r="27" spans="1:94" x14ac:dyDescent="0.25">
      <c r="A27" s="4" t="s">
        <v>465</v>
      </c>
      <c r="B27" s="16">
        <f t="shared" si="0"/>
        <v>27168</v>
      </c>
      <c r="C27" s="17">
        <f>B27/[1]Summary!$C$17</f>
        <v>9.2266750347936126E-3</v>
      </c>
      <c r="D27" s="17">
        <v>0.75475478739048263</v>
      </c>
      <c r="E27" s="4">
        <v>0</v>
      </c>
      <c r="F27" s="4">
        <v>2</v>
      </c>
      <c r="G27" s="4">
        <v>0</v>
      </c>
      <c r="H27" s="4">
        <v>0</v>
      </c>
      <c r="I27" s="4">
        <v>0</v>
      </c>
      <c r="J27" s="4">
        <v>3</v>
      </c>
      <c r="K27" s="4">
        <v>0</v>
      </c>
      <c r="L27" s="4">
        <v>0</v>
      </c>
      <c r="M27" s="4">
        <v>0</v>
      </c>
      <c r="N27" s="4">
        <v>1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2</v>
      </c>
      <c r="Z27" s="4">
        <v>0</v>
      </c>
      <c r="AA27" s="4">
        <v>3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1</v>
      </c>
      <c r="AJ27" s="4">
        <v>0</v>
      </c>
      <c r="AK27" s="4">
        <v>6</v>
      </c>
      <c r="AL27" s="4">
        <v>0</v>
      </c>
      <c r="AM27" s="4">
        <v>0</v>
      </c>
      <c r="AN27" s="4">
        <v>5</v>
      </c>
      <c r="AO27" s="4">
        <v>5612</v>
      </c>
      <c r="AP27" s="4">
        <v>0</v>
      </c>
      <c r="AQ27" s="4">
        <v>2</v>
      </c>
      <c r="AR27" s="4">
        <v>0</v>
      </c>
      <c r="AS27" s="4">
        <v>5</v>
      </c>
      <c r="AT27" s="4">
        <v>0</v>
      </c>
      <c r="AU27" s="4">
        <v>8</v>
      </c>
      <c r="AV27" s="4">
        <v>0</v>
      </c>
      <c r="AW27" s="4">
        <v>0</v>
      </c>
      <c r="AX27" s="4">
        <v>0</v>
      </c>
      <c r="AY27" s="4">
        <v>2</v>
      </c>
      <c r="AZ27" s="4">
        <v>0</v>
      </c>
      <c r="BA27" s="4">
        <v>0</v>
      </c>
      <c r="BB27" s="4">
        <v>192</v>
      </c>
      <c r="BC27" s="4">
        <v>7767</v>
      </c>
      <c r="BD27" s="4">
        <v>2</v>
      </c>
      <c r="BE27" s="4">
        <v>13547</v>
      </c>
      <c r="BF27" s="4">
        <v>3</v>
      </c>
      <c r="BG27" s="4">
        <v>5</v>
      </c>
      <c r="BH27" s="4" t="s">
        <v>95</v>
      </c>
      <c r="BI27" s="4" t="s">
        <v>159</v>
      </c>
      <c r="BJ27" s="4" t="s">
        <v>160</v>
      </c>
      <c r="BK27" s="4" t="s">
        <v>161</v>
      </c>
      <c r="BL27" s="4" t="s">
        <v>162</v>
      </c>
      <c r="BM27" s="4" t="s">
        <v>182</v>
      </c>
      <c r="BN27" s="4" t="s">
        <v>466</v>
      </c>
      <c r="BO27" s="4" t="s">
        <v>467</v>
      </c>
      <c r="BP27" s="4" t="s">
        <v>95</v>
      </c>
      <c r="BQ27" s="4" t="s">
        <v>159</v>
      </c>
      <c r="BR27" s="4" t="s">
        <v>160</v>
      </c>
      <c r="BS27" s="4" t="s">
        <v>161</v>
      </c>
      <c r="BT27" s="4" t="s">
        <v>184</v>
      </c>
      <c r="BU27" s="4" t="s">
        <v>185</v>
      </c>
      <c r="BV27" s="4" t="s">
        <v>466</v>
      </c>
      <c r="BW27" s="4" t="s">
        <v>467</v>
      </c>
      <c r="BX27" s="2">
        <v>1</v>
      </c>
      <c r="BY27" s="3" t="s">
        <v>468</v>
      </c>
      <c r="BZ27" s="3" t="s">
        <v>469</v>
      </c>
      <c r="CA27" s="3" t="s">
        <v>470</v>
      </c>
      <c r="CB27" s="3" t="s">
        <v>471</v>
      </c>
      <c r="CC27" s="3"/>
      <c r="CD27" s="3"/>
      <c r="CE27" s="4" t="s">
        <v>472</v>
      </c>
      <c r="CF27" s="4">
        <v>1</v>
      </c>
      <c r="CG27" s="9">
        <v>1</v>
      </c>
      <c r="CH27" s="4" t="s">
        <v>468</v>
      </c>
      <c r="CI27" s="4" t="s">
        <v>469</v>
      </c>
      <c r="CJ27" s="4" t="s">
        <v>470</v>
      </c>
      <c r="CK27" s="4" t="s">
        <v>471</v>
      </c>
      <c r="CN27" s="4" t="s">
        <v>473</v>
      </c>
      <c r="CO27" s="4" t="s">
        <v>474</v>
      </c>
      <c r="CP27" s="4" t="str">
        <f t="shared" si="1"/>
        <v>&gt;Otu026_Bacillariophyta_Cylindrotheca
AGCTCC-AATAG-CGTATATTAAAGTTGTTGCAGTTA-AAAAGCTCGTA-GTT-GGATTT-G---T-G-GT-G-T-A----C--T-T-C-G---G-C-G-G--C--C--C-G-TC-A-C-----T-A-T-----G-T-G-A-T-G-G--A-G-----C--T-T--G--C--------T----GA-A----G--T-C---G--C-C-A-TCC-----TTGG--GTGGA----TC-C-T--GT--G--TG-G----CA---TTAAGT--T-G---T-C-G--TG-C--A--G---G--GG-------ATGCCC--ATCG-TTTA-CTG-TGA-AAAAA-TTAGAGTGT--TCAAA-GC-A-GGC-------T--TAT----GC--CGT-TGA-ATAT-A-TTAGCA-TGGAA-T--AATAAGA-TAGGA--C-C--T--T--G-G--------TAC---T---------------------A-TT-TT---GTT-GGTT----T-GC-GC-A-C-C-A-AG-GTAATGA-T-TAATAGGGACAG-TT-G-GGGGTATTCGTATTTCATTGTCAGAGGTGAAATTCTTGG-ATTTTTGAAAGACGAACTACTGCGAAAGC-ATTTACCAAGGATGTTT</v>
      </c>
    </row>
    <row r="28" spans="1:94" x14ac:dyDescent="0.25">
      <c r="A28" s="4" t="s">
        <v>475</v>
      </c>
      <c r="B28" s="16">
        <f t="shared" si="0"/>
        <v>26619</v>
      </c>
      <c r="C28" s="17">
        <f>B28/[1]Summary!$C$17</f>
        <v>9.04022610244299E-3</v>
      </c>
      <c r="D28" s="17">
        <v>0.76379501349292567</v>
      </c>
      <c r="E28" s="4">
        <v>6</v>
      </c>
      <c r="F28" s="4">
        <v>2304</v>
      </c>
      <c r="G28" s="4">
        <v>0</v>
      </c>
      <c r="H28" s="4">
        <v>0</v>
      </c>
      <c r="I28" s="4">
        <v>5</v>
      </c>
      <c r="J28" s="4">
        <v>0</v>
      </c>
      <c r="K28" s="4">
        <v>0</v>
      </c>
      <c r="L28" s="4">
        <v>0</v>
      </c>
      <c r="M28" s="4">
        <v>57</v>
      </c>
      <c r="N28" s="4">
        <v>4</v>
      </c>
      <c r="O28" s="4">
        <v>0</v>
      </c>
      <c r="P28" s="4">
        <v>14529</v>
      </c>
      <c r="Q28" s="4">
        <v>9597</v>
      </c>
      <c r="R28" s="4">
        <v>2</v>
      </c>
      <c r="S28" s="4">
        <v>6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12</v>
      </c>
      <c r="Z28" s="4">
        <v>7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8</v>
      </c>
      <c r="AH28" s="4">
        <v>0</v>
      </c>
      <c r="AI28" s="4">
        <v>24</v>
      </c>
      <c r="AJ28" s="4">
        <v>3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15</v>
      </c>
      <c r="AT28" s="4">
        <v>12</v>
      </c>
      <c r="AU28" s="4">
        <v>2</v>
      </c>
      <c r="AV28" s="4">
        <v>0</v>
      </c>
      <c r="AW28" s="4">
        <v>0</v>
      </c>
      <c r="AX28" s="4">
        <v>0</v>
      </c>
      <c r="AY28" s="4">
        <v>1</v>
      </c>
      <c r="AZ28" s="4">
        <v>0</v>
      </c>
      <c r="BA28" s="4">
        <v>7</v>
      </c>
      <c r="BB28" s="4">
        <v>0</v>
      </c>
      <c r="BC28" s="4">
        <v>12</v>
      </c>
      <c r="BD28" s="4">
        <v>6</v>
      </c>
      <c r="BE28" s="4">
        <v>0</v>
      </c>
      <c r="BF28" s="4">
        <v>0</v>
      </c>
      <c r="BG28" s="4">
        <v>0</v>
      </c>
      <c r="BH28" s="4" t="s">
        <v>95</v>
      </c>
      <c r="BI28" s="4" t="s">
        <v>143</v>
      </c>
      <c r="BJ28" s="4" t="s">
        <v>144</v>
      </c>
      <c r="BK28" s="4" t="s">
        <v>145</v>
      </c>
      <c r="BL28" s="4" t="s">
        <v>476</v>
      </c>
      <c r="BM28" s="4" t="s">
        <v>477</v>
      </c>
      <c r="BN28" s="4" t="s">
        <v>478</v>
      </c>
      <c r="BO28" s="4" t="s">
        <v>479</v>
      </c>
      <c r="BP28" s="4" t="s">
        <v>95</v>
      </c>
      <c r="BQ28" s="4" t="s">
        <v>143</v>
      </c>
      <c r="BR28" s="4" t="s">
        <v>144</v>
      </c>
      <c r="BS28" s="4" t="s">
        <v>145</v>
      </c>
      <c r="BT28" s="4" t="s">
        <v>476</v>
      </c>
      <c r="BU28" s="4" t="s">
        <v>477</v>
      </c>
      <c r="BV28" s="4" t="s">
        <v>478</v>
      </c>
      <c r="BX28" s="2">
        <v>0.98899999999999999</v>
      </c>
      <c r="BY28" s="3" t="s">
        <v>480</v>
      </c>
      <c r="BZ28" s="3" t="s">
        <v>215</v>
      </c>
      <c r="CA28" s="3" t="s">
        <v>481</v>
      </c>
      <c r="CB28" s="3" t="s">
        <v>217</v>
      </c>
      <c r="CC28" s="3" t="s">
        <v>171</v>
      </c>
      <c r="CD28" s="3" t="s">
        <v>172</v>
      </c>
      <c r="CE28" s="4" t="s">
        <v>482</v>
      </c>
      <c r="CF28" s="4">
        <v>12</v>
      </c>
      <c r="CG28" s="9">
        <v>0.98099999999999998</v>
      </c>
      <c r="CH28" s="4" t="s">
        <v>483</v>
      </c>
      <c r="CI28" s="4" t="s">
        <v>484</v>
      </c>
      <c r="CJ28" s="4" t="s">
        <v>485</v>
      </c>
      <c r="CK28" s="4" t="s">
        <v>486</v>
      </c>
      <c r="CN28" s="4" t="s">
        <v>487</v>
      </c>
      <c r="CO28" s="4" t="s">
        <v>488</v>
      </c>
      <c r="CP28" s="4" t="str">
        <f t="shared" si="1"/>
        <v>&gt;Otu027_Dinophyceae_Karlodinium
AGCTCC-AATAG-CGTATATTAAAGTTGTTGCAGTTA-AAACGCTCGTA-GTC-GGATTT-C---T-G-CC-G-A-G----G--A-C-G-A---C-C-G-G--T--C--T-G-CC-C-------A-T-T-------G-G-G-T-A-C--G-T-----AT-C-T--G--GC----T--C----G--G----C--C-T--GG--G-C-A-TCT-----TCTT--GGAGA----AC-G-T--AT--C--TG-C----AC---TTGACT--G-T---G-T-G--GT----G--C---G--GT-------ATCCAG--GACT-TTTA-CTT-TGA-GGAAA-TTAGAGTGT--TTCAA-GC-A-GGC-------A--CAC----GC--C-T-TGA-ATAC-A-TTAGCA-TGGAA-T--AATAAGA-TAGGA--C-C--T--C--G-G--------TTC---T---------------------A-TT-TT---GTT-GGTT---TC-TA-GA-G-C-T-G-AG-GTAATGA-T-TAATAGGGATAG-TT-G-GGGGCATTCGTATTTAACTGTCAGAGGTGAAATTCTTGG-ATTTGTTAAAGACGGACTACTGCGAAAGC-ATTTGCCAAGGATGTTT</v>
      </c>
    </row>
    <row r="29" spans="1:94" x14ac:dyDescent="0.25">
      <c r="A29" s="4" t="s">
        <v>489</v>
      </c>
      <c r="B29" s="16">
        <f t="shared" si="0"/>
        <v>24686</v>
      </c>
      <c r="C29" s="17">
        <f>B29/[1]Summary!$C$17</f>
        <v>8.3837492604871573E-3</v>
      </c>
      <c r="D29" s="17">
        <v>0.7721787627534128</v>
      </c>
      <c r="E29" s="4">
        <v>19</v>
      </c>
      <c r="F29" s="4">
        <v>467</v>
      </c>
      <c r="G29" s="4">
        <v>0</v>
      </c>
      <c r="H29" s="4">
        <v>363</v>
      </c>
      <c r="I29" s="4">
        <v>79</v>
      </c>
      <c r="J29" s="4">
        <v>0</v>
      </c>
      <c r="K29" s="4">
        <v>1</v>
      </c>
      <c r="L29" s="4">
        <v>816</v>
      </c>
      <c r="M29" s="4">
        <v>1</v>
      </c>
      <c r="N29" s="4">
        <v>0</v>
      </c>
      <c r="O29" s="4">
        <v>190</v>
      </c>
      <c r="P29" s="4">
        <v>0</v>
      </c>
      <c r="Q29" s="4">
        <v>10</v>
      </c>
      <c r="R29" s="4">
        <v>1</v>
      </c>
      <c r="S29" s="4">
        <v>0</v>
      </c>
      <c r="T29" s="4">
        <v>140</v>
      </c>
      <c r="U29" s="4">
        <v>0</v>
      </c>
      <c r="V29" s="4">
        <v>0</v>
      </c>
      <c r="W29" s="4">
        <v>0</v>
      </c>
      <c r="X29" s="4">
        <v>0</v>
      </c>
      <c r="Y29" s="4">
        <v>1</v>
      </c>
      <c r="Z29" s="4">
        <v>13</v>
      </c>
      <c r="AA29" s="4">
        <v>1040</v>
      </c>
      <c r="AB29" s="4">
        <v>0</v>
      </c>
      <c r="AC29" s="4">
        <v>0</v>
      </c>
      <c r="AD29" s="4">
        <v>2</v>
      </c>
      <c r="AE29" s="4">
        <v>1449</v>
      </c>
      <c r="AF29" s="4">
        <v>422</v>
      </c>
      <c r="AG29" s="4">
        <v>1</v>
      </c>
      <c r="AH29" s="4">
        <v>0</v>
      </c>
      <c r="AI29" s="4">
        <v>9</v>
      </c>
      <c r="AJ29" s="4">
        <v>12</v>
      </c>
      <c r="AK29" s="4">
        <v>3568</v>
      </c>
      <c r="AL29" s="4">
        <v>19</v>
      </c>
      <c r="AM29" s="4">
        <v>4</v>
      </c>
      <c r="AN29" s="4">
        <v>2832</v>
      </c>
      <c r="AO29" s="4">
        <v>0</v>
      </c>
      <c r="AP29" s="4">
        <v>549</v>
      </c>
      <c r="AQ29" s="4">
        <v>3</v>
      </c>
      <c r="AR29" s="4">
        <v>290</v>
      </c>
      <c r="AS29" s="4">
        <v>0</v>
      </c>
      <c r="AT29" s="4">
        <v>9</v>
      </c>
      <c r="AU29" s="4">
        <v>3633</v>
      </c>
      <c r="AV29" s="4">
        <v>1</v>
      </c>
      <c r="AW29" s="4">
        <v>1464</v>
      </c>
      <c r="AX29" s="4">
        <v>91</v>
      </c>
      <c r="AY29" s="4">
        <v>1</v>
      </c>
      <c r="AZ29" s="4">
        <v>0</v>
      </c>
      <c r="BA29" s="4">
        <v>2242</v>
      </c>
      <c r="BB29" s="4">
        <v>0</v>
      </c>
      <c r="BC29" s="4">
        <v>13</v>
      </c>
      <c r="BD29" s="4">
        <v>4924</v>
      </c>
      <c r="BE29" s="4">
        <v>0</v>
      </c>
      <c r="BF29" s="4">
        <v>2</v>
      </c>
      <c r="BG29" s="4">
        <v>5</v>
      </c>
      <c r="BH29" s="4" t="s">
        <v>95</v>
      </c>
      <c r="BI29" s="4" t="s">
        <v>112</v>
      </c>
      <c r="BJ29" s="4" t="s">
        <v>113</v>
      </c>
      <c r="BK29" s="4" t="s">
        <v>114</v>
      </c>
      <c r="BL29" s="4" t="s">
        <v>490</v>
      </c>
      <c r="BM29" s="4" t="s">
        <v>491</v>
      </c>
      <c r="BN29" s="4" t="s">
        <v>492</v>
      </c>
      <c r="BP29" s="4" t="s">
        <v>95</v>
      </c>
      <c r="BQ29" s="4" t="s">
        <v>112</v>
      </c>
      <c r="BR29" s="4" t="s">
        <v>113</v>
      </c>
      <c r="BS29" s="4" t="s">
        <v>114</v>
      </c>
      <c r="BT29" s="4" t="s">
        <v>490</v>
      </c>
      <c r="BU29" s="4" t="s">
        <v>491</v>
      </c>
      <c r="BV29" s="4" t="s">
        <v>493</v>
      </c>
      <c r="BW29" s="4" t="s">
        <v>494</v>
      </c>
      <c r="BX29" s="2">
        <v>0.997</v>
      </c>
      <c r="BY29" s="3" t="s">
        <v>495</v>
      </c>
      <c r="BZ29" s="3" t="s">
        <v>496</v>
      </c>
      <c r="CA29" s="3" t="s">
        <v>497</v>
      </c>
      <c r="CB29" s="3" t="s">
        <v>498</v>
      </c>
      <c r="CC29" s="3"/>
      <c r="CD29" s="3"/>
      <c r="CE29" s="4" t="s">
        <v>499</v>
      </c>
      <c r="CF29" s="4">
        <v>1</v>
      </c>
      <c r="CG29" s="9">
        <v>0.997</v>
      </c>
      <c r="CH29" s="4" t="s">
        <v>495</v>
      </c>
      <c r="CI29" s="4" t="s">
        <v>496</v>
      </c>
      <c r="CJ29" s="4" t="s">
        <v>497</v>
      </c>
      <c r="CK29" s="4" t="s">
        <v>498</v>
      </c>
      <c r="CN29" s="4" t="s">
        <v>500</v>
      </c>
      <c r="CO29" s="4" t="s">
        <v>501</v>
      </c>
      <c r="CP29" s="4" t="str">
        <f t="shared" si="1"/>
        <v>&gt;Otu028_Prymnesiophyceae_Noelaerhabdaceae_unclassified
AGCTCC-AATAG-CGTATATTAAAGTTGTTGCAGTTA-AAACGCTCGTA-GTC-GGATTT-C---G-G-GG-C-G-G----G--C-C---GAC---C-G-G--T--C--T-G-CC---------G-A-TG--------G-G-G-A-T--G-C-----A--C-T--G--G-----C--C----G--G----C--G-C--GT--C-C-T-TCC-----ACCC--GGAGA----CC-G-C--GC--C--TA-C----TC---TTAACT--G-A---G-C-G--GG-C--G--C---G--GG-------AGACGG--GTCT-TTTA-CTT-TGA-AAAAA-TCAGAGTGT--TTCAA-GC-A-GGC------AG---TC----GC-TC-T-TGC-ATGG-A-TTAGCA-TGGGA-T--AATGAAA-TAGGA--C-T--C--T--G-G--------TGC---T---------------------A-TT-TT---GTT-GGTT----TCGA-AC-A-C-C-G-GA-GTAATGA-T-TAACAGGGACAG-TC-A-GGGGCACTCGTATTCCGCCGAGAGAGGTGAAATTCTCAG-ACCAGCGGAAGACGAACCACTGCGAAAGC-ATTTGCCAGGGATGTTT</v>
      </c>
    </row>
    <row r="30" spans="1:94" x14ac:dyDescent="0.25">
      <c r="A30" s="4" t="s">
        <v>502</v>
      </c>
      <c r="B30" s="16">
        <f t="shared" si="0"/>
        <v>24276</v>
      </c>
      <c r="C30" s="17">
        <f>B30/[1]Summary!$C$17</f>
        <v>8.2445068884220308E-3</v>
      </c>
      <c r="D30" s="17">
        <v>0.78042326964183484</v>
      </c>
      <c r="E30" s="4">
        <v>0</v>
      </c>
      <c r="F30" s="4">
        <v>1271</v>
      </c>
      <c r="G30" s="4">
        <v>0</v>
      </c>
      <c r="H30" s="4">
        <v>1</v>
      </c>
      <c r="I30" s="4">
        <v>0</v>
      </c>
      <c r="J30" s="4">
        <v>0</v>
      </c>
      <c r="K30" s="4">
        <v>1794</v>
      </c>
      <c r="L30" s="4">
        <v>1</v>
      </c>
      <c r="M30" s="4">
        <v>1762</v>
      </c>
      <c r="N30" s="4">
        <v>929</v>
      </c>
      <c r="O30" s="4">
        <v>923</v>
      </c>
      <c r="P30" s="4">
        <v>0</v>
      </c>
      <c r="Q30" s="4">
        <v>764</v>
      </c>
      <c r="R30" s="4">
        <v>1</v>
      </c>
      <c r="S30" s="4">
        <v>5</v>
      </c>
      <c r="T30" s="4">
        <v>2</v>
      </c>
      <c r="U30" s="4">
        <v>24</v>
      </c>
      <c r="V30" s="4">
        <v>10</v>
      </c>
      <c r="W30" s="4">
        <v>13</v>
      </c>
      <c r="X30" s="4">
        <v>8017</v>
      </c>
      <c r="Y30" s="4">
        <v>7</v>
      </c>
      <c r="Z30" s="4">
        <v>5</v>
      </c>
      <c r="AA30" s="4">
        <v>1595</v>
      </c>
      <c r="AB30" s="4">
        <v>7</v>
      </c>
      <c r="AC30" s="4">
        <v>5</v>
      </c>
      <c r="AD30" s="4">
        <v>1</v>
      </c>
      <c r="AE30" s="4">
        <v>2</v>
      </c>
      <c r="AF30" s="4">
        <v>2</v>
      </c>
      <c r="AG30" s="4">
        <v>0</v>
      </c>
      <c r="AH30" s="4">
        <v>2</v>
      </c>
      <c r="AI30" s="4">
        <v>0</v>
      </c>
      <c r="AJ30" s="4">
        <v>1547</v>
      </c>
      <c r="AK30" s="4">
        <v>0</v>
      </c>
      <c r="AL30" s="4">
        <v>0</v>
      </c>
      <c r="AM30" s="4">
        <v>2</v>
      </c>
      <c r="AN30" s="4">
        <v>0</v>
      </c>
      <c r="AO30" s="4">
        <v>5554</v>
      </c>
      <c r="AP30" s="4">
        <v>1</v>
      </c>
      <c r="AQ30" s="4">
        <v>1</v>
      </c>
      <c r="AR30" s="4">
        <v>4</v>
      </c>
      <c r="AS30" s="4">
        <v>0</v>
      </c>
      <c r="AT30" s="4">
        <v>2</v>
      </c>
      <c r="AU30" s="4">
        <v>0</v>
      </c>
      <c r="AV30" s="4">
        <v>0</v>
      </c>
      <c r="AW30" s="4">
        <v>0</v>
      </c>
      <c r="AX30" s="4">
        <v>1</v>
      </c>
      <c r="AY30" s="4">
        <v>12</v>
      </c>
      <c r="AZ30" s="4">
        <v>0</v>
      </c>
      <c r="BA30" s="4">
        <v>0</v>
      </c>
      <c r="BB30" s="4">
        <v>3</v>
      </c>
      <c r="BC30" s="4">
        <v>0</v>
      </c>
      <c r="BD30" s="4">
        <v>2</v>
      </c>
      <c r="BE30" s="4">
        <v>0</v>
      </c>
      <c r="BF30" s="4">
        <v>1</v>
      </c>
      <c r="BG30" s="4">
        <v>3</v>
      </c>
      <c r="BH30" s="4" t="s">
        <v>95</v>
      </c>
      <c r="BI30" s="4" t="s">
        <v>244</v>
      </c>
      <c r="BJ30" s="4" t="s">
        <v>347</v>
      </c>
      <c r="BK30" s="4" t="s">
        <v>503</v>
      </c>
      <c r="BL30" s="4" t="s">
        <v>504</v>
      </c>
      <c r="BM30" s="4" t="s">
        <v>505</v>
      </c>
      <c r="BN30" s="4" t="s">
        <v>506</v>
      </c>
      <c r="BO30" s="4" t="s">
        <v>507</v>
      </c>
      <c r="BP30" s="4" t="s">
        <v>95</v>
      </c>
      <c r="BQ30" s="4" t="s">
        <v>244</v>
      </c>
      <c r="BR30" s="4" t="s">
        <v>347</v>
      </c>
      <c r="BS30" s="4" t="s">
        <v>503</v>
      </c>
      <c r="BT30" s="4" t="s">
        <v>504</v>
      </c>
      <c r="BU30" s="4" t="s">
        <v>505</v>
      </c>
      <c r="BV30" s="4" t="s">
        <v>506</v>
      </c>
      <c r="BX30" s="2">
        <v>0.997</v>
      </c>
      <c r="BY30" s="3" t="s">
        <v>508</v>
      </c>
      <c r="BZ30" s="3" t="s">
        <v>509</v>
      </c>
      <c r="CA30" s="3" t="s">
        <v>510</v>
      </c>
      <c r="CB30" s="3" t="s">
        <v>511</v>
      </c>
      <c r="CC30" s="3" t="s">
        <v>512</v>
      </c>
      <c r="CD30" s="3" t="s">
        <v>513</v>
      </c>
      <c r="CE30" s="4" t="s">
        <v>514</v>
      </c>
      <c r="CF30" s="4">
        <v>3</v>
      </c>
      <c r="CG30" s="9">
        <v>0.997</v>
      </c>
      <c r="CH30" s="4" t="s">
        <v>515</v>
      </c>
      <c r="CI30" s="4" t="s">
        <v>516</v>
      </c>
      <c r="CJ30" s="4" t="s">
        <v>517</v>
      </c>
      <c r="CK30" s="4" t="s">
        <v>518</v>
      </c>
      <c r="CN30" s="4" t="s">
        <v>519</v>
      </c>
      <c r="CO30" s="4" t="s">
        <v>520</v>
      </c>
      <c r="CP30" s="4" t="str">
        <f t="shared" si="1"/>
        <v>&gt;Otu029_Ascomycota_Debaryomyces
AGCTCC-AATAG-CGTATATTAAAGTTGTTGCAGTTA-AAAAGCTCGTA-GTT-GAACCT-T---G-G-GC-T-T-G----G--T-T-G-G---C-C-G-G--T--C--C-G-CC--------TT-T-TT--------G-G-C-G-A--G-T-----A--C-T--G--G----AC--C--C-A--A----C--C-G--AG--C-C-T-TTC-----CTTC--TGGCT---AAC-C-T------T--TC-G----CC---CTTGT---G-G---T-G-T--T-----T--G---G--CGA------ACCAGG--AC-T-TTTA-CTT-TGA-AAAAA-TTAGAGTGT--TCAAA-GC-A-GGC-------C--TTT----GC--T---CGA-ATAT-A-TTAGCA-TGGAA-T--AATAGAA-TAGGA--C-GTTA--T--G-G--------TTC---T---------------------A-TT-TT---GTT-GGTT---TC-TA-GG-A-C-C-A-TC-GTAATGA-T-TAATAGGAACGG-TC-G-GGGGCATCAGTATTCAGTTGTCAGAGGTGAAATTCTTGG-ATTTACTGAAGACTAACTACTGCGAAAGC-ATTTGCCAAGGACGTTT</v>
      </c>
    </row>
    <row r="31" spans="1:94" x14ac:dyDescent="0.25">
      <c r="A31" s="4" t="s">
        <v>521</v>
      </c>
      <c r="B31" s="16">
        <f t="shared" si="0"/>
        <v>23299</v>
      </c>
      <c r="C31" s="17">
        <f>B31/[1]Summary!$C$17</f>
        <v>7.9127025042570812E-3</v>
      </c>
      <c r="D31" s="17">
        <v>0.78833597214609197</v>
      </c>
      <c r="E31" s="4">
        <v>0</v>
      </c>
      <c r="F31" s="4">
        <v>5</v>
      </c>
      <c r="G31" s="4">
        <v>0</v>
      </c>
      <c r="H31" s="4">
        <v>0</v>
      </c>
      <c r="I31" s="4">
        <v>0</v>
      </c>
      <c r="J31" s="4">
        <v>4</v>
      </c>
      <c r="K31" s="4">
        <v>0</v>
      </c>
      <c r="L31" s="4">
        <v>0</v>
      </c>
      <c r="M31" s="4">
        <v>155</v>
      </c>
      <c r="N31" s="4">
        <v>0</v>
      </c>
      <c r="O31" s="4">
        <v>1</v>
      </c>
      <c r="P31" s="4">
        <v>0</v>
      </c>
      <c r="Q31" s="4">
        <v>0</v>
      </c>
      <c r="R31" s="4">
        <v>5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1</v>
      </c>
      <c r="Y31" s="4">
        <v>0</v>
      </c>
      <c r="Z31" s="4">
        <v>0</v>
      </c>
      <c r="AA31" s="4">
        <v>5</v>
      </c>
      <c r="AB31" s="4">
        <v>0</v>
      </c>
      <c r="AC31" s="4">
        <v>0</v>
      </c>
      <c r="AD31" s="4">
        <v>1</v>
      </c>
      <c r="AE31" s="4">
        <v>3</v>
      </c>
      <c r="AF31" s="4">
        <v>2910</v>
      </c>
      <c r="AG31" s="4">
        <v>0</v>
      </c>
      <c r="AH31" s="4">
        <v>0</v>
      </c>
      <c r="AI31" s="4">
        <v>0</v>
      </c>
      <c r="AJ31" s="4">
        <v>5</v>
      </c>
      <c r="AK31" s="4">
        <v>15001</v>
      </c>
      <c r="AL31" s="4">
        <v>4</v>
      </c>
      <c r="AM31" s="4">
        <v>10</v>
      </c>
      <c r="AN31" s="4">
        <v>0</v>
      </c>
      <c r="AO31" s="4">
        <v>0</v>
      </c>
      <c r="AP31" s="4">
        <v>5</v>
      </c>
      <c r="AQ31" s="4">
        <v>1</v>
      </c>
      <c r="AR31" s="4">
        <v>2755</v>
      </c>
      <c r="AS31" s="4">
        <v>2</v>
      </c>
      <c r="AT31" s="4">
        <v>1</v>
      </c>
      <c r="AU31" s="4">
        <v>2418</v>
      </c>
      <c r="AV31" s="4">
        <v>1</v>
      </c>
      <c r="AW31" s="4">
        <v>2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4</v>
      </c>
      <c r="BF31" s="4">
        <v>0</v>
      </c>
      <c r="BG31" s="4">
        <v>0</v>
      </c>
      <c r="BH31" s="4" t="s">
        <v>95</v>
      </c>
      <c r="BI31" s="4" t="s">
        <v>112</v>
      </c>
      <c r="BJ31" s="4" t="s">
        <v>522</v>
      </c>
      <c r="BK31" s="4" t="s">
        <v>523</v>
      </c>
      <c r="BL31" s="4" t="s">
        <v>524</v>
      </c>
      <c r="BM31" s="4" t="s">
        <v>525</v>
      </c>
      <c r="BN31" s="4" t="s">
        <v>526</v>
      </c>
      <c r="BO31" s="4" t="s">
        <v>527</v>
      </c>
      <c r="BP31" s="4" t="s">
        <v>95</v>
      </c>
      <c r="BQ31" s="4" t="s">
        <v>112</v>
      </c>
      <c r="BR31" s="4" t="s">
        <v>522</v>
      </c>
      <c r="BS31" s="4" t="s">
        <v>523</v>
      </c>
      <c r="BT31" s="4" t="s">
        <v>524</v>
      </c>
      <c r="BU31" s="4" t="s">
        <v>525</v>
      </c>
      <c r="BV31" s="4" t="s">
        <v>526</v>
      </c>
      <c r="BX31" s="2">
        <v>1</v>
      </c>
      <c r="BY31" s="3" t="s">
        <v>528</v>
      </c>
      <c r="BZ31" s="3" t="s">
        <v>232</v>
      </c>
      <c r="CA31" s="3" t="s">
        <v>529</v>
      </c>
      <c r="CB31" s="3" t="s">
        <v>204</v>
      </c>
      <c r="CC31" s="3"/>
      <c r="CD31" s="3" t="s">
        <v>530</v>
      </c>
      <c r="CE31" s="4" t="s">
        <v>531</v>
      </c>
      <c r="CF31" s="4">
        <v>6</v>
      </c>
      <c r="CG31" s="9">
        <v>0.997</v>
      </c>
      <c r="CH31" s="4" t="s">
        <v>532</v>
      </c>
      <c r="CI31" s="4" t="s">
        <v>533</v>
      </c>
      <c r="CJ31" s="4" t="s">
        <v>534</v>
      </c>
      <c r="CK31" s="4" t="s">
        <v>535</v>
      </c>
      <c r="CL31" s="4" t="s">
        <v>536</v>
      </c>
      <c r="CM31" s="4" t="s">
        <v>537</v>
      </c>
      <c r="CN31" s="4" t="s">
        <v>538</v>
      </c>
      <c r="CO31" s="4" t="s">
        <v>539</v>
      </c>
      <c r="CP31" s="4" t="str">
        <f t="shared" si="1"/>
        <v>&gt;Otu030_Cryptophyceae_Teleaulax
AGCTCT-AATAG-CGTATATTAAAGTTGTTGCAGTTA-AAAAGCTCGTA-GTC-GGATGT-C---G-G-GC-T-C-G----G--G-C-AGG-----C-T-G--T--C--G-G-----------CT-T-CG----------G-T-C-G--G-------A--C-G--G--------CA-G----G--C----T--C-G--GG--T-C-T-TTC-----TGCC--TGAGG-----A-T-C--C---A--TC-T----CA---TTCACT--T-G-----G-G--GT-G--G------G--GA-------CGCAGG--CC-G-TTTA-CTT-TGA-AAAAA-TTAGAGTGT--TCAAA-GC-A-GGC-------C--TAC----GC--T---TGA-ATAC-A-TTAGCA-TGGAA-T--AATGGAA-TAGGA--C-T--T--T--G-G--------TGC---T---------------------A-TT-TT---GTT-GGTT---TA-TG-GG-A-C-C-G-AA-GTAATGA-T-TAACAGGGACAG-TT-G-GGGCCGTTTATATTTCGTTGTCAGAGGTGAAATTCTTGG-ATTTACGAAAGATAAACTTCTGCGAAAGC-ATTCGGCAAGGATGTTT</v>
      </c>
    </row>
    <row r="32" spans="1:94" x14ac:dyDescent="0.25">
      <c r="A32" s="4" t="s">
        <v>540</v>
      </c>
      <c r="B32" s="16">
        <f t="shared" si="0"/>
        <v>22096</v>
      </c>
      <c r="C32" s="17">
        <f>B32/[1]Summary!$C$17</f>
        <v>7.5041450076855001E-3</v>
      </c>
      <c r="D32" s="17">
        <v>0.79584011715377745</v>
      </c>
      <c r="E32" s="4">
        <v>5</v>
      </c>
      <c r="F32" s="4">
        <v>3945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7</v>
      </c>
      <c r="M32" s="4">
        <v>2297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4012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5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3</v>
      </c>
      <c r="AL32" s="4">
        <v>0</v>
      </c>
      <c r="AM32" s="4">
        <v>6</v>
      </c>
      <c r="AN32" s="4">
        <v>0</v>
      </c>
      <c r="AO32" s="4">
        <v>0</v>
      </c>
      <c r="AP32" s="4">
        <v>5</v>
      </c>
      <c r="AQ32" s="4">
        <v>1</v>
      </c>
      <c r="AR32" s="4">
        <v>1</v>
      </c>
      <c r="AS32" s="4">
        <v>1</v>
      </c>
      <c r="AT32" s="4">
        <v>0</v>
      </c>
      <c r="AU32" s="4">
        <v>5</v>
      </c>
      <c r="AV32" s="4">
        <v>1</v>
      </c>
      <c r="AW32" s="4">
        <v>10578</v>
      </c>
      <c r="AX32" s="4">
        <v>1</v>
      </c>
      <c r="AY32" s="4">
        <v>1223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 t="s">
        <v>95</v>
      </c>
      <c r="BI32" s="4" t="s">
        <v>143</v>
      </c>
      <c r="BJ32" s="4" t="s">
        <v>144</v>
      </c>
      <c r="BK32" s="4" t="s">
        <v>289</v>
      </c>
      <c r="BL32" s="4" t="s">
        <v>541</v>
      </c>
      <c r="BM32" s="4" t="s">
        <v>542</v>
      </c>
      <c r="BN32" s="4" t="s">
        <v>543</v>
      </c>
      <c r="BO32" s="4" t="s">
        <v>544</v>
      </c>
      <c r="BP32" s="4" t="s">
        <v>95</v>
      </c>
      <c r="BQ32" s="4" t="s">
        <v>143</v>
      </c>
      <c r="BR32" s="4" t="s">
        <v>144</v>
      </c>
      <c r="BS32" s="4" t="s">
        <v>289</v>
      </c>
      <c r="BT32" s="4" t="s">
        <v>545</v>
      </c>
      <c r="BU32" s="4" t="s">
        <v>546</v>
      </c>
      <c r="BV32" s="4" t="s">
        <v>547</v>
      </c>
      <c r="BX32" s="2">
        <v>1</v>
      </c>
      <c r="BY32" s="3" t="s">
        <v>548</v>
      </c>
      <c r="BZ32" s="3" t="s">
        <v>215</v>
      </c>
      <c r="CA32" s="3" t="s">
        <v>549</v>
      </c>
      <c r="CB32" s="3" t="s">
        <v>217</v>
      </c>
      <c r="CC32" s="3"/>
      <c r="CD32" s="3" t="s">
        <v>550</v>
      </c>
      <c r="CN32" s="4" t="s">
        <v>551</v>
      </c>
      <c r="CO32" s="4" t="s">
        <v>552</v>
      </c>
      <c r="CP32" s="4" t="str">
        <f t="shared" si="1"/>
        <v>&gt;Otu031_Syndiniales_Dino-Group-I-Clade-1_X
AGCTCC-AATAG-CGTATATTAAAGTTGTTGCGGTTA-AAAAGCTCGTA-GTT-GGAGTT-C---T-G-CC-A-G-G----T--G-A-C-A---C-T-C-G--T--C--C-G-CC-C-------A-A-G-------T-G-G-T-G-T--G-T-----AC-A-G--G--GT----G--T----G--C----A--T-C--TG--G-C-C-CTT-----TCAA--GGGGA----AC-G-T--GT--C--TG-C----AC---TTAATT--G-T---G-T-G--GT----G--C---G--AG-------ATCCTT--GACT-TTTA-CTT-TGA-GGAAA-TAAGAGTGT--TCCAA-GC-A-GGC-------T--CTC----GT--C-G-TGC-ATAG-C-TCAGCA-TGGAA-T--AATAGCA-TTGGA--C-T--T--C--G-T--------TTC---T---------------------A-CG-CT---GTT-GGTT---GC-AA-GA-A-G-C-G-AG-GTAATGA-T-GAAGAGGGATAG-TT-G-GGGGCATTCGTATTTAACTGTCAGAGGTGAAATTCTTGG-ATTTGTTAAAGACGGACTACTGCGAAAGC-ATCTGCCATGGATGTTT</v>
      </c>
    </row>
    <row r="33" spans="1:94" x14ac:dyDescent="0.25">
      <c r="A33" s="4" t="s">
        <v>553</v>
      </c>
      <c r="B33" s="16">
        <f t="shared" si="0"/>
        <v>20607</v>
      </c>
      <c r="C33" s="17">
        <f>B33/[1]Summary!$C$17</f>
        <v>6.9984574662099513E-3</v>
      </c>
      <c r="D33" s="17">
        <v>0.80283857461998742</v>
      </c>
      <c r="E33" s="4">
        <v>0</v>
      </c>
      <c r="F33" s="4">
        <v>8</v>
      </c>
      <c r="G33" s="4">
        <v>10</v>
      </c>
      <c r="H33" s="4">
        <v>0</v>
      </c>
      <c r="I33" s="4">
        <v>0</v>
      </c>
      <c r="J33" s="4">
        <v>16</v>
      </c>
      <c r="K33" s="4">
        <v>19</v>
      </c>
      <c r="L33" s="4">
        <v>5</v>
      </c>
      <c r="M33" s="4">
        <v>0</v>
      </c>
      <c r="N33" s="4">
        <v>3</v>
      </c>
      <c r="O33" s="4">
        <v>0</v>
      </c>
      <c r="P33" s="4">
        <v>4</v>
      </c>
      <c r="Q33" s="4">
        <v>676</v>
      </c>
      <c r="R33" s="4">
        <v>21</v>
      </c>
      <c r="S33" s="4">
        <v>17450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1</v>
      </c>
      <c r="Z33" s="4">
        <v>1</v>
      </c>
      <c r="AA33" s="4">
        <v>17</v>
      </c>
      <c r="AB33" s="4">
        <v>16</v>
      </c>
      <c r="AC33" s="4">
        <v>0</v>
      </c>
      <c r="AD33" s="4">
        <v>9</v>
      </c>
      <c r="AE33" s="4">
        <v>0</v>
      </c>
      <c r="AF33" s="4">
        <v>0</v>
      </c>
      <c r="AG33" s="4">
        <v>2261</v>
      </c>
      <c r="AH33" s="4">
        <v>0</v>
      </c>
      <c r="AI33" s="4">
        <v>0</v>
      </c>
      <c r="AJ33" s="4">
        <v>0</v>
      </c>
      <c r="AK33" s="4">
        <v>7</v>
      </c>
      <c r="AL33" s="4">
        <v>15</v>
      </c>
      <c r="AM33" s="4">
        <v>2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5</v>
      </c>
      <c r="AT33" s="4">
        <v>0</v>
      </c>
      <c r="AU33" s="4">
        <v>21</v>
      </c>
      <c r="AV33" s="4">
        <v>22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8</v>
      </c>
      <c r="BF33" s="4">
        <v>7</v>
      </c>
      <c r="BG33" s="4">
        <v>3</v>
      </c>
      <c r="BH33" s="4" t="s">
        <v>95</v>
      </c>
      <c r="BI33" s="4" t="s">
        <v>96</v>
      </c>
      <c r="BJ33" s="4" t="s">
        <v>97</v>
      </c>
      <c r="BK33" s="4" t="s">
        <v>554</v>
      </c>
      <c r="BL33" s="4" t="s">
        <v>555</v>
      </c>
      <c r="BM33" s="4" t="s">
        <v>556</v>
      </c>
      <c r="BN33" s="4" t="s">
        <v>557</v>
      </c>
      <c r="BO33" s="4" t="s">
        <v>558</v>
      </c>
      <c r="BP33" s="4" t="s">
        <v>95</v>
      </c>
      <c r="BQ33" s="4" t="s">
        <v>96</v>
      </c>
      <c r="BR33" s="4" t="s">
        <v>97</v>
      </c>
      <c r="BS33" s="4" t="s">
        <v>559</v>
      </c>
      <c r="BT33" s="4" t="s">
        <v>560</v>
      </c>
      <c r="BU33" s="4" t="s">
        <v>561</v>
      </c>
      <c r="BV33" s="4" t="s">
        <v>562</v>
      </c>
      <c r="BX33" s="2">
        <v>0.997</v>
      </c>
      <c r="BY33" s="3" t="s">
        <v>563</v>
      </c>
      <c r="BZ33" s="3" t="s">
        <v>564</v>
      </c>
      <c r="CA33" s="3" t="s">
        <v>565</v>
      </c>
      <c r="CB33" s="3" t="s">
        <v>566</v>
      </c>
      <c r="CC33" s="3"/>
      <c r="CD33" s="3"/>
      <c r="CE33" s="4" t="s">
        <v>567</v>
      </c>
      <c r="CF33" s="4">
        <v>2</v>
      </c>
      <c r="CG33" s="9">
        <v>0.997</v>
      </c>
      <c r="CH33" s="4" t="s">
        <v>568</v>
      </c>
      <c r="CI33" s="4" t="s">
        <v>569</v>
      </c>
      <c r="CJ33" s="4" t="s">
        <v>570</v>
      </c>
      <c r="CK33" s="4" t="s">
        <v>571</v>
      </c>
      <c r="CN33" s="4" t="s">
        <v>572</v>
      </c>
      <c r="CO33" s="4" t="s">
        <v>573</v>
      </c>
      <c r="CP33" s="4" t="str">
        <f t="shared" si="1"/>
        <v>&gt;Otu032_Prasino-Clade-VII_Prasino-Clade-VII-A-4
AGCTCC-AATAG-CGTATATTTAAGTTGTTGCAGTTA-AAAAGCTCGTA-GTT-GGATTT-C---G-G-GT-G-T-G----A--A-C-G-A---C-C-G-G--T--C--C-G-TC---------T-T----------TG-A-T-G-T--G-T-----A--C-T--G--G-----T--T----G--G----T--T-G--CG--C-C-T-TA------TTGT--CGAGG---ACG-T-GG-TT--C--TA-G----CT---TTCATT--A-G---C-C-G--GG-A--C--A---C--GGA------GTCGGC--AG-C-GTTA-CTT-TGA-GAAAA-TTAGAGTGT--TCAAA-GC-A-GGC-------T--ATC----GC--TC--TGA-ATAC-T-ACAGCA-TGGAA-T--AACACGA-TAGGT--C-T--C--C--G-A--------GCC---T---------------------A-TT-CT---GTT-GGTC---TT-CG-GG-A-C-C-G-GA-GTAATGA-T-TAAGAGGGACAG-TT-G-GGGGCATTCGTATTCCGATGTCAGAGGTGAAATTCTTGG-ATTATCGGAAGACGAACATCTGCGAAAGC-ATTTGCCAAGGATGTTT</v>
      </c>
    </row>
    <row r="34" spans="1:94" x14ac:dyDescent="0.25">
      <c r="A34" s="4" t="s">
        <v>574</v>
      </c>
      <c r="B34" s="16">
        <f t="shared" si="0"/>
        <v>20430</v>
      </c>
      <c r="C34" s="17">
        <f>B34/[1]Summary!$C$17</f>
        <v>6.9383455153428112E-3</v>
      </c>
      <c r="D34" s="17">
        <v>0.8097769201353302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7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1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1</v>
      </c>
      <c r="AL34" s="4">
        <v>0</v>
      </c>
      <c r="AM34" s="4">
        <v>0</v>
      </c>
      <c r="AN34" s="4">
        <v>5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5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6</v>
      </c>
      <c r="BD34" s="4">
        <v>1</v>
      </c>
      <c r="BE34" s="4">
        <v>20397</v>
      </c>
      <c r="BF34" s="4">
        <v>3</v>
      </c>
      <c r="BG34" s="4">
        <v>4</v>
      </c>
      <c r="BH34" s="4" t="s">
        <v>95</v>
      </c>
      <c r="BI34" s="4" t="s">
        <v>96</v>
      </c>
      <c r="BJ34" s="4" t="s">
        <v>97</v>
      </c>
      <c r="BK34" s="4" t="s">
        <v>575</v>
      </c>
      <c r="BL34" s="4" t="s">
        <v>576</v>
      </c>
      <c r="BM34" s="4" t="s">
        <v>577</v>
      </c>
      <c r="BN34" s="4" t="s">
        <v>578</v>
      </c>
      <c r="BP34" s="4" t="s">
        <v>95</v>
      </c>
      <c r="BQ34" s="4" t="s">
        <v>96</v>
      </c>
      <c r="BR34" s="4" t="s">
        <v>97</v>
      </c>
      <c r="BS34" s="4" t="s">
        <v>575</v>
      </c>
      <c r="BT34" s="4" t="s">
        <v>579</v>
      </c>
      <c r="BU34" s="4" t="s">
        <v>580</v>
      </c>
      <c r="BV34" s="4" t="s">
        <v>578</v>
      </c>
      <c r="BX34" s="2">
        <v>0.99199999999999999</v>
      </c>
      <c r="BY34" s="3" t="s">
        <v>581</v>
      </c>
      <c r="BZ34" s="3" t="s">
        <v>582</v>
      </c>
      <c r="CA34" s="3" t="s">
        <v>583</v>
      </c>
      <c r="CB34" s="3" t="s">
        <v>584</v>
      </c>
      <c r="CC34" s="3" t="s">
        <v>585</v>
      </c>
      <c r="CD34" s="3"/>
      <c r="CE34" s="4" t="s">
        <v>586</v>
      </c>
      <c r="CF34" s="4">
        <v>1</v>
      </c>
      <c r="CG34" s="9">
        <v>0.99199999999999999</v>
      </c>
      <c r="CH34" s="4" t="s">
        <v>581</v>
      </c>
      <c r="CI34" s="4" t="s">
        <v>582</v>
      </c>
      <c r="CJ34" s="4" t="s">
        <v>583</v>
      </c>
      <c r="CK34" s="4" t="s">
        <v>584</v>
      </c>
      <c r="CL34" s="4" t="s">
        <v>585</v>
      </c>
      <c r="CN34" s="4" t="s">
        <v>587</v>
      </c>
      <c r="CO34" s="4" t="s">
        <v>588</v>
      </c>
      <c r="CP34" s="4" t="str">
        <f t="shared" si="1"/>
        <v>&gt;Otu033_Ulvophyceae_Ulva
AGCTCC-AATAG-CGTATATTTAAGTTGTTGCAGTTA-AAAAGCTCGTA-GTT-GGATTT-C---G-G-GT-G-G-G----A--C-G-C-A---G-C-G-G--T--C--TCG-C----------A-T-TGC---------G-T-T-T--G-T-----A--C-T--G--C-----T--G----C--A----G--C-C--CT--C-C-T-TC------TTGC--CGGGG---GCG-G-CC-CA--T--CG-G----AC---TTCACT--G-T---C-T-G--GG-G--G--T---C--AGA------ATCGGC--GA-T-GTTA-CTT-TGA-GTAAA-TTAGAGTGT--TCAAA-GC-A-AGC-------T--TAC----GC--T-C-TGA-ATAT-A-ATAGCA-TGGGA-T--AACACGA-CAGGA--C-T--C--T--G-G---------CC---T---------------------A-TC-GT---GTT-GGTC---TA-TA-GG-A-C-C-A-GA-GTAATGA-T-TAAGAGGGACAG-TC-G-GGGGCATTCGTATTCCGTTGTCAGAGGTGAAATTCTTGG-ATTTACGGAAGACGAACCACTGCGAAAGC-ATTTGCCAGGGATGTTT</v>
      </c>
    </row>
    <row r="35" spans="1:94" x14ac:dyDescent="0.25">
      <c r="A35" s="4" t="s">
        <v>589</v>
      </c>
      <c r="B35" s="16">
        <f t="shared" si="0"/>
        <v>20273</v>
      </c>
      <c r="C35" s="17">
        <f>B35/[1]Summary!$C$17</f>
        <v>6.8850258753081163E-3</v>
      </c>
      <c r="D35" s="17">
        <v>0.81666194601063835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3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9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12</v>
      </c>
      <c r="AE35" s="4">
        <v>13</v>
      </c>
      <c r="AF35" s="4">
        <v>20157</v>
      </c>
      <c r="AG35" s="4">
        <v>10</v>
      </c>
      <c r="AH35" s="4">
        <v>4</v>
      </c>
      <c r="AI35" s="4">
        <v>0</v>
      </c>
      <c r="AJ35" s="4">
        <v>14</v>
      </c>
      <c r="AK35" s="4">
        <v>11</v>
      </c>
      <c r="AL35" s="4">
        <v>12</v>
      </c>
      <c r="AM35" s="4">
        <v>14</v>
      </c>
      <c r="AN35" s="4">
        <v>0</v>
      </c>
      <c r="AO35" s="4">
        <v>0</v>
      </c>
      <c r="AP35" s="4">
        <v>0</v>
      </c>
      <c r="AQ35" s="4">
        <v>0</v>
      </c>
      <c r="AR35" s="4">
        <v>11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3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 t="s">
        <v>95</v>
      </c>
      <c r="BI35" s="4" t="s">
        <v>143</v>
      </c>
      <c r="BJ35" s="4" t="s">
        <v>144</v>
      </c>
      <c r="BK35" s="4" t="s">
        <v>145</v>
      </c>
      <c r="BL35" s="4" t="s">
        <v>146</v>
      </c>
      <c r="BM35" s="4" t="s">
        <v>147</v>
      </c>
      <c r="BN35" s="4" t="s">
        <v>317</v>
      </c>
      <c r="BP35" s="4" t="s">
        <v>95</v>
      </c>
      <c r="BQ35" s="4" t="s">
        <v>143</v>
      </c>
      <c r="BR35" s="4" t="s">
        <v>144</v>
      </c>
      <c r="BS35" s="4" t="s">
        <v>145</v>
      </c>
      <c r="BT35" s="4" t="s">
        <v>146</v>
      </c>
      <c r="BU35" s="4" t="s">
        <v>146</v>
      </c>
      <c r="BV35" s="4" t="s">
        <v>146</v>
      </c>
      <c r="BX35" s="2">
        <v>0.99199999999999999</v>
      </c>
      <c r="BY35" s="3" t="s">
        <v>590</v>
      </c>
      <c r="BZ35" s="3" t="s">
        <v>591</v>
      </c>
      <c r="CA35" s="3" t="s">
        <v>592</v>
      </c>
      <c r="CB35" s="3" t="s">
        <v>217</v>
      </c>
      <c r="CC35" s="3" t="s">
        <v>593</v>
      </c>
      <c r="CD35" s="3" t="s">
        <v>594</v>
      </c>
      <c r="CE35" s="4" t="s">
        <v>595</v>
      </c>
      <c r="CF35" s="4">
        <v>2</v>
      </c>
      <c r="CG35" s="9">
        <v>0.98899999999999999</v>
      </c>
      <c r="CH35" s="4" t="s">
        <v>596</v>
      </c>
      <c r="CI35" s="4" t="s">
        <v>597</v>
      </c>
      <c r="CJ35" s="4" t="s">
        <v>598</v>
      </c>
      <c r="CK35" s="4" t="s">
        <v>599</v>
      </c>
      <c r="CL35" s="4" t="s">
        <v>600</v>
      </c>
      <c r="CN35" s="4" t="s">
        <v>601</v>
      </c>
      <c r="CO35" s="4" t="s">
        <v>602</v>
      </c>
      <c r="CP35" s="4" t="str">
        <f t="shared" si="1"/>
        <v>&gt;Otu034_Dinophyceae_Dinophyceae_XX_unclassified
AGCTCC-AATAG-CGTATATTAAAGTTGTTGCGGTTA-AAAAGCTCGTA-GTT-GGATTT-C---T-G-CC-G-A-G----G--A-T-G-A---C-C-G-G--T--C--C-G-CC-C-------T-C-T-------G-G-G-T-G-A--G-T-----AT-C-T--G--GC----T--C----A--G----C--C-T--GG--G-C-A-TCT-----TCTT--GGAGA----AC-G-T--AG--C--TG-C----AC---TTGACT--G-T---G-T-G--GT----G--C---G--GT-------ATCCAA--GACT-TTTA-CTT-TGA-GGAAA-TTAGAGTGT--TTCAA-GC-A-GGC-------A--TAC----GC--C-T-TGA-ATAC-A-TTAGCA-TGGAA-T--AATAAGA-TAGGA--C-C--T--C--G-G--------TTC---T---------------------A-TT-TT---GTT-GGTT---TC-TA-GA-G-C-T-G-AG-GTAATGA-T-TAATAGGGATAG-TT-G-GGGGCATTCGTATTTAACTGTCAGAGGTGAAATTCTTGG-ATTTGTTAAAGACGGACCACTGCGAAAGC-ATTTGCCAAGGATGTTT</v>
      </c>
    </row>
    <row r="36" spans="1:94" x14ac:dyDescent="0.25">
      <c r="A36" s="4" t="s">
        <v>603</v>
      </c>
      <c r="B36" s="16">
        <f t="shared" si="0"/>
        <v>19931</v>
      </c>
      <c r="C36" s="17">
        <f>B36/[1]Summary!$C$17</f>
        <v>6.7688773600733023E-3</v>
      </c>
      <c r="D36" s="17">
        <v>0.82343082337071161</v>
      </c>
      <c r="E36" s="4">
        <v>4</v>
      </c>
      <c r="F36" s="4">
        <v>0</v>
      </c>
      <c r="G36" s="4">
        <v>0</v>
      </c>
      <c r="H36" s="4">
        <v>1</v>
      </c>
      <c r="I36" s="4">
        <v>0</v>
      </c>
      <c r="J36" s="4">
        <v>0</v>
      </c>
      <c r="K36" s="4">
        <v>7</v>
      </c>
      <c r="L36" s="4">
        <v>0</v>
      </c>
      <c r="M36" s="4">
        <v>2</v>
      </c>
      <c r="N36" s="4">
        <v>4</v>
      </c>
      <c r="O36" s="4">
        <v>2499</v>
      </c>
      <c r="P36" s="4">
        <v>1</v>
      </c>
      <c r="Q36" s="4">
        <v>4357</v>
      </c>
      <c r="R36" s="4">
        <v>1</v>
      </c>
      <c r="S36" s="4">
        <v>12</v>
      </c>
      <c r="T36" s="4">
        <v>1231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1</v>
      </c>
      <c r="AA36" s="4">
        <v>0</v>
      </c>
      <c r="AB36" s="4">
        <v>6</v>
      </c>
      <c r="AC36" s="4">
        <v>0</v>
      </c>
      <c r="AD36" s="4">
        <v>2</v>
      </c>
      <c r="AE36" s="4">
        <v>902</v>
      </c>
      <c r="AF36" s="4">
        <v>1</v>
      </c>
      <c r="AG36" s="4">
        <v>0</v>
      </c>
      <c r="AH36" s="4">
        <v>2</v>
      </c>
      <c r="AI36" s="4">
        <v>0</v>
      </c>
      <c r="AJ36" s="4">
        <v>1</v>
      </c>
      <c r="AK36" s="4">
        <v>0</v>
      </c>
      <c r="AL36" s="4">
        <v>3</v>
      </c>
      <c r="AM36" s="4">
        <v>0</v>
      </c>
      <c r="AN36" s="4">
        <v>0</v>
      </c>
      <c r="AO36" s="4">
        <v>5</v>
      </c>
      <c r="AP36" s="4">
        <v>3</v>
      </c>
      <c r="AQ36" s="4">
        <v>1</v>
      </c>
      <c r="AR36" s="4">
        <v>5</v>
      </c>
      <c r="AS36" s="4">
        <v>0</v>
      </c>
      <c r="AT36" s="4">
        <v>0</v>
      </c>
      <c r="AU36" s="4">
        <v>0</v>
      </c>
      <c r="AV36" s="4">
        <v>7464</v>
      </c>
      <c r="AW36" s="4">
        <v>0</v>
      </c>
      <c r="AX36" s="4">
        <v>710</v>
      </c>
      <c r="AY36" s="4">
        <v>0</v>
      </c>
      <c r="AZ36" s="4">
        <v>0</v>
      </c>
      <c r="BA36" s="4">
        <v>1</v>
      </c>
      <c r="BB36" s="4">
        <v>2696</v>
      </c>
      <c r="BC36" s="4">
        <v>4</v>
      </c>
      <c r="BD36" s="4">
        <v>5</v>
      </c>
      <c r="BE36" s="4">
        <v>0</v>
      </c>
      <c r="BF36" s="4">
        <v>0</v>
      </c>
      <c r="BG36" s="4">
        <v>0</v>
      </c>
      <c r="BH36" s="4" t="s">
        <v>95</v>
      </c>
      <c r="BI36" s="4" t="s">
        <v>159</v>
      </c>
      <c r="BJ36" s="4" t="s">
        <v>160</v>
      </c>
      <c r="BK36" s="4" t="s">
        <v>258</v>
      </c>
      <c r="BL36" s="4" t="s">
        <v>259</v>
      </c>
      <c r="BM36" s="4" t="s">
        <v>301</v>
      </c>
      <c r="BN36" s="4" t="s">
        <v>302</v>
      </c>
      <c r="BO36" s="4" t="s">
        <v>303</v>
      </c>
      <c r="BP36" s="4" t="s">
        <v>95</v>
      </c>
      <c r="BQ36" s="4" t="s">
        <v>159</v>
      </c>
      <c r="BR36" s="4" t="s">
        <v>160</v>
      </c>
      <c r="BS36" s="4" t="s">
        <v>263</v>
      </c>
      <c r="BT36" s="4" t="s">
        <v>264</v>
      </c>
      <c r="BU36" s="4" t="s">
        <v>304</v>
      </c>
      <c r="BV36" s="4" t="s">
        <v>305</v>
      </c>
      <c r="BX36" s="2">
        <v>1</v>
      </c>
      <c r="BY36" s="3" t="s">
        <v>604</v>
      </c>
      <c r="BZ36" s="3" t="s">
        <v>232</v>
      </c>
      <c r="CA36" s="3" t="s">
        <v>605</v>
      </c>
      <c r="CB36" s="3" t="s">
        <v>204</v>
      </c>
      <c r="CC36" s="3"/>
      <c r="CD36" s="3" t="s">
        <v>308</v>
      </c>
      <c r="CE36" s="4" t="s">
        <v>606</v>
      </c>
      <c r="CF36" s="4">
        <v>87</v>
      </c>
      <c r="CG36" s="9">
        <v>0.88500000000000001</v>
      </c>
      <c r="CH36" s="4" t="s">
        <v>607</v>
      </c>
      <c r="CI36" s="4" t="s">
        <v>608</v>
      </c>
      <c r="CJ36" s="4" t="s">
        <v>609</v>
      </c>
      <c r="CK36" s="4" t="s">
        <v>313</v>
      </c>
      <c r="CN36" s="4" t="s">
        <v>610</v>
      </c>
      <c r="CO36" s="4" t="s">
        <v>611</v>
      </c>
      <c r="CP36" s="4" t="str">
        <f t="shared" si="1"/>
        <v>&gt;Otu035_Chrysophyceae-Synurophyceae_Clade-G_X
AGCTCC-AATAG-CGTATACTAAAGTTGTTGCAGTTA-AAAAGCTCGTA-GTT-GGATTT-C---T-G-GT-C-G-A----A--G-C-A-G---C-C-G-C--T--C----A-GC-T-T-----C-T-AG----T-A-A-G-T-T-T--G-T-----A--G-C--A--G--------G--C-G--C----T--T-C--GT--C-C-A-TTT-----TTGT--AAAGA----CT-A-T--AT--C--TG-T----CA---TTAAGT--T-G---G-T-G--GG-T--A--T---A--GG-------ACTTGC--ATCA-TTTA-CTG-TGA-GCAAA-ATAGAGTGT--TCAAA-GC-A-GGC-------T--TAG----GC--CA--TGA-ATAT-C-TTAGCA-TGGAA-T--AATAAGA-TAAGA--C-C--T--T--G-G--------TCT---A-----------------------TT-TT---GTT-GGTT----A-GC-AT-T-C-C-G-AG-GTAATGA-T-TAATAGGGATAG-TT-G-GGGGTATTCGTATTCAATTGTCAGAGGTGAAATTCTTGG-ATTTATTGAAGACGAACTACTGCGAAAGC-ATTTACCAAGGATGTTT</v>
      </c>
    </row>
    <row r="37" spans="1:94" x14ac:dyDescent="0.25">
      <c r="A37" s="4" t="s">
        <v>612</v>
      </c>
      <c r="B37" s="16">
        <f t="shared" si="0"/>
        <v>19019</v>
      </c>
      <c r="C37" s="17">
        <f>B37/[1]Summary!$C$17</f>
        <v>6.4591479861138001E-3</v>
      </c>
      <c r="D37" s="17">
        <v>0.82988997135682541</v>
      </c>
      <c r="E37" s="4">
        <v>6</v>
      </c>
      <c r="F37" s="4">
        <v>0</v>
      </c>
      <c r="G37" s="4">
        <v>0</v>
      </c>
      <c r="H37" s="4">
        <v>0</v>
      </c>
      <c r="I37" s="4">
        <v>10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4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7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2</v>
      </c>
      <c r="AR37" s="4">
        <v>0</v>
      </c>
      <c r="AS37" s="4">
        <v>0</v>
      </c>
      <c r="AT37" s="4">
        <v>18980</v>
      </c>
      <c r="AU37" s="4">
        <v>3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7</v>
      </c>
      <c r="BE37" s="4">
        <v>0</v>
      </c>
      <c r="BF37" s="4">
        <v>0</v>
      </c>
      <c r="BG37" s="4">
        <v>0</v>
      </c>
      <c r="BH37" s="4" t="s">
        <v>95</v>
      </c>
      <c r="BI37" s="4" t="s">
        <v>112</v>
      </c>
      <c r="BJ37" s="4" t="s">
        <v>113</v>
      </c>
      <c r="BK37" s="4" t="s">
        <v>613</v>
      </c>
      <c r="BL37" s="4" t="s">
        <v>613</v>
      </c>
      <c r="BM37" s="4" t="s">
        <v>613</v>
      </c>
      <c r="BN37" s="4" t="s">
        <v>613</v>
      </c>
      <c r="BO37" s="4" t="s">
        <v>613</v>
      </c>
      <c r="BP37" s="4" t="s">
        <v>95</v>
      </c>
      <c r="BQ37" s="4" t="s">
        <v>112</v>
      </c>
      <c r="BR37" s="4" t="s">
        <v>113</v>
      </c>
      <c r="BS37" s="4" t="s">
        <v>614</v>
      </c>
      <c r="BT37" s="4" t="s">
        <v>614</v>
      </c>
      <c r="BU37" s="4" t="s">
        <v>614</v>
      </c>
      <c r="BV37" s="4" t="s">
        <v>615</v>
      </c>
      <c r="BX37" s="2">
        <v>0.997</v>
      </c>
      <c r="BY37" s="3" t="s">
        <v>616</v>
      </c>
      <c r="BZ37" s="3" t="s">
        <v>232</v>
      </c>
      <c r="CA37" s="3" t="s">
        <v>617</v>
      </c>
      <c r="CB37" s="3" t="s">
        <v>204</v>
      </c>
      <c r="CC37" s="3"/>
      <c r="CD37" s="3" t="s">
        <v>618</v>
      </c>
      <c r="CE37" s="4" t="s">
        <v>619</v>
      </c>
      <c r="CF37" s="4">
        <v>21</v>
      </c>
      <c r="CG37" s="9">
        <v>0.93400000000000005</v>
      </c>
      <c r="CH37" s="4" t="s">
        <v>620</v>
      </c>
      <c r="CI37" s="4" t="s">
        <v>621</v>
      </c>
      <c r="CJ37" s="4" t="s">
        <v>622</v>
      </c>
      <c r="CK37" s="4" t="s">
        <v>623</v>
      </c>
      <c r="CL37" s="4" t="s">
        <v>624</v>
      </c>
      <c r="CM37" s="4" t="s">
        <v>404</v>
      </c>
      <c r="CN37" s="4" t="s">
        <v>625</v>
      </c>
      <c r="CO37" s="4" t="s">
        <v>626</v>
      </c>
      <c r="CP37" s="4" t="str">
        <f t="shared" si="1"/>
        <v>&gt;Otu036_Clade_HAP2_Clade_HAP2
AGCTCC-AATAG-CGTATATTAAAGTTGTTGCAGTTA-AAAAGCTCGTA-GTC-GGATTT-C---A-G-GG-C-G-G----G--G-C-T-G---C-C-G-G--T--C--T-G-CC---------G-A-TG--------G-G-T-A-T--G-C-----A--C-T--G--G-----T--G----G--G----C--T-C--GT--T-C-T-TCC-----TTCT--GGGGA----CT-G-C--GC--C--TA-C----TC---TTGACT--G-A---G-C-G--GG-C--G--T---A--GG-------AAACAG--GACT-TTTA-CTT-TGA-AAAAA-TCAGAGTGT--TTAAA-GC-AGACC------AA--GAT----GC-TC-T-TGC-ATGG-A-TTAGCA-TGGGA-T--AATGGAA-TAGGA--C-T--T--T--G-G--------TGC---T---------------------A-TT-TT---GTT-GGTT----TCGA-AC-A-C-C-G-AA-GTAATGA-T-TAATAGGGACAG-TC-A-GGGGCACTCGTATTCCGTTGAGAGAGGTGAAATTCTTAG-ACCAATGGAAGACGAACTTCTGCGAAAGC-ATTTGCCAGGGATGTTT</v>
      </c>
    </row>
    <row r="38" spans="1:94" x14ac:dyDescent="0.25">
      <c r="A38" s="4" t="s">
        <v>627</v>
      </c>
      <c r="B38" s="16">
        <f t="shared" si="0"/>
        <v>18550</v>
      </c>
      <c r="C38" s="17">
        <f>B38/[1]Summary!$C$17</f>
        <v>6.2998682970929589E-3</v>
      </c>
      <c r="D38" s="17">
        <v>0.83618983965391835</v>
      </c>
      <c r="E38" s="4">
        <v>0</v>
      </c>
      <c r="F38" s="4">
        <v>0</v>
      </c>
      <c r="G38" s="4">
        <v>0</v>
      </c>
      <c r="H38" s="4">
        <v>5</v>
      </c>
      <c r="I38" s="4">
        <v>0</v>
      </c>
      <c r="J38" s="4">
        <v>0</v>
      </c>
      <c r="K38" s="4">
        <v>0</v>
      </c>
      <c r="L38" s="4">
        <v>7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6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2</v>
      </c>
      <c r="AN38" s="4">
        <v>0</v>
      </c>
      <c r="AO38" s="4">
        <v>0</v>
      </c>
      <c r="AP38" s="4">
        <v>2</v>
      </c>
      <c r="AQ38" s="4">
        <v>0</v>
      </c>
      <c r="AR38" s="4">
        <v>1111</v>
      </c>
      <c r="AS38" s="4">
        <v>4</v>
      </c>
      <c r="AT38" s="4">
        <v>4</v>
      </c>
      <c r="AU38" s="4">
        <v>35</v>
      </c>
      <c r="AV38" s="4">
        <v>2</v>
      </c>
      <c r="AW38" s="4">
        <v>17372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 t="s">
        <v>95</v>
      </c>
      <c r="BI38" s="4" t="s">
        <v>159</v>
      </c>
      <c r="BJ38" s="4" t="s">
        <v>160</v>
      </c>
      <c r="BK38" s="4" t="s">
        <v>161</v>
      </c>
      <c r="BL38" s="4" t="s">
        <v>162</v>
      </c>
      <c r="BM38" s="4" t="s">
        <v>182</v>
      </c>
      <c r="BN38" s="4" t="s">
        <v>183</v>
      </c>
      <c r="BP38" s="4" t="s">
        <v>95</v>
      </c>
      <c r="BQ38" s="4" t="s">
        <v>159</v>
      </c>
      <c r="BR38" s="4" t="s">
        <v>160</v>
      </c>
      <c r="BS38" s="4" t="s">
        <v>161</v>
      </c>
      <c r="BT38" s="4" t="s">
        <v>184</v>
      </c>
      <c r="BU38" s="4" t="s">
        <v>185</v>
      </c>
      <c r="BV38" s="4" t="s">
        <v>186</v>
      </c>
      <c r="BX38" s="2">
        <v>0.98199999999999998</v>
      </c>
      <c r="BY38" s="3" t="s">
        <v>628</v>
      </c>
      <c r="BZ38" s="3" t="s">
        <v>629</v>
      </c>
      <c r="CA38" s="3" t="s">
        <v>630</v>
      </c>
      <c r="CB38" s="3" t="s">
        <v>190</v>
      </c>
      <c r="CC38" s="3" t="s">
        <v>191</v>
      </c>
      <c r="CD38" s="3"/>
      <c r="CE38" s="4" t="s">
        <v>631</v>
      </c>
      <c r="CF38" s="4">
        <v>1</v>
      </c>
      <c r="CG38" s="9">
        <v>0.98199999999999998</v>
      </c>
      <c r="CH38" s="4" t="s">
        <v>628</v>
      </c>
      <c r="CI38" s="4" t="s">
        <v>629</v>
      </c>
      <c r="CJ38" s="4" t="s">
        <v>630</v>
      </c>
      <c r="CK38" s="4" t="s">
        <v>190</v>
      </c>
      <c r="CL38" s="4" t="s">
        <v>191</v>
      </c>
      <c r="CN38" s="4" t="s">
        <v>632</v>
      </c>
      <c r="CO38" s="4" t="s">
        <v>633</v>
      </c>
      <c r="CP38" s="4" t="str">
        <f t="shared" si="1"/>
        <v>&gt;Otu037_Bacillariophyta_Pseudo-nitzschia
AGCTCC-AATAG-CGTATATTAAAGTTGTTGCAGTTA-AAAAGCTCGTA-GTT-GGATTT-G---T-G-GTGT-G-T----C--C-A-G-C---T-G-G-C--CT-T--T-G-CT-C-T-----T-TGA-----G-T-G-A-T-T-G--T-G-----C--TGT--G--C--------T----G--G----T--C-T---G--C-C-A-TGT-----TTGG--GTGGA----AT-C-T--GT--G--TG-G----CA---TTAAGT--T-G---T-C-G--TG-C--A--G---G--GG-------ATGCCC--ATCG-TTTA-CTG-TGA-AAAAA-TTAGAGTGT--TCAAA-GC-A-GGC-------T--TAT----GC--CGT-TGA-ATAT-A-TTAGCA-TGGAA-T--AATGATA-TAGGA--C-C--T--T--G-G--------TAC---T---------------------A-TT-TT---GTT-GGTT----T-GC-GC-A-C-T-A-AG-GTAATGA-T-TAAGAGGGACAG-TT-G-GGGGTATTTGTATTCCATTGTCAGAGGTGAAATTCTTGG-ATTTGTTAAAGACGGACTACTGCGAAAGC-ATTTGCCAAGGATGTTT</v>
      </c>
    </row>
    <row r="39" spans="1:94" x14ac:dyDescent="0.25">
      <c r="A39" s="4" t="s">
        <v>634</v>
      </c>
      <c r="B39" s="16">
        <f t="shared" si="0"/>
        <v>16274</v>
      </c>
      <c r="C39" s="17">
        <f>B39/[1]Summary!$C$17</f>
        <v>5.5269033243606908E-3</v>
      </c>
      <c r="D39" s="17">
        <v>0.84171674297827903</v>
      </c>
      <c r="E39" s="4">
        <v>0</v>
      </c>
      <c r="F39" s="4">
        <v>0</v>
      </c>
      <c r="G39" s="4">
        <v>0</v>
      </c>
      <c r="H39" s="4">
        <v>552</v>
      </c>
      <c r="I39" s="4">
        <v>0</v>
      </c>
      <c r="J39" s="4">
        <v>2</v>
      </c>
      <c r="K39" s="4">
        <v>0</v>
      </c>
      <c r="L39" s="4">
        <v>1518</v>
      </c>
      <c r="M39" s="4">
        <v>3</v>
      </c>
      <c r="N39" s="4">
        <v>0</v>
      </c>
      <c r="O39" s="4">
        <v>0</v>
      </c>
      <c r="P39" s="4">
        <v>0</v>
      </c>
      <c r="Q39" s="4">
        <v>654</v>
      </c>
      <c r="R39" s="4">
        <v>877</v>
      </c>
      <c r="S39" s="4">
        <v>1</v>
      </c>
      <c r="T39" s="4">
        <v>6512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1</v>
      </c>
      <c r="AE39" s="4">
        <v>0</v>
      </c>
      <c r="AF39" s="4">
        <v>1</v>
      </c>
      <c r="AG39" s="4">
        <v>0</v>
      </c>
      <c r="AH39" s="4">
        <v>0</v>
      </c>
      <c r="AI39" s="4">
        <v>1</v>
      </c>
      <c r="AJ39" s="4">
        <v>0</v>
      </c>
      <c r="AK39" s="4">
        <v>1</v>
      </c>
      <c r="AL39" s="4">
        <v>0</v>
      </c>
      <c r="AM39" s="4">
        <v>0</v>
      </c>
      <c r="AN39" s="4">
        <v>0</v>
      </c>
      <c r="AO39" s="4">
        <v>1</v>
      </c>
      <c r="AP39" s="4">
        <v>7</v>
      </c>
      <c r="AQ39" s="4">
        <v>0</v>
      </c>
      <c r="AR39" s="4">
        <v>1</v>
      </c>
      <c r="AS39" s="4">
        <v>0</v>
      </c>
      <c r="AT39" s="4">
        <v>0</v>
      </c>
      <c r="AU39" s="4">
        <v>2</v>
      </c>
      <c r="AV39" s="4">
        <v>0</v>
      </c>
      <c r="AW39" s="4">
        <v>2</v>
      </c>
      <c r="AX39" s="4">
        <v>3637</v>
      </c>
      <c r="AY39" s="4">
        <v>0</v>
      </c>
      <c r="AZ39" s="4">
        <v>0</v>
      </c>
      <c r="BA39" s="4">
        <v>0</v>
      </c>
      <c r="BB39" s="4">
        <v>2491</v>
      </c>
      <c r="BC39" s="4">
        <v>1</v>
      </c>
      <c r="BD39" s="4">
        <v>4</v>
      </c>
      <c r="BE39" s="4">
        <v>3</v>
      </c>
      <c r="BF39" s="4">
        <v>2</v>
      </c>
      <c r="BG39" s="4">
        <v>0</v>
      </c>
      <c r="BH39" s="4" t="s">
        <v>95</v>
      </c>
      <c r="BI39" s="4" t="s">
        <v>159</v>
      </c>
      <c r="BJ39" s="4" t="s">
        <v>160</v>
      </c>
      <c r="BK39" s="4" t="s">
        <v>258</v>
      </c>
      <c r="BL39" s="4" t="s">
        <v>259</v>
      </c>
      <c r="BM39" s="4" t="s">
        <v>301</v>
      </c>
      <c r="BN39" s="4" t="s">
        <v>302</v>
      </c>
      <c r="BO39" s="4" t="s">
        <v>303</v>
      </c>
      <c r="BP39" s="4" t="s">
        <v>95</v>
      </c>
      <c r="BQ39" s="4" t="s">
        <v>159</v>
      </c>
      <c r="BR39" s="4" t="s">
        <v>160</v>
      </c>
      <c r="BS39" s="4" t="s">
        <v>263</v>
      </c>
      <c r="BT39" s="4" t="s">
        <v>264</v>
      </c>
      <c r="BU39" s="4" t="s">
        <v>304</v>
      </c>
      <c r="BV39" s="4" t="s">
        <v>305</v>
      </c>
      <c r="BX39" s="2">
        <v>1</v>
      </c>
      <c r="BY39" s="3" t="s">
        <v>635</v>
      </c>
      <c r="BZ39" s="3" t="s">
        <v>232</v>
      </c>
      <c r="CA39" s="3" t="s">
        <v>636</v>
      </c>
      <c r="CB39" s="3" t="s">
        <v>204</v>
      </c>
      <c r="CC39" s="3"/>
      <c r="CD39" s="3" t="s">
        <v>637</v>
      </c>
      <c r="CE39" s="4" t="s">
        <v>638</v>
      </c>
      <c r="CF39" s="4">
        <v>93</v>
      </c>
      <c r="CG39" s="9">
        <v>0.88</v>
      </c>
      <c r="CH39" s="4" t="s">
        <v>639</v>
      </c>
      <c r="CI39" s="4" t="s">
        <v>640</v>
      </c>
      <c r="CJ39" s="4" t="s">
        <v>641</v>
      </c>
      <c r="CK39" s="4" t="s">
        <v>642</v>
      </c>
      <c r="CN39" s="4" t="s">
        <v>643</v>
      </c>
      <c r="CO39" s="4" t="s">
        <v>644</v>
      </c>
      <c r="CP39" s="4" t="str">
        <f t="shared" si="1"/>
        <v>&gt;Otu038_Chrysophyceae-Synurophyceae_Clade-G_X
AGCTCC-AATAG-CGTATACTAAAGTTGTTGCAGTTA-AAAAGCTCGTA-GTT-GGATTT-C---T-G-GT-C-G-A----A--G-C-A-G---C-C-G-C--C--C--G-G-CT-T-C-------A-AG----T-A-A-G-T-T-T--G-T-----G--G-C--A--G--------G--C-G--C----T--T-C--GG--C-C-A-TTT-----TTGT--AAAGA----CT-A-T--AT--C--TG-T----CA---TTAAGT--T-G---G-T-G--GG-T--A--T---A--GG-------ACTTGC--ATCA-TTTA-CTG-TGA-GCAAA-ATAGAGTGT--TCAAA-GC-A-GGC-------T--TAG----GC--CA--TGA-ATAT-C-TTAGCA-TGGAA-T--AATAAGA-TAAGA--C-C--T--T--G-G--------TCT---A-----------------------TT-TT---GTT-GGTT----A-GC-AT-T-C-C-G-AG-GTAATGA-T-TAATAGGGATAG-TT-G-GGGGTATTCGTATTCAATTGTCAGAGGTGAAATTCTTGG-ATTTATTGAAGACGAACTACTGCGAAAGC-ATTTACCAAGGATGTTT</v>
      </c>
    </row>
    <row r="40" spans="1:94" x14ac:dyDescent="0.25">
      <c r="A40" s="4" t="s">
        <v>645</v>
      </c>
      <c r="B40" s="16">
        <f t="shared" si="0"/>
        <v>15821</v>
      </c>
      <c r="C40" s="17">
        <f>B40/[1]Summary!$C$17</f>
        <v>5.3730574840058064E-3</v>
      </c>
      <c r="D40" s="17">
        <v>0.84708980046228488</v>
      </c>
      <c r="E40" s="4">
        <v>163</v>
      </c>
      <c r="F40" s="4">
        <v>0</v>
      </c>
      <c r="G40" s="4">
        <v>0</v>
      </c>
      <c r="H40" s="4">
        <v>0</v>
      </c>
      <c r="I40" s="4">
        <v>516</v>
      </c>
      <c r="J40" s="4">
        <v>0</v>
      </c>
      <c r="K40" s="4">
        <v>229</v>
      </c>
      <c r="L40" s="4">
        <v>2</v>
      </c>
      <c r="M40" s="4">
        <v>4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7</v>
      </c>
      <c r="U40" s="4">
        <v>2262</v>
      </c>
      <c r="V40" s="4">
        <v>10132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1</v>
      </c>
      <c r="AF40" s="4">
        <v>1</v>
      </c>
      <c r="AG40" s="4">
        <v>1195</v>
      </c>
      <c r="AH40" s="4">
        <v>0</v>
      </c>
      <c r="AI40" s="4">
        <v>47</v>
      </c>
      <c r="AJ40" s="4">
        <v>0</v>
      </c>
      <c r="AK40" s="4">
        <v>5</v>
      </c>
      <c r="AL40" s="4">
        <v>0</v>
      </c>
      <c r="AM40" s="4">
        <v>354</v>
      </c>
      <c r="AN40" s="4">
        <v>7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6</v>
      </c>
      <c r="AV40" s="4">
        <v>0</v>
      </c>
      <c r="AW40" s="4">
        <v>0</v>
      </c>
      <c r="AX40" s="4">
        <v>3</v>
      </c>
      <c r="AY40" s="4">
        <v>883</v>
      </c>
      <c r="AZ40" s="4">
        <v>0</v>
      </c>
      <c r="BA40" s="4">
        <v>4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 t="s">
        <v>95</v>
      </c>
      <c r="BI40" s="4" t="s">
        <v>112</v>
      </c>
      <c r="BJ40" s="4" t="s">
        <v>113</v>
      </c>
      <c r="BK40" s="4" t="s">
        <v>114</v>
      </c>
      <c r="BL40" s="4" t="s">
        <v>413</v>
      </c>
      <c r="BM40" s="4" t="s">
        <v>413</v>
      </c>
      <c r="BN40" s="4" t="s">
        <v>413</v>
      </c>
      <c r="BP40" s="4" t="s">
        <v>95</v>
      </c>
      <c r="BQ40" s="4" t="s">
        <v>112</v>
      </c>
      <c r="BR40" s="4" t="s">
        <v>113</v>
      </c>
      <c r="BS40" s="4" t="s">
        <v>114</v>
      </c>
      <c r="BT40" s="4" t="s">
        <v>116</v>
      </c>
      <c r="BU40" s="4" t="s">
        <v>116</v>
      </c>
      <c r="BV40" s="4" t="s">
        <v>646</v>
      </c>
      <c r="BW40" s="4" t="s">
        <v>647</v>
      </c>
      <c r="BX40" s="2">
        <v>1</v>
      </c>
      <c r="BY40" s="3" t="s">
        <v>648</v>
      </c>
      <c r="BZ40" s="3" t="s">
        <v>649</v>
      </c>
      <c r="CA40" s="3" t="s">
        <v>650</v>
      </c>
      <c r="CB40" s="3" t="s">
        <v>651</v>
      </c>
      <c r="CC40" s="3"/>
      <c r="CD40" s="3"/>
      <c r="CE40" s="4" t="s">
        <v>652</v>
      </c>
      <c r="CF40" s="4">
        <v>1</v>
      </c>
      <c r="CG40" s="9">
        <v>1</v>
      </c>
      <c r="CH40" s="4" t="s">
        <v>648</v>
      </c>
      <c r="CI40" s="4" t="s">
        <v>649</v>
      </c>
      <c r="CJ40" s="4" t="s">
        <v>650</v>
      </c>
      <c r="CK40" s="4" t="s">
        <v>651</v>
      </c>
      <c r="CN40" s="4" t="s">
        <v>653</v>
      </c>
      <c r="CO40" s="4" t="s">
        <v>654</v>
      </c>
      <c r="CP40" s="4" t="str">
        <f t="shared" si="1"/>
        <v>&gt;Otu039_Prymnesiophyceae_Prymnesiophyceae_unclassified
AGCTCC-AATAG-CGTATACTAAAGTTGTTGCAGTTA-AAACGCTCGTA-GTC-GGATTT-C---G-G-GG-C-G-G----G--C-C-G-A---C-C-G-G--T--C--T-G-CC---------G-A-TG--------G-G-T-A-T--G-C-----A--C-T--G--G-----C--C----G--G----C--G-C--GT--C-C-T-TCC-----TTCC--GGAGA----CT-G-C--GC--C--TA-C----TC---TTAGCT--G-A---G-C-G--GG-C--G--T---G--GG-------AGACGG--ATCG-TTTA-CTT-TGA-AAAAA-TCAGAGTGT--TTCAA-GC-A-GGC------AG--CTC----GC-TC-T-TGC-ATGG-A-TTAGCA-TGGGA-T--AATGAAA-TAGGA--C-T--C--T--G-G--------TGC---T---------------------A-TT-TT---GTT-GGTT----TCGA-AC-A-C-C-G-GA-GTAATGA-T-TAACAGGGACAG-TC-A-GGGGCACTCGTATTCCGTCGAGAGAGGTGAAATTCTCAG-ACCAACGGAAGACGAACCACTGCGAAAGC-ATTTGCCAGGGATGTTT</v>
      </c>
    </row>
    <row r="41" spans="1:94" x14ac:dyDescent="0.25">
      <c r="A41" s="4" t="s">
        <v>655</v>
      </c>
      <c r="B41" s="16">
        <f t="shared" si="0"/>
        <v>15101</v>
      </c>
      <c r="C41" s="17">
        <f>B41/[1]Summary!$C$17</f>
        <v>5.1285342940377773E-3</v>
      </c>
      <c r="D41" s="17">
        <v>0.85221833475632269</v>
      </c>
      <c r="E41" s="4">
        <v>1250</v>
      </c>
      <c r="F41" s="4">
        <v>0</v>
      </c>
      <c r="G41" s="4">
        <v>0</v>
      </c>
      <c r="H41" s="4">
        <v>0</v>
      </c>
      <c r="I41" s="4">
        <v>2</v>
      </c>
      <c r="J41" s="4">
        <v>0</v>
      </c>
      <c r="K41" s="4">
        <v>0</v>
      </c>
      <c r="L41" s="4">
        <v>17</v>
      </c>
      <c r="M41" s="4">
        <v>1660</v>
      </c>
      <c r="N41" s="4">
        <v>0</v>
      </c>
      <c r="O41" s="4">
        <v>0</v>
      </c>
      <c r="P41" s="4">
        <v>0</v>
      </c>
      <c r="Q41" s="4">
        <v>1</v>
      </c>
      <c r="R41" s="4">
        <v>0</v>
      </c>
      <c r="S41" s="4">
        <v>0</v>
      </c>
      <c r="T41" s="4">
        <v>2</v>
      </c>
      <c r="U41" s="4">
        <v>1132</v>
      </c>
      <c r="V41" s="4">
        <v>0</v>
      </c>
      <c r="W41" s="4">
        <v>0</v>
      </c>
      <c r="X41" s="4">
        <v>0</v>
      </c>
      <c r="Y41" s="4">
        <v>1</v>
      </c>
      <c r="Z41" s="4">
        <v>0</v>
      </c>
      <c r="AA41" s="4">
        <v>4</v>
      </c>
      <c r="AB41" s="4">
        <v>0</v>
      </c>
      <c r="AC41" s="4">
        <v>10590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1</v>
      </c>
      <c r="AK41" s="4">
        <v>0</v>
      </c>
      <c r="AL41" s="4">
        <v>0</v>
      </c>
      <c r="AM41" s="4">
        <v>3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11</v>
      </c>
      <c r="AX41" s="4">
        <v>3</v>
      </c>
      <c r="AY41" s="4">
        <v>415</v>
      </c>
      <c r="AZ41" s="4">
        <v>0</v>
      </c>
      <c r="BA41" s="4">
        <v>0</v>
      </c>
      <c r="BB41" s="4">
        <v>0</v>
      </c>
      <c r="BC41" s="4">
        <v>0</v>
      </c>
      <c r="BD41" s="4">
        <v>3</v>
      </c>
      <c r="BE41" s="4">
        <v>0</v>
      </c>
      <c r="BF41" s="4">
        <v>0</v>
      </c>
      <c r="BG41" s="4">
        <v>6</v>
      </c>
      <c r="BH41" s="4" t="s">
        <v>95</v>
      </c>
      <c r="BI41" s="4" t="s">
        <v>143</v>
      </c>
      <c r="BJ41" s="4" t="s">
        <v>144</v>
      </c>
      <c r="BK41" s="4" t="s">
        <v>145</v>
      </c>
      <c r="BL41" s="4" t="s">
        <v>146</v>
      </c>
      <c r="BM41" s="4" t="s">
        <v>147</v>
      </c>
      <c r="BN41" s="4" t="s">
        <v>317</v>
      </c>
      <c r="BP41" s="4" t="s">
        <v>95</v>
      </c>
      <c r="BQ41" s="4" t="s">
        <v>143</v>
      </c>
      <c r="BR41" s="4" t="s">
        <v>144</v>
      </c>
      <c r="BS41" s="4" t="s">
        <v>145</v>
      </c>
      <c r="BT41" s="4" t="s">
        <v>146</v>
      </c>
      <c r="BU41" s="4" t="s">
        <v>146</v>
      </c>
      <c r="BV41" s="4" t="s">
        <v>146</v>
      </c>
      <c r="BX41" s="2">
        <v>0.995</v>
      </c>
      <c r="BY41" s="3" t="s">
        <v>656</v>
      </c>
      <c r="BZ41" s="3" t="s">
        <v>232</v>
      </c>
      <c r="CA41" s="3" t="s">
        <v>657</v>
      </c>
      <c r="CB41" s="3" t="s">
        <v>204</v>
      </c>
      <c r="CC41" s="3"/>
      <c r="CD41" s="3" t="s">
        <v>308</v>
      </c>
      <c r="CE41" s="4" t="s">
        <v>658</v>
      </c>
      <c r="CF41" s="4">
        <v>6</v>
      </c>
      <c r="CG41" s="9">
        <v>0.99199999999999999</v>
      </c>
      <c r="CH41" s="4" t="s">
        <v>659</v>
      </c>
      <c r="CI41" s="4" t="s">
        <v>660</v>
      </c>
      <c r="CJ41" s="4" t="s">
        <v>661</v>
      </c>
      <c r="CK41" s="4" t="s">
        <v>662</v>
      </c>
      <c r="CL41" s="4" t="s">
        <v>663</v>
      </c>
      <c r="CM41" s="4" t="s">
        <v>664</v>
      </c>
      <c r="CN41" s="4" t="s">
        <v>665</v>
      </c>
      <c r="CO41" s="4" t="s">
        <v>666</v>
      </c>
      <c r="CP41" s="4" t="str">
        <f t="shared" si="1"/>
        <v>&gt;Otu040_Dinophyceae_Dinophyceae_XX_unclassified
AGCTCC-AATAG-CGTATATTAAAGTTGTTGCGGTTA-AAAAGCTCGTA-GTT-GGATTT-C---T-G-CT-G-A-G----G--A-C-G-A---C-C-G-G--T--C--C-G-CC-C-------T-C-T-------G-G-G-T-G-A--G-C-----AT-C-T--G--GC----T--C----G--G----C--C-T--TG--G-C-A-TCT-----TCTT--GGAGA----AC-G-T--AG--C--TG-C----AC---TTGACT--G-T---G-T-G--GT----G--C---G--GT-------ATCCAG--GACT-TTTA-CTT-TGA-GGAAA-TTAGAGTGT--TTCAA-GC-A-GGC-------A--TAC----GC--C-T-TGA-ATAC-A-TTAGCA-TGGAA-T--AATAAGA-TAGGA--C-C--T--C--G-G--------TTC---T---------------------A-TT-TT---GTT-GGTT---TC-TA-GA-A-C-T-G-AG-GTAATGA-T-TAATAGGGATAG-TT-G-GGGGCATTCGTATTTAACTGTCAGAGGTGAAATTCTTGG-ATTTGTTAAAGACGGACTACTGCGAAAGC-ATTTGCCAAGGATGTTT</v>
      </c>
    </row>
    <row r="42" spans="1:94" x14ac:dyDescent="0.25">
      <c r="A42" s="4" t="s">
        <v>667</v>
      </c>
      <c r="B42" s="16">
        <f t="shared" si="0"/>
        <v>14875</v>
      </c>
      <c r="C42" s="17">
        <f>B42/[1]Summary!$C$17</f>
        <v>5.0517811816311459E-3</v>
      </c>
      <c r="D42" s="17">
        <v>0.85727011593795388</v>
      </c>
      <c r="E42" s="4">
        <v>1</v>
      </c>
      <c r="F42" s="4">
        <v>0</v>
      </c>
      <c r="G42" s="4">
        <v>0</v>
      </c>
      <c r="H42" s="4">
        <v>1</v>
      </c>
      <c r="I42" s="4">
        <v>2</v>
      </c>
      <c r="J42" s="4">
        <v>1</v>
      </c>
      <c r="K42" s="4">
        <v>0</v>
      </c>
      <c r="L42" s="4">
        <v>5</v>
      </c>
      <c r="M42" s="4">
        <v>4</v>
      </c>
      <c r="N42" s="4">
        <v>1</v>
      </c>
      <c r="O42" s="4">
        <v>0</v>
      </c>
      <c r="P42" s="4">
        <v>0</v>
      </c>
      <c r="Q42" s="4">
        <v>3724</v>
      </c>
      <c r="R42" s="4">
        <v>0</v>
      </c>
      <c r="S42" s="4">
        <v>1</v>
      </c>
      <c r="T42" s="4">
        <v>646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2</v>
      </c>
      <c r="AD42" s="4">
        <v>0</v>
      </c>
      <c r="AE42" s="4">
        <v>848</v>
      </c>
      <c r="AF42" s="4">
        <v>554</v>
      </c>
      <c r="AG42" s="4">
        <v>0</v>
      </c>
      <c r="AH42" s="4">
        <v>0</v>
      </c>
      <c r="AI42" s="4">
        <v>0</v>
      </c>
      <c r="AJ42" s="4">
        <v>0</v>
      </c>
      <c r="AK42" s="4">
        <v>2793</v>
      </c>
      <c r="AL42" s="4">
        <v>3</v>
      </c>
      <c r="AM42" s="4">
        <v>3</v>
      </c>
      <c r="AN42" s="4">
        <v>4</v>
      </c>
      <c r="AO42" s="4">
        <v>0</v>
      </c>
      <c r="AP42" s="4">
        <v>0</v>
      </c>
      <c r="AQ42" s="4">
        <v>2</v>
      </c>
      <c r="AR42" s="4">
        <v>3</v>
      </c>
      <c r="AS42" s="4">
        <v>0</v>
      </c>
      <c r="AT42" s="4">
        <v>0</v>
      </c>
      <c r="AU42" s="4">
        <v>3</v>
      </c>
      <c r="AV42" s="4">
        <v>2</v>
      </c>
      <c r="AW42" s="4">
        <v>2596</v>
      </c>
      <c r="AX42" s="4">
        <v>336</v>
      </c>
      <c r="AY42" s="4">
        <v>1</v>
      </c>
      <c r="AZ42" s="4">
        <v>0</v>
      </c>
      <c r="BA42" s="4">
        <v>0</v>
      </c>
      <c r="BB42" s="4">
        <v>3333</v>
      </c>
      <c r="BC42" s="4">
        <v>1</v>
      </c>
      <c r="BD42" s="4">
        <v>3</v>
      </c>
      <c r="BE42" s="4">
        <v>0</v>
      </c>
      <c r="BF42" s="4">
        <v>2</v>
      </c>
      <c r="BG42" s="4">
        <v>0</v>
      </c>
      <c r="BH42" s="4" t="s">
        <v>95</v>
      </c>
      <c r="BI42" s="4" t="s">
        <v>159</v>
      </c>
      <c r="BJ42" s="4" t="s">
        <v>160</v>
      </c>
      <c r="BK42" s="4" t="s">
        <v>258</v>
      </c>
      <c r="BL42" s="4" t="s">
        <v>259</v>
      </c>
      <c r="BM42" s="4" t="s">
        <v>668</v>
      </c>
      <c r="BN42" s="4" t="s">
        <v>669</v>
      </c>
      <c r="BO42" s="4" t="s">
        <v>670</v>
      </c>
      <c r="BP42" s="4" t="s">
        <v>95</v>
      </c>
      <c r="BQ42" s="4" t="s">
        <v>159</v>
      </c>
      <c r="BR42" s="4" t="s">
        <v>160</v>
      </c>
      <c r="BS42" s="4" t="s">
        <v>263</v>
      </c>
      <c r="BT42" s="4" t="s">
        <v>264</v>
      </c>
      <c r="BU42" s="4" t="s">
        <v>671</v>
      </c>
      <c r="BV42" s="4" t="s">
        <v>672</v>
      </c>
      <c r="BX42" s="2">
        <v>1</v>
      </c>
      <c r="BY42" s="3" t="s">
        <v>673</v>
      </c>
      <c r="BZ42" s="3" t="s">
        <v>232</v>
      </c>
      <c r="CA42" s="3" t="s">
        <v>674</v>
      </c>
      <c r="CB42" s="3" t="s">
        <v>204</v>
      </c>
      <c r="CC42" s="3"/>
      <c r="CD42" s="3" t="s">
        <v>234</v>
      </c>
      <c r="CN42" s="4" t="s">
        <v>675</v>
      </c>
      <c r="CO42" s="4" t="s">
        <v>676</v>
      </c>
      <c r="CP42" s="4" t="str">
        <f t="shared" si="1"/>
        <v>&gt;Otu041_Chrysophyceae-Synurophyceae_Clade-I_X
AGCTCC-AATAG-CGTATACTAAAGTTGTTGCAGTTA-AAAAGCTCGTA-GTT-GGATTT-C---T-G-TT-T-T-T----A--A-A-A-A---T-C-G-G--T--C--G-T-AA-C-C-----T-C-AC----G-G-T-T-T-C-T--G-T-----A--C-C--A--G-----G--T--T-T--CT---T--A-A--AT--G-C-A-TCC-----TCAG--GGTTC----TG-A-T--AT--C--TG-G----TA---TTAATT--T-A---T-C-G--GA-T--T--T---T--TG-------GTCCTT--GTCA-TTTA-CTG-TGA-GCAAA-ATAGAGTGT--TCAAA-GC-A-GGC-------T--TAG----GC--C-A-TGA-ATAC-A-TTAGCA-TGGAA-T--AATAAGA-TAGGA--C-C--T--T--G-G--------TCT---A-----------------------TT-TT---GTT-GGTT----T-AC-AT-T-C-C-A-AG-GTAATGA-T-TAATAGGGATAG-TT-G-GGGGTATTCGTATTCAATTGTCAGAGGTGAAATTCTTGG-ATTTATGGAAGACGAACTACTGCGAAAGC-ATTTACCAAGGATGTTT</v>
      </c>
    </row>
    <row r="43" spans="1:94" x14ac:dyDescent="0.25">
      <c r="A43" s="4" t="s">
        <v>677</v>
      </c>
      <c r="B43" s="16">
        <f t="shared" si="0"/>
        <v>13963</v>
      </c>
      <c r="C43" s="17">
        <f>B43/[1]Summary!$C$17</f>
        <v>4.7420518076716437E-3</v>
      </c>
      <c r="D43" s="17">
        <v>0.8620121677456255</v>
      </c>
      <c r="E43" s="4">
        <v>3</v>
      </c>
      <c r="F43" s="4">
        <v>0</v>
      </c>
      <c r="G43" s="4">
        <v>0</v>
      </c>
      <c r="H43" s="4">
        <v>0</v>
      </c>
      <c r="I43" s="4">
        <v>7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4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1</v>
      </c>
      <c r="Z43" s="4">
        <v>3</v>
      </c>
      <c r="AA43" s="4">
        <v>0</v>
      </c>
      <c r="AB43" s="4">
        <v>0</v>
      </c>
      <c r="AC43" s="4">
        <v>0</v>
      </c>
      <c r="AD43" s="4">
        <v>0</v>
      </c>
      <c r="AE43" s="4">
        <v>2</v>
      </c>
      <c r="AF43" s="4">
        <v>1</v>
      </c>
      <c r="AG43" s="4">
        <v>3327</v>
      </c>
      <c r="AH43" s="4">
        <v>0</v>
      </c>
      <c r="AI43" s="4">
        <v>1</v>
      </c>
      <c r="AJ43" s="4">
        <v>10598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1</v>
      </c>
      <c r="AT43" s="4">
        <v>9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3</v>
      </c>
      <c r="BB43" s="4">
        <v>0</v>
      </c>
      <c r="BC43" s="4">
        <v>1</v>
      </c>
      <c r="BD43" s="4">
        <v>2</v>
      </c>
      <c r="BE43" s="4">
        <v>0</v>
      </c>
      <c r="BF43" s="4">
        <v>0</v>
      </c>
      <c r="BG43" s="4">
        <v>0</v>
      </c>
      <c r="BH43" s="4" t="s">
        <v>95</v>
      </c>
      <c r="BI43" s="4" t="s">
        <v>143</v>
      </c>
      <c r="BJ43" s="4" t="s">
        <v>144</v>
      </c>
      <c r="BK43" s="4" t="s">
        <v>145</v>
      </c>
      <c r="BL43" s="4" t="s">
        <v>146</v>
      </c>
      <c r="BM43" s="4" t="s">
        <v>147</v>
      </c>
      <c r="BN43" s="4" t="s">
        <v>148</v>
      </c>
      <c r="BO43" s="4" t="s">
        <v>678</v>
      </c>
      <c r="BP43" s="4" t="s">
        <v>95</v>
      </c>
      <c r="BQ43" s="4" t="s">
        <v>143</v>
      </c>
      <c r="BR43" s="4" t="s">
        <v>144</v>
      </c>
      <c r="BS43" s="4" t="s">
        <v>145</v>
      </c>
      <c r="BT43" s="4" t="s">
        <v>146</v>
      </c>
      <c r="BU43" s="4" t="s">
        <v>146</v>
      </c>
      <c r="BV43" s="4" t="s">
        <v>146</v>
      </c>
      <c r="BX43" s="2">
        <v>0.98899999999999999</v>
      </c>
      <c r="BY43" s="3" t="s">
        <v>679</v>
      </c>
      <c r="BZ43" s="3" t="s">
        <v>232</v>
      </c>
      <c r="CA43" s="3" t="s">
        <v>680</v>
      </c>
      <c r="CB43" s="3" t="s">
        <v>204</v>
      </c>
      <c r="CC43" s="3"/>
      <c r="CD43" s="3" t="s">
        <v>234</v>
      </c>
      <c r="CE43" s="4" t="s">
        <v>681</v>
      </c>
      <c r="CF43" s="4">
        <v>37</v>
      </c>
      <c r="CG43" s="9">
        <v>0.97399999999999998</v>
      </c>
      <c r="CH43" s="4" t="s">
        <v>682</v>
      </c>
      <c r="CI43" s="4" t="s">
        <v>484</v>
      </c>
      <c r="CJ43" s="4" t="s">
        <v>683</v>
      </c>
      <c r="CK43" s="4" t="s">
        <v>486</v>
      </c>
      <c r="CN43" s="4" t="s">
        <v>684</v>
      </c>
      <c r="CO43" s="4" t="s">
        <v>685</v>
      </c>
      <c r="CP43" s="4" t="str">
        <f t="shared" si="1"/>
        <v>&gt;Otu042_Dinophyceae_Dinophyceae_XXX
AGCTCC-AATAG-CGTATATTTAAGTTGTTGCAGTTA-AAAAGCTCGTA-GTT-GGATTT-C---T-G-CC-G-A-G----G--A-C-G-T---C-C-G-G--T--C--C-G-CC-C-------T-C-T-------G-G-G-T-G-A--G-T-----AC-A-T--G--GC----A--C----G--G----C--C-T--GG--G-C-A-TCT-----TCTT--GGGGA----AC-G-T--AT--C--TG-C----AC---TTGACT--G-T---G-T-G--GT----G--C---G--GT-------ATCCAG--GACT-TTTA-CTT-TGA-GGAAA-TTAGAGTGT--TTCAA-GC-A-GGC-------T--CAC----GC--C-T-TGA-ATAC-A-TTAGCA-TGGAA-T--AATAAGA-TAGGA--C-C--T--C--A-G--------TTC---T---------------------A-TT-TT---GTT-GGTT---TC-TA-GA-G-C-T-G-AG-GTAATGA-T-TAATAGGGATAG-TT-G-GGGGCATTCGTATTTAACTGTCAGAGGTGAAATTCTTGG-ATTTGTTAAAGACGGACTACTGCGAAAGC-ATTTGCCAAGGATGTTT</v>
      </c>
    </row>
    <row r="44" spans="1:94" x14ac:dyDescent="0.25">
      <c r="A44" s="4" t="s">
        <v>686</v>
      </c>
      <c r="B44" s="16">
        <f t="shared" si="0"/>
        <v>11799</v>
      </c>
      <c r="C44" s="17">
        <f>B44/[1]Summary!$C$17</f>
        <v>4.0071237756010682E-3</v>
      </c>
      <c r="D44" s="17">
        <v>0.86601929152122659</v>
      </c>
      <c r="E44" s="4">
        <v>2818</v>
      </c>
      <c r="F44" s="4">
        <v>0</v>
      </c>
      <c r="G44" s="4">
        <v>0</v>
      </c>
      <c r="H44" s="4">
        <v>0</v>
      </c>
      <c r="I44" s="4">
        <v>8969</v>
      </c>
      <c r="J44" s="4">
        <v>0</v>
      </c>
      <c r="K44" s="4">
        <v>0</v>
      </c>
      <c r="L44" s="4">
        <v>2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1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1</v>
      </c>
      <c r="AJ44" s="4">
        <v>2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4</v>
      </c>
      <c r="AU44" s="4">
        <v>0</v>
      </c>
      <c r="AV44" s="4">
        <v>0</v>
      </c>
      <c r="AW44" s="4">
        <v>0</v>
      </c>
      <c r="AX44" s="4">
        <v>1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1</v>
      </c>
      <c r="BE44" s="4">
        <v>0</v>
      </c>
      <c r="BF44" s="4">
        <v>0</v>
      </c>
      <c r="BG44" s="4">
        <v>0</v>
      </c>
      <c r="BH44" s="4" t="s">
        <v>95</v>
      </c>
      <c r="BI44" s="4" t="s">
        <v>112</v>
      </c>
      <c r="BJ44" s="4" t="s">
        <v>113</v>
      </c>
      <c r="BK44" s="4" t="s">
        <v>687</v>
      </c>
      <c r="BL44" s="4" t="s">
        <v>687</v>
      </c>
      <c r="BM44" s="4" t="s">
        <v>687</v>
      </c>
      <c r="BN44" s="4" t="s">
        <v>687</v>
      </c>
      <c r="BO44" s="4" t="s">
        <v>687</v>
      </c>
      <c r="BP44" s="4" t="s">
        <v>95</v>
      </c>
      <c r="BQ44" s="4" t="s">
        <v>112</v>
      </c>
      <c r="BR44" s="4" t="s">
        <v>113</v>
      </c>
      <c r="BS44" s="4" t="s">
        <v>688</v>
      </c>
      <c r="BT44" s="4" t="s">
        <v>688</v>
      </c>
      <c r="BU44" s="4" t="s">
        <v>688</v>
      </c>
      <c r="BV44" s="4" t="s">
        <v>689</v>
      </c>
      <c r="BX44" s="2">
        <v>0.99199999999999999</v>
      </c>
      <c r="BY44" s="3" t="s">
        <v>690</v>
      </c>
      <c r="BZ44" s="3" t="s">
        <v>691</v>
      </c>
      <c r="CA44" s="3" t="s">
        <v>692</v>
      </c>
      <c r="CB44" s="3" t="s">
        <v>693</v>
      </c>
      <c r="CC44" s="3"/>
      <c r="CD44" s="3" t="s">
        <v>694</v>
      </c>
      <c r="CE44" s="4" t="s">
        <v>695</v>
      </c>
      <c r="CF44" s="4">
        <v>26</v>
      </c>
      <c r="CG44" s="9">
        <v>0.9</v>
      </c>
      <c r="CH44" s="4" t="s">
        <v>416</v>
      </c>
      <c r="CI44" s="4" t="s">
        <v>417</v>
      </c>
      <c r="CJ44" s="4" t="s">
        <v>418</v>
      </c>
      <c r="CK44" s="4" t="s">
        <v>419</v>
      </c>
      <c r="CN44" s="4" t="s">
        <v>696</v>
      </c>
      <c r="CO44" s="4" t="s">
        <v>697</v>
      </c>
      <c r="CP44" s="4" t="str">
        <f t="shared" si="1"/>
        <v>&gt;Otu043_Clade_HAP3_Clade_HAP3
AGCTCC-AATAG-CGTATATTAATGTTGTTGCAGTTA-AAAAGCTCGTA-GTC-GGATTT-C---A-A-TG-C-G-G----G--T-T-G-A---C-C-G-G--T--C--T-G-CC---------G-A-TG--------G-G-T-A-T--G-C-----A--C-T--G--G-----C--C----G--A----G--C-C--GT--G-T-T-TCC-----TCCC--GGAGA----CC-T-C--GC--C--TA-C----TC---TTAACT--G-AG--G-C-G--GG-C--G--G---G--GG-------AAACGG--GACT-TTTA-CTT-TGA-GGAAA-TCAGAGTGT--TCAAA-GC-A-GGCC-----AA--TTG----GT-TT-T-TGT-ATGT-G-TTAGCA-TGGGA-T--AATGAAA-TAGGA--C-T--T--T--G-G--------TGC---T---------------------A-TT-TT---GTT-GGTT----TCGA-AC-A-C-C-G-AA-GTAATGA-T-TAATAGGGATAG-TC-A-GGGGCACTCGTATTCCACCGAGAGAGGTGAAATTCTCAG-ACCAGTGGAAGACGAACTTCTGCGAAAGC-ATTTGCCAGGGATGTTT</v>
      </c>
    </row>
    <row r="45" spans="1:94" x14ac:dyDescent="0.25">
      <c r="A45" s="4" t="s">
        <v>698</v>
      </c>
      <c r="B45" s="16">
        <f t="shared" si="0"/>
        <v>11744</v>
      </c>
      <c r="C45" s="17">
        <f>B45/[1]Summary!$C$17</f>
        <v>3.9884449208118442E-3</v>
      </c>
      <c r="D45" s="17">
        <v>0.87000773644203844</v>
      </c>
      <c r="E45" s="4">
        <v>1596</v>
      </c>
      <c r="F45" s="4">
        <v>0</v>
      </c>
      <c r="G45" s="4">
        <v>3</v>
      </c>
      <c r="H45" s="4">
        <v>0</v>
      </c>
      <c r="I45" s="4">
        <v>2</v>
      </c>
      <c r="J45" s="4">
        <v>0</v>
      </c>
      <c r="K45" s="4">
        <v>7</v>
      </c>
      <c r="L45" s="4">
        <v>0</v>
      </c>
      <c r="M45" s="4">
        <v>8</v>
      </c>
      <c r="N45" s="4">
        <v>3</v>
      </c>
      <c r="O45" s="4">
        <v>2</v>
      </c>
      <c r="P45" s="4">
        <v>2484</v>
      </c>
      <c r="Q45" s="4">
        <v>1815</v>
      </c>
      <c r="R45" s="4">
        <v>0</v>
      </c>
      <c r="S45" s="4">
        <v>1355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1</v>
      </c>
      <c r="Z45" s="4">
        <v>2</v>
      </c>
      <c r="AA45" s="4">
        <v>0</v>
      </c>
      <c r="AB45" s="4">
        <v>4018</v>
      </c>
      <c r="AC45" s="4">
        <v>2</v>
      </c>
      <c r="AD45" s="4">
        <v>0</v>
      </c>
      <c r="AE45" s="4">
        <v>0</v>
      </c>
      <c r="AF45" s="4">
        <v>0</v>
      </c>
      <c r="AG45" s="4">
        <v>2</v>
      </c>
      <c r="AH45" s="4">
        <v>0</v>
      </c>
      <c r="AI45" s="4">
        <v>2</v>
      </c>
      <c r="AJ45" s="4">
        <v>0</v>
      </c>
      <c r="AK45" s="4">
        <v>0</v>
      </c>
      <c r="AL45" s="4">
        <v>2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1</v>
      </c>
      <c r="AY45" s="4">
        <v>1</v>
      </c>
      <c r="AZ45" s="4">
        <v>430</v>
      </c>
      <c r="BA45" s="4">
        <v>0</v>
      </c>
      <c r="BB45" s="4">
        <v>0</v>
      </c>
      <c r="BC45" s="4">
        <v>3</v>
      </c>
      <c r="BD45" s="4">
        <v>3</v>
      </c>
      <c r="BE45" s="4">
        <v>0</v>
      </c>
      <c r="BF45" s="4">
        <v>2</v>
      </c>
      <c r="BG45" s="4">
        <v>0</v>
      </c>
      <c r="BH45" s="4" t="s">
        <v>95</v>
      </c>
      <c r="BI45" s="4" t="s">
        <v>96</v>
      </c>
      <c r="BJ45" s="4" t="s">
        <v>97</v>
      </c>
      <c r="BK45" s="4" t="s">
        <v>98</v>
      </c>
      <c r="BL45" s="4" t="s">
        <v>99</v>
      </c>
      <c r="BM45" s="4" t="s">
        <v>454</v>
      </c>
      <c r="BN45" s="4" t="s">
        <v>455</v>
      </c>
      <c r="BO45" s="4" t="s">
        <v>699</v>
      </c>
      <c r="BP45" s="4" t="s">
        <v>95</v>
      </c>
      <c r="BQ45" s="4" t="s">
        <v>96</v>
      </c>
      <c r="BR45" s="4" t="s">
        <v>97</v>
      </c>
      <c r="BS45" s="4" t="s">
        <v>98</v>
      </c>
      <c r="BT45" s="4" t="s">
        <v>99</v>
      </c>
      <c r="BU45" s="4" t="s">
        <v>454</v>
      </c>
      <c r="BV45" s="4" t="s">
        <v>455</v>
      </c>
      <c r="BW45" s="4" t="s">
        <v>700</v>
      </c>
      <c r="BX45" s="2">
        <v>1</v>
      </c>
      <c r="BY45" s="3" t="s">
        <v>701</v>
      </c>
      <c r="BZ45" s="3" t="s">
        <v>702</v>
      </c>
      <c r="CA45" s="3" t="s">
        <v>703</v>
      </c>
      <c r="CB45" s="3" t="s">
        <v>461</v>
      </c>
      <c r="CC45" s="3"/>
      <c r="CD45" s="3"/>
      <c r="CE45" s="4" t="s">
        <v>704</v>
      </c>
      <c r="CF45" s="4">
        <v>1</v>
      </c>
      <c r="CG45" s="9">
        <v>1</v>
      </c>
      <c r="CH45" s="4" t="s">
        <v>701</v>
      </c>
      <c r="CI45" s="4" t="s">
        <v>702</v>
      </c>
      <c r="CJ45" s="4" t="s">
        <v>703</v>
      </c>
      <c r="CK45" s="4" t="s">
        <v>461</v>
      </c>
      <c r="CN45" s="4" t="s">
        <v>705</v>
      </c>
      <c r="CO45" s="4" t="s">
        <v>706</v>
      </c>
      <c r="CP45" s="4" t="str">
        <f t="shared" si="1"/>
        <v>&gt;Otu044_Mamiellophyceae_Micromonas
AGCTCC-AATAG-CGTATATTTAAGTTGTTGCAGTTA-AAAAGCTCGTA-GTT-GGATTT-C---G-G-TT-G-A-G----A--A-C-G-G---C-C-G-G--T--C--C-G-CC-G-------T---T-------T-G-G-T-G-T--G-C-----A--C-T--G--G-----C--T----G--G----T--T-T--CA--A-C-T-TC------CTGT--AGAGG---ACG-C-GC-T---C--TG-G-----C----TTCAC--G-G---C-T----GG-A--C--G---C--GGA------GTCTAC--GT-G-GTTA-CTT-TGA-AAAAA-TTAGAGTGT--TCAAA-GC-G-GGC-------T--TAC----GC--T---TGA-ATAT-T-TCAGCA-TGGAA-T--AACACTA-TAGGA--C-T--C--C--T-G--------TCC---T---------------------A-TT-TC---GTT-GGTC----T-CG-GG-A-C-G-G-GA-GTAATGA-T-TAAGAGGAACAG-TT-G-GGGGCATTCGTATTTCATTGTCAGAGGTGAAATTCTTGG-ATTTATGAAAGACGAACTTCTGCGAAAGC-ATTTGCCAAGGATGTTT</v>
      </c>
    </row>
    <row r="46" spans="1:94" x14ac:dyDescent="0.25">
      <c r="A46" s="4" t="s">
        <v>707</v>
      </c>
      <c r="B46" s="16">
        <f t="shared" si="0"/>
        <v>10947</v>
      </c>
      <c r="C46" s="17">
        <f>B46/[1]Summary!$C$17</f>
        <v>3.7177713341389014E-3</v>
      </c>
      <c r="D46" s="17">
        <v>0.8737255077761773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5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4</v>
      </c>
      <c r="V46" s="4">
        <v>0</v>
      </c>
      <c r="W46" s="4">
        <v>3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10915</v>
      </c>
      <c r="AF46" s="4">
        <v>0</v>
      </c>
      <c r="AG46" s="4">
        <v>3</v>
      </c>
      <c r="AH46" s="4">
        <v>0</v>
      </c>
      <c r="AI46" s="4">
        <v>0</v>
      </c>
      <c r="AJ46" s="4">
        <v>4</v>
      </c>
      <c r="AK46" s="4">
        <v>0</v>
      </c>
      <c r="AL46" s="4">
        <v>2</v>
      </c>
      <c r="AM46" s="4">
        <v>3</v>
      </c>
      <c r="AN46" s="4">
        <v>0</v>
      </c>
      <c r="AO46" s="4">
        <v>3</v>
      </c>
      <c r="AP46" s="4">
        <v>0</v>
      </c>
      <c r="AQ46" s="4">
        <v>5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 t="s">
        <v>95</v>
      </c>
      <c r="BI46" s="4" t="s">
        <v>159</v>
      </c>
      <c r="BJ46" s="4" t="s">
        <v>708</v>
      </c>
      <c r="BK46" s="4" t="s">
        <v>709</v>
      </c>
      <c r="BL46" s="4" t="s">
        <v>710</v>
      </c>
      <c r="BM46" s="4" t="s">
        <v>711</v>
      </c>
      <c r="BN46" s="4" t="s">
        <v>712</v>
      </c>
      <c r="BO46" s="4" t="s">
        <v>713</v>
      </c>
      <c r="BP46" s="4" t="s">
        <v>95</v>
      </c>
      <c r="BQ46" s="4" t="s">
        <v>159</v>
      </c>
      <c r="BR46" s="4" t="s">
        <v>708</v>
      </c>
      <c r="BS46" s="4" t="s">
        <v>709</v>
      </c>
      <c r="BT46" s="4" t="s">
        <v>710</v>
      </c>
      <c r="BU46" s="4" t="s">
        <v>711</v>
      </c>
      <c r="BV46" s="4" t="s">
        <v>712</v>
      </c>
      <c r="BX46" s="2">
        <v>0.997</v>
      </c>
      <c r="BY46" s="3" t="s">
        <v>714</v>
      </c>
      <c r="BZ46" s="3" t="s">
        <v>715</v>
      </c>
      <c r="CA46" s="3" t="s">
        <v>716</v>
      </c>
      <c r="CB46" s="3" t="s">
        <v>204</v>
      </c>
      <c r="CC46" s="3"/>
      <c r="CD46" s="3" t="s">
        <v>717</v>
      </c>
      <c r="CE46" s="4" t="s">
        <v>718</v>
      </c>
      <c r="CF46" s="4">
        <v>4</v>
      </c>
      <c r="CG46" s="9">
        <v>0.97399999999999998</v>
      </c>
      <c r="CH46" s="4" t="s">
        <v>719</v>
      </c>
      <c r="CI46" s="4" t="s">
        <v>720</v>
      </c>
      <c r="CJ46" s="4" t="s">
        <v>721</v>
      </c>
      <c r="CK46" s="4" t="s">
        <v>722</v>
      </c>
      <c r="CN46" s="4" t="s">
        <v>723</v>
      </c>
      <c r="CO46" s="4" t="s">
        <v>724</v>
      </c>
      <c r="CP46" s="4" t="str">
        <f t="shared" si="1"/>
        <v>&gt;Otu045_Bicoecea_Borokaceae_X
AGCTCC-AATAG-CGTATATTAAAGTTGTTGCAGTTA-AAAAGCTCGTA-GTT-GGATTT-C---T-GATG-G-G-G----A--C-T-G-C---C-G-G-T--C--CG-A-G-GC-T-T-----T-T-G-----GCC-T-T-G-T-G--T-------A--C-T--G-GT-----G--T----G--T----T--C-T--TG--T-C-T-TTT-----TTGT--GGGGA----AC-T-T--GT--C--TG-G----CA---TTGGTT--T-G---T-C-G--GG-C--T--T---G--GG-------AGCCAC--ATCA-TTTA-CTG-TGA-AAAAA-TTAGAGTGT--TTAAA-GC-A-GGC-------A--TAT----GC--C-T-TGA-ATAC-A-TTAGCA-TGGAA-T--AATAAGA-TAGGA--C-T--T--T--G----------GCC---T---------------------A-TT-TT---GTT-GGTT----T-GC-GG-G-C-T-A-GA-GTAATGA-T-TAATAGGGATAG-TT-G-GGGGTATTCGTATTTAATTGTCAGAGGTGAAATTCTTGG-ATTTATGAAAGACGAACAACTGCGAAAGC-ATTTACCAAGGATGTTT</v>
      </c>
    </row>
    <row r="47" spans="1:94" x14ac:dyDescent="0.25">
      <c r="A47" s="4" t="s">
        <v>725</v>
      </c>
      <c r="B47" s="16">
        <f t="shared" si="0"/>
        <v>10507</v>
      </c>
      <c r="C47" s="17">
        <f>B47/[1]Summary!$C$17</f>
        <v>3.5683404958251059E-3</v>
      </c>
      <c r="D47" s="17">
        <v>0.87729384827200241</v>
      </c>
      <c r="E47" s="4">
        <v>0</v>
      </c>
      <c r="F47" s="4">
        <v>1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2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2</v>
      </c>
      <c r="AI47" s="4">
        <v>0</v>
      </c>
      <c r="AJ47" s="4">
        <v>0</v>
      </c>
      <c r="AK47" s="4">
        <v>1</v>
      </c>
      <c r="AL47" s="4">
        <v>0</v>
      </c>
      <c r="AM47" s="4">
        <v>0</v>
      </c>
      <c r="AN47" s="4">
        <v>0</v>
      </c>
      <c r="AO47" s="4">
        <v>0</v>
      </c>
      <c r="AP47" s="4">
        <v>1</v>
      </c>
      <c r="AQ47" s="4">
        <v>2</v>
      </c>
      <c r="AR47" s="4">
        <v>8776</v>
      </c>
      <c r="AS47" s="4">
        <v>4</v>
      </c>
      <c r="AT47" s="4">
        <v>4</v>
      </c>
      <c r="AU47" s="4">
        <v>1709</v>
      </c>
      <c r="AV47" s="4">
        <v>1</v>
      </c>
      <c r="AW47" s="4">
        <v>3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1</v>
      </c>
      <c r="BF47" s="4">
        <v>0</v>
      </c>
      <c r="BG47" s="4">
        <v>0</v>
      </c>
      <c r="BH47" s="4" t="s">
        <v>95</v>
      </c>
      <c r="BI47" s="4" t="s">
        <v>726</v>
      </c>
      <c r="BJ47" s="4" t="s">
        <v>726</v>
      </c>
      <c r="BK47" s="4" t="s">
        <v>726</v>
      </c>
      <c r="BL47" s="4" t="s">
        <v>726</v>
      </c>
      <c r="BM47" s="4" t="s">
        <v>726</v>
      </c>
      <c r="BN47" s="4" t="s">
        <v>726</v>
      </c>
      <c r="BP47" s="4" t="s">
        <v>95</v>
      </c>
      <c r="BQ47" s="4" t="s">
        <v>96</v>
      </c>
      <c r="BR47" s="4" t="s">
        <v>97</v>
      </c>
      <c r="BS47" s="4" t="s">
        <v>727</v>
      </c>
      <c r="BV47" s="4" t="s">
        <v>728</v>
      </c>
      <c r="BX47" s="2">
        <v>0.872</v>
      </c>
      <c r="BY47" s="3" t="s">
        <v>729</v>
      </c>
      <c r="BZ47" s="3" t="s">
        <v>730</v>
      </c>
      <c r="CA47" s="3" t="s">
        <v>731</v>
      </c>
      <c r="CB47" s="3" t="s">
        <v>732</v>
      </c>
      <c r="CC47" s="3"/>
      <c r="CD47" s="3"/>
      <c r="CE47" s="4" t="s">
        <v>733</v>
      </c>
      <c r="CF47" s="4">
        <v>1</v>
      </c>
      <c r="CG47" s="9">
        <v>0.872</v>
      </c>
      <c r="CH47" s="4" t="s">
        <v>729</v>
      </c>
      <c r="CI47" s="4" t="s">
        <v>730</v>
      </c>
      <c r="CJ47" s="4" t="s">
        <v>731</v>
      </c>
      <c r="CK47" s="4" t="s">
        <v>732</v>
      </c>
      <c r="CN47" s="4" t="s">
        <v>734</v>
      </c>
      <c r="CO47" s="4" t="s">
        <v>735</v>
      </c>
      <c r="CP47" s="4" t="str">
        <f t="shared" si="1"/>
        <v>&gt;Otu046_Eukaryota_unclassified_Eukaryota_unclassified
AGCTCC-AATAG-TGTATATTTAAGTTGCTGCAGTTA-AAAAGCTCGTA-GTT-GAATTA-A---T-T-AA-G-T-T----T--T-T-G-T---T-T-A-G--T--C--G-T-AA-C-------T-C-AT------A-A-T-T-G-C--G-T-----A--C-T--A--A-----A--T----G--A----T--T----TC--T-T-T-TT------TATA--TCATG---TTA-ACGC--G--A--TA-A----AT---TTTATGT-T-T---A-T-C--GT-A--G--A---T--TTA------ATATGA--TT-T-GTTA-CTG-TGA-GTAAA-TTAAAATGT--TCAAA-GT-A-GGC-------G--GTT----GC--T-A-TGA-ATAT-A-TAAGCA-TGGAA-T--AACATTA-TAGTA--C-T--T--C--A-A--------TCT---A---------------------T-AT-TG---CTG-ACCT---TG-TT-AG-A-C-T-G-GA-GTAATGA-T-TAATAGGGACAG-TT-G-GGGGCATTCGTATTTCATTGTCAGAGGTGAAATTCTTGG-ATTGATGAAAGACGAACTACTGCGAAGGC-ATTTGTCAAGGATGTTT</v>
      </c>
    </row>
    <row r="48" spans="1:94" x14ac:dyDescent="0.25">
      <c r="A48" s="4" t="s">
        <v>736</v>
      </c>
      <c r="B48" s="16">
        <f t="shared" si="0"/>
        <v>10461</v>
      </c>
      <c r="C48" s="17">
        <f>B48/[1]Summary!$C$17</f>
        <v>3.5527181809104822E-3</v>
      </c>
      <c r="D48" s="17">
        <v>0.88084656645291293</v>
      </c>
      <c r="E48" s="4">
        <v>0</v>
      </c>
      <c r="F48" s="4">
        <v>0</v>
      </c>
      <c r="G48" s="4">
        <v>0</v>
      </c>
      <c r="H48" s="4">
        <v>779</v>
      </c>
      <c r="I48" s="4">
        <v>1</v>
      </c>
      <c r="J48" s="4">
        <v>0</v>
      </c>
      <c r="K48" s="4">
        <v>3</v>
      </c>
      <c r="L48" s="4">
        <v>2460</v>
      </c>
      <c r="M48" s="4">
        <v>0</v>
      </c>
      <c r="N48" s="4">
        <v>1</v>
      </c>
      <c r="O48" s="4">
        <v>0</v>
      </c>
      <c r="P48" s="4">
        <v>0</v>
      </c>
      <c r="Q48" s="4">
        <v>561</v>
      </c>
      <c r="R48" s="4">
        <v>0</v>
      </c>
      <c r="S48" s="4">
        <v>0</v>
      </c>
      <c r="T48" s="4">
        <v>1192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2</v>
      </c>
      <c r="AE48" s="4">
        <v>2106</v>
      </c>
      <c r="AF48" s="4">
        <v>218</v>
      </c>
      <c r="AG48" s="4">
        <v>0</v>
      </c>
      <c r="AH48" s="4">
        <v>2147</v>
      </c>
      <c r="AI48" s="4">
        <v>0</v>
      </c>
      <c r="AJ48" s="4">
        <v>0</v>
      </c>
      <c r="AK48" s="4">
        <v>0</v>
      </c>
      <c r="AL48" s="4">
        <v>0</v>
      </c>
      <c r="AM48" s="4">
        <v>2</v>
      </c>
      <c r="AN48" s="4">
        <v>0</v>
      </c>
      <c r="AO48" s="4">
        <v>0</v>
      </c>
      <c r="AP48" s="4">
        <v>2</v>
      </c>
      <c r="AQ48" s="4">
        <v>3</v>
      </c>
      <c r="AR48" s="4">
        <v>0</v>
      </c>
      <c r="AS48" s="4">
        <v>0</v>
      </c>
      <c r="AT48" s="4">
        <v>1</v>
      </c>
      <c r="AU48" s="4">
        <v>0</v>
      </c>
      <c r="AV48" s="4">
        <v>0</v>
      </c>
      <c r="AW48" s="4">
        <v>4</v>
      </c>
      <c r="AX48" s="4">
        <v>641</v>
      </c>
      <c r="AY48" s="4">
        <v>0</v>
      </c>
      <c r="AZ48" s="4">
        <v>338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 t="s">
        <v>95</v>
      </c>
      <c r="BI48" s="4" t="s">
        <v>159</v>
      </c>
      <c r="BJ48" s="4" t="s">
        <v>160</v>
      </c>
      <c r="BK48" s="4" t="s">
        <v>365</v>
      </c>
      <c r="BL48" s="4" t="s">
        <v>366</v>
      </c>
      <c r="BM48" s="4" t="s">
        <v>367</v>
      </c>
      <c r="BN48" s="4" t="s">
        <v>368</v>
      </c>
      <c r="BO48" s="4" t="s">
        <v>369</v>
      </c>
      <c r="BP48" s="4" t="s">
        <v>95</v>
      </c>
      <c r="BQ48" s="4" t="s">
        <v>159</v>
      </c>
      <c r="BR48" s="4" t="s">
        <v>160</v>
      </c>
      <c r="BS48" s="4" t="s">
        <v>365</v>
      </c>
      <c r="BT48" s="4" t="s">
        <v>366</v>
      </c>
      <c r="BU48" s="4" t="s">
        <v>367</v>
      </c>
      <c r="BV48" s="4" t="s">
        <v>368</v>
      </c>
      <c r="BX48" s="2">
        <v>1</v>
      </c>
      <c r="BY48" s="3" t="s">
        <v>737</v>
      </c>
      <c r="BZ48" s="3" t="s">
        <v>232</v>
      </c>
      <c r="CA48" s="3" t="s">
        <v>738</v>
      </c>
      <c r="CB48" s="3" t="s">
        <v>204</v>
      </c>
      <c r="CC48" s="3"/>
      <c r="CD48" s="3" t="s">
        <v>308</v>
      </c>
      <c r="CE48" s="4" t="s">
        <v>739</v>
      </c>
      <c r="CF48" s="4">
        <v>18</v>
      </c>
      <c r="CG48" s="9">
        <v>0.93899999999999995</v>
      </c>
      <c r="CH48" s="4" t="s">
        <v>740</v>
      </c>
      <c r="CI48" s="4" t="s">
        <v>741</v>
      </c>
      <c r="CJ48" s="4" t="s">
        <v>742</v>
      </c>
      <c r="CK48" s="4" t="s">
        <v>743</v>
      </c>
      <c r="CN48" s="4" t="s">
        <v>744</v>
      </c>
      <c r="CO48" s="4" t="s">
        <v>745</v>
      </c>
      <c r="CP48" s="4" t="str">
        <f t="shared" si="1"/>
        <v>&gt;Otu047_Dictyochophyceae_Pedinellales_X
AGCTCC-AATAG-CGTATATTAATGTTGTTGCAGTTA-AAAAGCTCGTA-GTT-GGATTT-C---T-G-AT-C-G-G----T--T-C-G-G---T-T-A-T--C--C--G-G-GT-C-C-----G-C-AA------G-G-A-T-C-C--G-T-----G---TG--T--A-----TC------GT-A----A--C-C--TG--T-C-A-TCC------TCAG-GGGGA---GAC-T-T--CA--C--TG-G----CA---TTCAGT--T-G---T-C-G--GT-G--T--G---T--CGA------CGCCTG---TCG-TTTA-CTG-TGA-ACAAA-TTAGAGTGT--TCAAA-GC-A-AGG-------T--GT-----TC--T---TGA-ATAC-A-TTAGCA-TGGAA-T--AATAAGA-TAGGA--C-T--C--T--G-T--------CGG---TT---CTTTTT-G-------ATA-TT-TT---GTT-GGTT----T-GC-AC-G-C-C-A-GA-GTAATGA-T-TAATAGGAGCAG-TT-G-GGGGTATTCGTATTCAATTGTCAGAGGTGAAATTCTTGG-ATTTATAGAAGACGAACTACTGCGAAAGC-ATTTACCAAGGATGTTT</v>
      </c>
    </row>
    <row r="49" spans="1:94" x14ac:dyDescent="0.25">
      <c r="A49" s="4" t="s">
        <v>746</v>
      </c>
      <c r="B49" s="16">
        <f t="shared" si="0"/>
        <v>10296</v>
      </c>
      <c r="C49" s="17">
        <f>B49/[1]Summary!$C$17</f>
        <v>3.4966816165428087E-3</v>
      </c>
      <c r="D49" s="17">
        <v>0.88434324806945575</v>
      </c>
      <c r="E49" s="4">
        <v>4</v>
      </c>
      <c r="F49" s="4">
        <v>0</v>
      </c>
      <c r="G49" s="4">
        <v>0</v>
      </c>
      <c r="H49" s="4">
        <v>0</v>
      </c>
      <c r="I49" s="4">
        <v>6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2</v>
      </c>
      <c r="R49" s="4">
        <v>0</v>
      </c>
      <c r="S49" s="4">
        <v>0</v>
      </c>
      <c r="T49" s="4">
        <v>0</v>
      </c>
      <c r="U49" s="4">
        <v>0</v>
      </c>
      <c r="V49" s="4">
        <v>1</v>
      </c>
      <c r="W49" s="4">
        <v>1</v>
      </c>
      <c r="X49" s="4">
        <v>0</v>
      </c>
      <c r="Y49" s="4">
        <v>0</v>
      </c>
      <c r="Z49" s="4">
        <v>10261</v>
      </c>
      <c r="AA49" s="4">
        <v>0</v>
      </c>
      <c r="AB49" s="4">
        <v>0</v>
      </c>
      <c r="AC49" s="4">
        <v>1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5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9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6</v>
      </c>
      <c r="BE49" s="4">
        <v>0</v>
      </c>
      <c r="BF49" s="4">
        <v>0</v>
      </c>
      <c r="BG49" s="4">
        <v>0</v>
      </c>
      <c r="BH49" s="4" t="s">
        <v>95</v>
      </c>
      <c r="BI49" s="4" t="s">
        <v>159</v>
      </c>
      <c r="BJ49" s="4" t="s">
        <v>160</v>
      </c>
      <c r="BK49" s="4" t="s">
        <v>258</v>
      </c>
      <c r="BL49" s="4" t="s">
        <v>259</v>
      </c>
      <c r="BM49" s="4" t="s">
        <v>747</v>
      </c>
      <c r="BN49" s="4" t="s">
        <v>747</v>
      </c>
      <c r="BP49" s="4" t="s">
        <v>95</v>
      </c>
      <c r="BQ49" s="4" t="s">
        <v>159</v>
      </c>
      <c r="BR49" s="4" t="s">
        <v>160</v>
      </c>
      <c r="BS49" s="4" t="s">
        <v>263</v>
      </c>
      <c r="BT49" s="4" t="s">
        <v>264</v>
      </c>
      <c r="BU49" s="4" t="s">
        <v>264</v>
      </c>
      <c r="BV49" s="4" t="s">
        <v>264</v>
      </c>
      <c r="BX49" s="2">
        <v>0.98299999999999998</v>
      </c>
      <c r="BY49" s="3" t="s">
        <v>748</v>
      </c>
      <c r="BZ49" s="3" t="s">
        <v>232</v>
      </c>
      <c r="CA49" s="3" t="s">
        <v>749</v>
      </c>
      <c r="CB49" s="3" t="s">
        <v>204</v>
      </c>
      <c r="CC49" s="3" t="s">
        <v>750</v>
      </c>
      <c r="CD49" s="3" t="s">
        <v>751</v>
      </c>
      <c r="CE49" s="4" t="s">
        <v>752</v>
      </c>
      <c r="CF49" s="4">
        <v>7</v>
      </c>
      <c r="CG49" s="9">
        <v>0.90900000000000003</v>
      </c>
      <c r="CH49" s="4" t="s">
        <v>753</v>
      </c>
      <c r="CI49" s="4" t="s">
        <v>754</v>
      </c>
      <c r="CJ49" s="4" t="s">
        <v>755</v>
      </c>
      <c r="CK49" s="4" t="s">
        <v>756</v>
      </c>
      <c r="CN49" s="4" t="s">
        <v>757</v>
      </c>
      <c r="CO49" s="4" t="s">
        <v>758</v>
      </c>
      <c r="CP49" s="4" t="str">
        <f t="shared" si="1"/>
        <v>&gt;Otu048_Chrysophyceae-Synurophyceae_Chrysophyceae-Synurophyceae_X_unclassified
AGCTCC-AATAG-CGTATACTAAAGTTGTTGCAGTTA-AAAAGCTCGTA-GTT-GGATTT-C---T-G-GT-T-G-C----A--G-T-C-G---T-C-G-G--T--C--G-T-TC-C-C-----A-A-AC----G-G-G-T-T-C-C--G-T-----A--C-C--T--G-----A--TG-C-G--C----T--G-T--GT--C-C-A-TCC-----TCGG--AGTTC----TG-C-C--GT--C--TG-G----CA---TTAAGT--T-G---T-T-G--GG-C--G--G---A--CG-------GTCTCC--GTCA-TTTA-CTG-TGA-GCAAA-ATAGAGTGT--TCAAA-GC-A-GGC-------T--TAG----GC--C-A-TGA-ATAC-A-TTAGCA-TGGAA-T--AATAAGA-TAGGA--C-C--T--T--G-G--------TCT---A-----------------------TT-TT---GTT-GGTT----T-AC-AT-T-C-C-A-AG-GTAATGA-T-TAATAGGGATAG-TT-G-GGGGTATTCGTATTCAATTGTCAGAGGTGAAATTCTTGG-ATTTATGGAAGACGAACTACTGCGAAAGC-ATTTACCAAGGATGTTT</v>
      </c>
    </row>
    <row r="50" spans="1:94" x14ac:dyDescent="0.25">
      <c r="A50" s="4" t="s">
        <v>759</v>
      </c>
      <c r="B50" s="16">
        <f t="shared" si="0"/>
        <v>10186</v>
      </c>
      <c r="C50" s="17">
        <f>B50/[1]Summary!$C$17</f>
        <v>3.4593239069643602E-3</v>
      </c>
      <c r="D50" s="17">
        <v>0.8878025719764201</v>
      </c>
      <c r="E50" s="4">
        <v>0</v>
      </c>
      <c r="F50" s="4">
        <v>0</v>
      </c>
      <c r="G50" s="4">
        <v>0</v>
      </c>
      <c r="H50" s="4">
        <v>2170</v>
      </c>
      <c r="I50" s="4">
        <v>1</v>
      </c>
      <c r="J50" s="4">
        <v>2</v>
      </c>
      <c r="K50" s="4">
        <v>0</v>
      </c>
      <c r="L50" s="4">
        <v>6430</v>
      </c>
      <c r="M50" s="4">
        <v>3</v>
      </c>
      <c r="N50" s="4">
        <v>0</v>
      </c>
      <c r="O50" s="4">
        <v>0</v>
      </c>
      <c r="P50" s="4">
        <v>1548</v>
      </c>
      <c r="Q50" s="4">
        <v>1</v>
      </c>
      <c r="R50" s="4">
        <v>0</v>
      </c>
      <c r="S50" s="4">
        <v>0</v>
      </c>
      <c r="T50" s="4">
        <v>3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6</v>
      </c>
      <c r="AD50" s="4">
        <v>0</v>
      </c>
      <c r="AE50" s="4">
        <v>0</v>
      </c>
      <c r="AF50" s="4">
        <v>0</v>
      </c>
      <c r="AG50" s="4">
        <v>4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4</v>
      </c>
      <c r="AT50" s="4">
        <v>0</v>
      </c>
      <c r="AU50" s="4">
        <v>0</v>
      </c>
      <c r="AV50" s="4">
        <v>0</v>
      </c>
      <c r="AW50" s="4">
        <v>3</v>
      </c>
      <c r="AX50" s="4">
        <v>0</v>
      </c>
      <c r="AY50" s="4">
        <v>0</v>
      </c>
      <c r="AZ50" s="4">
        <v>0</v>
      </c>
      <c r="BA50" s="4">
        <v>5</v>
      </c>
      <c r="BB50" s="4">
        <v>0</v>
      </c>
      <c r="BC50" s="4">
        <v>2</v>
      </c>
      <c r="BD50" s="4">
        <v>0</v>
      </c>
      <c r="BE50" s="4">
        <v>0</v>
      </c>
      <c r="BF50" s="4">
        <v>0</v>
      </c>
      <c r="BG50" s="4">
        <v>4</v>
      </c>
      <c r="BH50" s="4" t="s">
        <v>95</v>
      </c>
      <c r="BI50" s="4" t="s">
        <v>159</v>
      </c>
      <c r="BJ50" s="4" t="s">
        <v>708</v>
      </c>
      <c r="BK50" s="4" t="s">
        <v>760</v>
      </c>
      <c r="BL50" s="4" t="s">
        <v>761</v>
      </c>
      <c r="BM50" s="4" t="s">
        <v>762</v>
      </c>
      <c r="BN50" s="4" t="s">
        <v>763</v>
      </c>
      <c r="BO50" s="4" t="s">
        <v>764</v>
      </c>
      <c r="BP50" s="4" t="s">
        <v>95</v>
      </c>
      <c r="BQ50" s="4" t="s">
        <v>159</v>
      </c>
      <c r="BR50" s="4" t="s">
        <v>708</v>
      </c>
      <c r="BS50" s="4" t="s">
        <v>760</v>
      </c>
      <c r="BT50" s="4" t="s">
        <v>765</v>
      </c>
      <c r="BU50" s="4" t="s">
        <v>766</v>
      </c>
      <c r="BV50" s="4" t="s">
        <v>766</v>
      </c>
      <c r="BX50" s="2">
        <v>1</v>
      </c>
      <c r="BY50" s="3" t="s">
        <v>767</v>
      </c>
      <c r="BZ50" s="3" t="s">
        <v>232</v>
      </c>
      <c r="CA50" s="3" t="s">
        <v>768</v>
      </c>
      <c r="CB50" s="3" t="s">
        <v>204</v>
      </c>
      <c r="CC50" s="3"/>
      <c r="CD50" s="3" t="s">
        <v>769</v>
      </c>
      <c r="CE50" s="4" t="s">
        <v>770</v>
      </c>
      <c r="CF50" s="4">
        <v>39</v>
      </c>
      <c r="CG50" s="9">
        <v>0.89500000000000002</v>
      </c>
      <c r="CH50" s="4" t="s">
        <v>771</v>
      </c>
      <c r="CI50" s="4" t="s">
        <v>772</v>
      </c>
      <c r="CJ50" s="4" t="s">
        <v>773</v>
      </c>
      <c r="CK50" s="4" t="s">
        <v>774</v>
      </c>
      <c r="CN50" s="4" t="s">
        <v>775</v>
      </c>
      <c r="CO50" s="4" t="s">
        <v>776</v>
      </c>
      <c r="CP50" s="4" t="str">
        <f t="shared" si="1"/>
        <v>&gt;Otu049_MOCH_MOCH-2_XX
AGCTCC-AATAG-CGTATATTAAAGTTGTTGCAGTTA-AAAAGCTCGTA-GTT-GGATTT-C---T-A-GC-G-G-A----C--G-C-G-T---C-T-G-G--T--C--T-G-CT-C-C-----G-C-GA----G-GAG-T-C-G-G----T-----A--C-T--GAGT-----CG-T--C-G-------T----C--TG--T-T-A-TCC-----TTGA--GGAGA----AT-A-T--TC--C--TG-G----CA---TTAAGT--T-G---T-C-G--GG-A--G--T---A--GT-------ATCCTC--ATCG-TTTA-CTG-TGA-AAAAA-TTAGAGTGT--TCAAA-GC-A-AGC-------T--TAG----GC--T-C-TGA-ATAT-A-TTAGCA-TGGAA-T--AATAAGA-TAAGA--C-C--C--T--G-G--------TGG---T-------------------TTA-TT-TT---GTT-GGTT----T-GC-AC-G-C-C-G-AG-GTAATGA-T-TAATAGGGATAG-TT-G-GGGGTATTCGTATTCAATTGTCAGAGGTGAAATTCTTGG-ATTTATGGAAGACGAACTACTGCGAAAGC-ATTTACCAAGGATGTTT</v>
      </c>
    </row>
    <row r="51" spans="1:94" x14ac:dyDescent="0.25">
      <c r="A51" s="4" t="s">
        <v>777</v>
      </c>
      <c r="B51" s="16">
        <f t="shared" si="0"/>
        <v>9964</v>
      </c>
      <c r="C51" s="17">
        <f>B51/[1]Summary!$C$17</f>
        <v>3.3839292567242178E-3</v>
      </c>
      <c r="D51" s="17">
        <v>0.89118650123314436</v>
      </c>
      <c r="E51" s="4">
        <v>2</v>
      </c>
      <c r="F51" s="4">
        <v>0</v>
      </c>
      <c r="G51" s="4">
        <v>0</v>
      </c>
      <c r="H51" s="4">
        <v>0</v>
      </c>
      <c r="I51" s="4">
        <v>4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2401</v>
      </c>
      <c r="R51" s="4">
        <v>0</v>
      </c>
      <c r="S51" s="4">
        <v>0</v>
      </c>
      <c r="T51" s="4">
        <v>0</v>
      </c>
      <c r="U51" s="4">
        <v>0</v>
      </c>
      <c r="V51" s="4">
        <v>1</v>
      </c>
      <c r="W51" s="4">
        <v>3</v>
      </c>
      <c r="X51" s="4">
        <v>0</v>
      </c>
      <c r="Y51" s="4">
        <v>0</v>
      </c>
      <c r="Z51" s="4">
        <v>3348</v>
      </c>
      <c r="AA51" s="4">
        <v>0</v>
      </c>
      <c r="AB51" s="4">
        <v>127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4</v>
      </c>
      <c r="AK51" s="4">
        <v>0</v>
      </c>
      <c r="AL51" s="4">
        <v>0</v>
      </c>
      <c r="AM51" s="4">
        <v>451</v>
      </c>
      <c r="AN51" s="4">
        <v>1</v>
      </c>
      <c r="AO51" s="4">
        <v>3614</v>
      </c>
      <c r="AP51" s="4">
        <v>0</v>
      </c>
      <c r="AQ51" s="4">
        <v>0</v>
      </c>
      <c r="AR51" s="4">
        <v>0</v>
      </c>
      <c r="AS51" s="4">
        <v>0</v>
      </c>
      <c r="AT51" s="4">
        <v>4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1</v>
      </c>
      <c r="BB51" s="4">
        <v>0</v>
      </c>
      <c r="BC51" s="4">
        <v>0</v>
      </c>
      <c r="BD51" s="4">
        <v>2</v>
      </c>
      <c r="BE51" s="4">
        <v>0</v>
      </c>
      <c r="BF51" s="4">
        <v>1</v>
      </c>
      <c r="BG51" s="4">
        <v>0</v>
      </c>
      <c r="BH51" s="4" t="s">
        <v>95</v>
      </c>
      <c r="BI51" s="4" t="s">
        <v>159</v>
      </c>
      <c r="BJ51" s="4" t="s">
        <v>160</v>
      </c>
      <c r="BK51" s="4" t="s">
        <v>258</v>
      </c>
      <c r="BL51" s="4" t="s">
        <v>259</v>
      </c>
      <c r="BM51" s="4" t="s">
        <v>778</v>
      </c>
      <c r="BN51" s="4" t="s">
        <v>779</v>
      </c>
      <c r="BO51" s="4" t="s">
        <v>780</v>
      </c>
      <c r="BP51" s="4" t="s">
        <v>95</v>
      </c>
      <c r="BQ51" s="4" t="s">
        <v>159</v>
      </c>
      <c r="BR51" s="4" t="s">
        <v>160</v>
      </c>
      <c r="BS51" s="4" t="s">
        <v>263</v>
      </c>
      <c r="BT51" s="4" t="s">
        <v>264</v>
      </c>
      <c r="BU51" s="4" t="s">
        <v>781</v>
      </c>
      <c r="BV51" s="4" t="s">
        <v>782</v>
      </c>
      <c r="BX51" s="2">
        <v>0.997</v>
      </c>
      <c r="BY51" s="3" t="s">
        <v>783</v>
      </c>
      <c r="BZ51" s="3" t="s">
        <v>715</v>
      </c>
      <c r="CA51" s="3" t="s">
        <v>784</v>
      </c>
      <c r="CB51" s="3" t="s">
        <v>204</v>
      </c>
      <c r="CC51" s="3" t="s">
        <v>785</v>
      </c>
      <c r="CD51" s="3" t="s">
        <v>786</v>
      </c>
      <c r="CN51" s="4" t="s">
        <v>787</v>
      </c>
      <c r="CO51" s="4" t="s">
        <v>788</v>
      </c>
      <c r="CP51" s="4" t="str">
        <f t="shared" si="1"/>
        <v>&gt;Otu050_Chrysophyceae-Synurophyceae_Clade-H_X
AGCTCC-AATAG-CGTATACTAAAGTTGTTGCAGTTA-AAAAGCTCGTA-GTT-GAATTT-C---T-G-GA-T-G-C----G--A-A-A-G---A-T-G-G--T--C--G-G-CA-C-C-----T-C-AC----G-G-T-G-T-C-T--G-C-----A--C-C--T--A-----T--C--A-T--T----C--G-C--GT--T-C-A-TCC-----TCGG--GAGGA----AC-G-T--GT--T--GT-C----TC---TTTAGT--G-A---G-C-C--GG-C--T--C---G--GG-------AATCTC--GTCA-TTTA-CTG-TGA-GCAAA-ATAGAGTGT--TCAAA-GC-A-GGC-------T--TAT----GC--CGT-TGA-ATAT-A-TTAGCA-TGGAA-T--AATAAGA-TACGA--C-T--T--T--G-G--------TCT---A-----------------------TT-TT---GTT-GGTT----T-GC-AT-T-C-C-A-AA-GTAATGA-T-TAATAGGGATAG-TT-G-GGGGTATTCGTATTCAATTGTCAGAGGTGAAATTCTTGG-ATTTATGGAAGACGAACTACTGCGAAAGC-ATTTACCAAGGATGTTT</v>
      </c>
    </row>
    <row r="52" spans="1:94" x14ac:dyDescent="0.25">
      <c r="A52" s="4" t="s">
        <v>789</v>
      </c>
      <c r="B52" s="16">
        <f t="shared" si="0"/>
        <v>9792</v>
      </c>
      <c r="C52" s="17">
        <f>B52/[1]Summary!$C$17</f>
        <v>3.325515383565189E-3</v>
      </c>
      <c r="D52" s="17">
        <v>0.89451201661670954</v>
      </c>
      <c r="E52" s="4">
        <v>74</v>
      </c>
      <c r="F52" s="4">
        <v>59</v>
      </c>
      <c r="G52" s="4">
        <v>0</v>
      </c>
      <c r="H52" s="4">
        <v>169</v>
      </c>
      <c r="I52" s="4">
        <v>305</v>
      </c>
      <c r="J52" s="4">
        <v>0</v>
      </c>
      <c r="K52" s="4">
        <v>6</v>
      </c>
      <c r="L52" s="4">
        <v>483</v>
      </c>
      <c r="M52" s="4">
        <v>0</v>
      </c>
      <c r="N52" s="4">
        <v>8</v>
      </c>
      <c r="O52" s="4">
        <v>40</v>
      </c>
      <c r="P52" s="4">
        <v>63</v>
      </c>
      <c r="Q52" s="4">
        <v>69</v>
      </c>
      <c r="R52" s="4">
        <v>0</v>
      </c>
      <c r="S52" s="4">
        <v>50</v>
      </c>
      <c r="T52" s="4">
        <v>0</v>
      </c>
      <c r="U52" s="4">
        <v>15</v>
      </c>
      <c r="V52" s="4">
        <v>1347</v>
      </c>
      <c r="W52" s="4">
        <v>62</v>
      </c>
      <c r="X52" s="4">
        <v>0</v>
      </c>
      <c r="Y52" s="4">
        <v>344</v>
      </c>
      <c r="Z52" s="4">
        <v>0</v>
      </c>
      <c r="AA52" s="4">
        <v>10</v>
      </c>
      <c r="AB52" s="4">
        <v>4522</v>
      </c>
      <c r="AC52" s="4">
        <v>6</v>
      </c>
      <c r="AD52" s="4">
        <v>0</v>
      </c>
      <c r="AE52" s="4">
        <v>9</v>
      </c>
      <c r="AF52" s="4">
        <v>0</v>
      </c>
      <c r="AG52" s="4">
        <v>0</v>
      </c>
      <c r="AH52" s="4">
        <v>149</v>
      </c>
      <c r="AI52" s="4">
        <v>3</v>
      </c>
      <c r="AJ52" s="4">
        <v>0</v>
      </c>
      <c r="AK52" s="4">
        <v>0</v>
      </c>
      <c r="AL52" s="4">
        <v>0</v>
      </c>
      <c r="AM52" s="4">
        <v>95</v>
      </c>
      <c r="AN52" s="4">
        <v>0</v>
      </c>
      <c r="AO52" s="4">
        <v>0</v>
      </c>
      <c r="AP52" s="4">
        <v>548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238</v>
      </c>
      <c r="AX52" s="4">
        <v>0</v>
      </c>
      <c r="AY52" s="4">
        <v>4</v>
      </c>
      <c r="AZ52" s="4">
        <v>21</v>
      </c>
      <c r="BA52" s="4">
        <v>0</v>
      </c>
      <c r="BB52" s="4">
        <v>5</v>
      </c>
      <c r="BC52" s="4">
        <v>1</v>
      </c>
      <c r="BD52" s="4">
        <v>934</v>
      </c>
      <c r="BE52" s="4">
        <v>144</v>
      </c>
      <c r="BF52" s="4">
        <v>8</v>
      </c>
      <c r="BG52" s="4">
        <v>1</v>
      </c>
      <c r="BH52" s="4" t="s">
        <v>95</v>
      </c>
      <c r="BI52" s="4" t="s">
        <v>244</v>
      </c>
      <c r="BJ52" s="4" t="s">
        <v>347</v>
      </c>
      <c r="BK52" s="4" t="s">
        <v>348</v>
      </c>
      <c r="BL52" s="4" t="s">
        <v>790</v>
      </c>
      <c r="BM52" s="4" t="s">
        <v>791</v>
      </c>
      <c r="BN52" s="4" t="s">
        <v>792</v>
      </c>
      <c r="BO52" s="4" t="s">
        <v>793</v>
      </c>
      <c r="BP52" s="4" t="s">
        <v>95</v>
      </c>
      <c r="BQ52" s="4" t="s">
        <v>244</v>
      </c>
      <c r="BR52" s="4" t="s">
        <v>347</v>
      </c>
      <c r="BS52" s="4" t="s">
        <v>348</v>
      </c>
      <c r="BT52" s="4" t="s">
        <v>790</v>
      </c>
      <c r="BU52" s="4" t="s">
        <v>791</v>
      </c>
      <c r="BV52" s="4" t="s">
        <v>792</v>
      </c>
      <c r="BX52" s="2">
        <v>0.997</v>
      </c>
      <c r="BY52" s="3" t="s">
        <v>794</v>
      </c>
      <c r="BZ52" s="3" t="s">
        <v>795</v>
      </c>
      <c r="CA52" s="3" t="s">
        <v>796</v>
      </c>
      <c r="CB52" s="3" t="s">
        <v>797</v>
      </c>
      <c r="CC52" s="3"/>
      <c r="CD52" s="3" t="s">
        <v>798</v>
      </c>
      <c r="CN52" s="4" t="s">
        <v>799</v>
      </c>
      <c r="CO52" s="4" t="s">
        <v>800</v>
      </c>
      <c r="CP52" s="4" t="str">
        <f t="shared" si="1"/>
        <v>&gt;Otu051_Basidiomycota_Malassezia
AGCTCC-AATAG-CGTATATTAAAGTTGTTGCAGTTA-AAAAGCTCGTA-GTT-GGACCT-T---G-G-AC-C-T-G----G--A-C-A-G---G-T-G-G--T--C--C-G-CC---------T-C-AC--------G-G-C-G-A--G-T-----A--C-T--G--T-----C--T----T--G----C--T-G--GG--T-C-T-TTC-----CTCT--TGGTG---A-T-C-T--G---T--TG-T---------TTCG----------G-C-A--GC----A--G---G--G-A------ACCAGG--AC-C-TTTA-CTT-TGA-AAAAA-TTAGAGTGT--TCAAA-GC-A-GGC------TC--GAC----GC--C---GGA-ATAT-A-TTAGCA-TGGAA-T--AATAAAA-TAGGA--C-GT-G--C--G-G--------TTC---T---------------------A-TT-TT---GTT-GGTT---TT-TG-GA-A-T-C-G-CC-GTAATGA-T-TAATAGGGACAG-TC-G-GGGGCATTAGTACTCACATGCTAGAGGTGAAATTCTTGG-ATTTTGTGAAGACTAACTTCTGCGAAAGC-ATTTGCCAAGGATGTT.</v>
      </c>
    </row>
    <row r="53" spans="1:94" x14ac:dyDescent="0.25">
      <c r="A53" s="4" t="s">
        <v>801</v>
      </c>
      <c r="B53" s="16">
        <f t="shared" si="0"/>
        <v>9071</v>
      </c>
      <c r="C53" s="17">
        <f>B53/[1]Summary!$C$17</f>
        <v>3.080652578055538E-3</v>
      </c>
      <c r="D53" s="17">
        <v>0.8975926691947651</v>
      </c>
      <c r="E53" s="4">
        <v>3</v>
      </c>
      <c r="F53" s="4">
        <v>0</v>
      </c>
      <c r="G53" s="4">
        <v>0</v>
      </c>
      <c r="H53" s="4">
        <v>0</v>
      </c>
      <c r="I53" s="4">
        <v>4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1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4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2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1182</v>
      </c>
      <c r="BC53" s="4">
        <v>3</v>
      </c>
      <c r="BD53" s="4">
        <v>7868</v>
      </c>
      <c r="BE53" s="4">
        <v>2</v>
      </c>
      <c r="BF53" s="4">
        <v>1</v>
      </c>
      <c r="BG53" s="4">
        <v>1</v>
      </c>
      <c r="BH53" s="4" t="s">
        <v>95</v>
      </c>
      <c r="BI53" s="4" t="s">
        <v>96</v>
      </c>
      <c r="BJ53" s="4" t="s">
        <v>440</v>
      </c>
      <c r="BK53" s="4" t="s">
        <v>802</v>
      </c>
      <c r="BL53" s="4" t="s">
        <v>803</v>
      </c>
      <c r="BM53" s="4" t="s">
        <v>804</v>
      </c>
      <c r="BN53" s="4" t="s">
        <v>805</v>
      </c>
      <c r="BO53" s="4" t="s">
        <v>806</v>
      </c>
      <c r="BP53" s="4" t="s">
        <v>95</v>
      </c>
      <c r="BQ53" s="4" t="s">
        <v>96</v>
      </c>
      <c r="BR53" s="4" t="s">
        <v>440</v>
      </c>
      <c r="BS53" s="4" t="s">
        <v>802</v>
      </c>
      <c r="BT53" s="4" t="s">
        <v>803</v>
      </c>
      <c r="BU53" s="4" t="s">
        <v>804</v>
      </c>
      <c r="BV53" s="4" t="s">
        <v>805</v>
      </c>
      <c r="BW53" s="4" t="s">
        <v>806</v>
      </c>
      <c r="BX53" s="2">
        <v>1</v>
      </c>
      <c r="BY53" s="3" t="s">
        <v>807</v>
      </c>
      <c r="BZ53" s="3" t="s">
        <v>808</v>
      </c>
      <c r="CA53" s="3" t="s">
        <v>809</v>
      </c>
      <c r="CB53" s="3" t="s">
        <v>810</v>
      </c>
      <c r="CC53" s="3"/>
      <c r="CD53" s="3"/>
      <c r="CE53" s="4" t="s">
        <v>811</v>
      </c>
      <c r="CF53" s="4">
        <v>1</v>
      </c>
      <c r="CG53" s="9">
        <v>1</v>
      </c>
      <c r="CH53" s="4" t="s">
        <v>807</v>
      </c>
      <c r="CI53" s="4" t="s">
        <v>808</v>
      </c>
      <c r="CJ53" s="4" t="s">
        <v>809</v>
      </c>
      <c r="CK53" s="4" t="s">
        <v>810</v>
      </c>
      <c r="CN53" s="4" t="s">
        <v>812</v>
      </c>
      <c r="CO53" s="4" t="s">
        <v>813</v>
      </c>
      <c r="CP53" s="4" t="str">
        <f t="shared" si="1"/>
        <v>&gt;Otu052_Embryophyceae_Allium
AGCTCC-AATAG-CGTATATTTAAGTTGTTGCAGTTA-AAAAGCTCGTA-GTT-GGACCT-T---G-G-GT-T-T-G----G--T-C-G-T---C-A-G-G--T--C--C-G-CC-----------T-TT--------G-A-C-G-A--G-C-----A--C-C--T--G-----G--C----G--T----C--C-T--GT--C-C-C-TT------TTGC--CGATG---TTA-C-GA-AT--C--TG-G----CC---TTAATT--G-G---T-T-G--GG-T--C--G---T--GCC------TTCGGC--GC-C-GTTA-CTT-TGA-AGAAA-TTAGAGTGC--TCAAA-GC-A-AGC-------C--TAC----GC--T-T-TGT-ATAC-G-TTAGCA-TGGGA-T--AACATTA-CAGGA--T-T--T--C--G-A--------TCC---T---------------------A-TT-GT---GTT-GGCC---TT-CG-GG-A-T-C-G-GA-GTAATGA-T-TAAGAGGGACAG-TT-G-GGGGCATTCGTATTTCATAGTCAGAGGTGAAATTCTTGG-ATTTATGAAAGACGAACAACTGCGAAAGC-ATTTGCCAAGGATGTTT</v>
      </c>
    </row>
    <row r="54" spans="1:94" x14ac:dyDescent="0.25">
      <c r="A54" s="4" t="s">
        <v>814</v>
      </c>
      <c r="B54" s="16">
        <f t="shared" si="0"/>
        <v>9006</v>
      </c>
      <c r="C54" s="17">
        <f>B54/[1]Summary!$C$17</f>
        <v>3.058577567850091E-3</v>
      </c>
      <c r="D54" s="17">
        <v>0.90065124676261521</v>
      </c>
      <c r="E54" s="4">
        <v>6651</v>
      </c>
      <c r="F54" s="4">
        <v>0</v>
      </c>
      <c r="G54" s="4">
        <v>0</v>
      </c>
      <c r="H54" s="4">
        <v>0</v>
      </c>
      <c r="I54" s="4">
        <v>3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4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4</v>
      </c>
      <c r="AA54" s="4">
        <v>2333</v>
      </c>
      <c r="AB54" s="4">
        <v>0</v>
      </c>
      <c r="AC54" s="4">
        <v>1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9</v>
      </c>
      <c r="AU54" s="4">
        <v>0</v>
      </c>
      <c r="AV54" s="4">
        <v>0</v>
      </c>
      <c r="AW54" s="4">
        <v>0</v>
      </c>
      <c r="AX54" s="4">
        <v>0</v>
      </c>
      <c r="AY54" s="4">
        <v>1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 t="s">
        <v>95</v>
      </c>
      <c r="BI54" s="4" t="s">
        <v>159</v>
      </c>
      <c r="BJ54" s="4" t="s">
        <v>160</v>
      </c>
      <c r="BK54" s="4" t="s">
        <v>258</v>
      </c>
      <c r="BL54" s="4" t="s">
        <v>259</v>
      </c>
      <c r="BM54" s="4" t="s">
        <v>668</v>
      </c>
      <c r="BN54" s="4" t="s">
        <v>669</v>
      </c>
      <c r="BO54" s="4" t="s">
        <v>670</v>
      </c>
      <c r="BP54" s="4" t="s">
        <v>95</v>
      </c>
      <c r="BQ54" s="4" t="s">
        <v>159</v>
      </c>
      <c r="BR54" s="4" t="s">
        <v>160</v>
      </c>
      <c r="BS54" s="4" t="s">
        <v>263</v>
      </c>
      <c r="BT54" s="4" t="s">
        <v>264</v>
      </c>
      <c r="BU54" s="4" t="s">
        <v>671</v>
      </c>
      <c r="BV54" s="4" t="s">
        <v>672</v>
      </c>
      <c r="BX54" s="2">
        <v>1</v>
      </c>
      <c r="BY54" s="3" t="s">
        <v>815</v>
      </c>
      <c r="BZ54" s="3" t="s">
        <v>232</v>
      </c>
      <c r="CA54" s="3" t="s">
        <v>816</v>
      </c>
      <c r="CB54" s="3" t="s">
        <v>204</v>
      </c>
      <c r="CC54" s="3"/>
      <c r="CD54" s="3"/>
      <c r="CN54" s="4" t="s">
        <v>817</v>
      </c>
      <c r="CO54" s="4" t="s">
        <v>818</v>
      </c>
      <c r="CP54" s="4" t="str">
        <f t="shared" si="1"/>
        <v>&gt;Otu053_Chrysophyceae-Synurophyceae_Clade-I_X
AGCTCC-AATAG-CGTATACTAAAGTTGTTGCAGTTA-AAAAGCTCGTA-GTT-GGATTT-C---T-G-TT-A-T-T----A--A-A-A-A---T-C-G-G--T--C--G-T-GT-C-C-----T-C-AC----G-G-A-T-T-C-T--G-T-----A--C-C--A--G-----G--T--T-T--CT---T--A-A--TT--G-C-A-TCT-----TCAA--GGTTC----TG-G-T--AT--C--TG-G----TA---TTAATT--T-A---T-C-G--GG-T--A--T---T--CG-------GTCCTT--GTCA-TTTA-CTG-TGA-GCAAA-ATAGAGTGT--TCAAA-GC-A-GGC-------T--TAG----GC--C-A-TGA-ATAC-A-TTAGCA-TGGAA-T--AATAAGA-TAGGA--C-C--T--T--G-G--------TCT---A-----------------------TT-TT---GTT-GGTT----T-AC-AT-T-C-C-A-AG-GTAATGA-T-TAATAGGGATAG-TT-G-GGGGTATTTGTATTCAATTGTCAGAGGTGAAATTCTTGG-ATTTATGGAAGACAAACTACTGCGAAAGC-ATTTACCAAGGATGTTT</v>
      </c>
    </row>
    <row r="55" spans="1:94" x14ac:dyDescent="0.25">
      <c r="A55" s="4" t="s">
        <v>819</v>
      </c>
      <c r="B55" s="16">
        <f t="shared" si="0"/>
        <v>8881</v>
      </c>
      <c r="C55" s="17">
        <f>B55/[1]Summary!$C$17</f>
        <v>3.0161256251473082E-3</v>
      </c>
      <c r="D55" s="17">
        <v>0.90366737238776251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1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1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2</v>
      </c>
      <c r="AO55" s="4">
        <v>8853</v>
      </c>
      <c r="AP55" s="4">
        <v>0</v>
      </c>
      <c r="AQ55" s="4">
        <v>5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3</v>
      </c>
      <c r="AZ55" s="4">
        <v>0</v>
      </c>
      <c r="BA55" s="4">
        <v>0</v>
      </c>
      <c r="BB55" s="4">
        <v>0</v>
      </c>
      <c r="BC55" s="4">
        <v>6</v>
      </c>
      <c r="BD55" s="4">
        <v>2</v>
      </c>
      <c r="BE55" s="4">
        <v>2</v>
      </c>
      <c r="BF55" s="4">
        <v>3</v>
      </c>
      <c r="BG55" s="4">
        <v>3</v>
      </c>
      <c r="BH55" s="4" t="s">
        <v>95</v>
      </c>
      <c r="BI55" s="4" t="s">
        <v>159</v>
      </c>
      <c r="BJ55" s="4" t="s">
        <v>708</v>
      </c>
      <c r="BK55" s="4" t="s">
        <v>760</v>
      </c>
      <c r="BL55" s="4" t="s">
        <v>820</v>
      </c>
      <c r="BM55" s="4" t="s">
        <v>821</v>
      </c>
      <c r="BN55" s="4" t="s">
        <v>822</v>
      </c>
      <c r="BO55" s="4" t="s">
        <v>823</v>
      </c>
      <c r="BP55" s="4" t="s">
        <v>95</v>
      </c>
      <c r="BQ55" s="4" t="s">
        <v>159</v>
      </c>
      <c r="BR55" s="4" t="s">
        <v>708</v>
      </c>
      <c r="BS55" s="4" t="s">
        <v>760</v>
      </c>
      <c r="BT55" s="4" t="s">
        <v>824</v>
      </c>
      <c r="BU55" s="4" t="s">
        <v>825</v>
      </c>
      <c r="BV55" s="4" t="s">
        <v>825</v>
      </c>
      <c r="BX55" s="2">
        <v>1</v>
      </c>
      <c r="BY55" s="3" t="s">
        <v>826</v>
      </c>
      <c r="BZ55" s="3" t="s">
        <v>232</v>
      </c>
      <c r="CA55" s="3" t="s">
        <v>827</v>
      </c>
      <c r="CB55" s="3" t="s">
        <v>204</v>
      </c>
      <c r="CC55" s="3" t="s">
        <v>828</v>
      </c>
      <c r="CD55" s="3" t="s">
        <v>829</v>
      </c>
      <c r="CE55" s="4" t="s">
        <v>830</v>
      </c>
      <c r="CF55" s="4">
        <v>2</v>
      </c>
      <c r="CG55" s="9">
        <v>0.996</v>
      </c>
      <c r="CH55" s="4" t="s">
        <v>831</v>
      </c>
      <c r="CI55" s="4" t="s">
        <v>832</v>
      </c>
      <c r="CJ55" s="4" t="s">
        <v>833</v>
      </c>
      <c r="CK55" s="4" t="s">
        <v>834</v>
      </c>
      <c r="CN55" s="4" t="s">
        <v>835</v>
      </c>
      <c r="CO55" s="4" t="s">
        <v>836</v>
      </c>
      <c r="CP55" s="4" t="str">
        <f t="shared" si="1"/>
        <v>&gt;Otu054_MOCH_MOCH-5_XX
AGCTCC-AATAG-CGTATATTAAAGTTGTTGCAGTTA-AAAAGCTCGTA-GTT-GGATTT-C---T-G-GT-G-A-G----A--T-G-A-A---T-T-A-T--G--T--C-T-GG-A-T----GG-A-A-----A-C-G-T-C-T-C--G-T-----A----C---ATG--------GT---TT-G----T--T-T--TG--C-C-C-TTC------TTG--TCAGG--AAC--C-C--GT-----TG-G----GA---TTCACT--T-C---T-C-GA-CG-G--T--G------GAA------TG-GCA---TCG-TTTA-CTG-TGA-AAAAA-TTAGAGTGT--TCAAA-GC-A-GGC----------ATC----GC--CGT-TGA-ATAC-A-TTAGCA-TGGAA-T--AATAAGA-TAAGA--C-T--T--T--G-G--------TGG---T-------------------CTA-TT-TT---GTT-GGTT----T-GC-AC-G-C-C-A-AA-GTAATGA-T-TAATAGGGATAG-TT-G-GGGGTATTCGTATTCTATTGCTAGAGGTGAAATTCTTAA-ATTTATGGAAGACGAACTACTGCGAAAGC-ATTTACCAAGGATGTTT</v>
      </c>
    </row>
    <row r="56" spans="1:94" x14ac:dyDescent="0.25">
      <c r="A56" s="4" t="s">
        <v>837</v>
      </c>
      <c r="B56" s="16">
        <f t="shared" si="0"/>
        <v>8696</v>
      </c>
      <c r="C56" s="17">
        <f>B56/[1]Summary!$C$17</f>
        <v>2.9532967499471896E-3</v>
      </c>
      <c r="D56" s="17">
        <v>0.90662066913770967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1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4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2</v>
      </c>
      <c r="AL56" s="4">
        <v>0</v>
      </c>
      <c r="AM56" s="4">
        <v>0</v>
      </c>
      <c r="AN56" s="4">
        <v>2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1</v>
      </c>
      <c r="BD56" s="4">
        <v>0</v>
      </c>
      <c r="BE56" s="4">
        <v>8684</v>
      </c>
      <c r="BF56" s="4">
        <v>0</v>
      </c>
      <c r="BG56" s="4">
        <v>0</v>
      </c>
      <c r="BH56" s="4" t="s">
        <v>95</v>
      </c>
      <c r="BI56" s="4" t="s">
        <v>112</v>
      </c>
      <c r="BJ56" s="4" t="s">
        <v>113</v>
      </c>
      <c r="BK56" s="4" t="s">
        <v>114</v>
      </c>
      <c r="BL56" s="4" t="s">
        <v>227</v>
      </c>
      <c r="BM56" s="4" t="s">
        <v>838</v>
      </c>
      <c r="BN56" s="4" t="s">
        <v>838</v>
      </c>
      <c r="BP56" s="4" t="s">
        <v>95</v>
      </c>
      <c r="BQ56" s="4" t="s">
        <v>112</v>
      </c>
      <c r="BR56" s="4" t="s">
        <v>113</v>
      </c>
      <c r="BS56" s="4" t="s">
        <v>114</v>
      </c>
      <c r="BT56" s="4" t="s">
        <v>227</v>
      </c>
      <c r="BU56" s="4" t="s">
        <v>839</v>
      </c>
      <c r="BV56" s="4" t="s">
        <v>839</v>
      </c>
      <c r="BX56" s="2">
        <v>0.95</v>
      </c>
      <c r="BY56" s="3" t="s">
        <v>840</v>
      </c>
      <c r="BZ56" s="3" t="s">
        <v>841</v>
      </c>
      <c r="CA56" s="3" t="s">
        <v>842</v>
      </c>
      <c r="CB56" s="3" t="s">
        <v>843</v>
      </c>
      <c r="CC56" s="3"/>
      <c r="CD56" s="3"/>
      <c r="CE56" s="4" t="s">
        <v>844</v>
      </c>
      <c r="CF56" s="4">
        <v>1</v>
      </c>
      <c r="CG56" s="9">
        <v>0.95</v>
      </c>
      <c r="CH56" s="4" t="s">
        <v>840</v>
      </c>
      <c r="CI56" s="4" t="s">
        <v>841</v>
      </c>
      <c r="CJ56" s="4" t="s">
        <v>842</v>
      </c>
      <c r="CK56" s="4" t="s">
        <v>843</v>
      </c>
      <c r="CN56" s="4" t="s">
        <v>845</v>
      </c>
      <c r="CO56" s="4" t="s">
        <v>846</v>
      </c>
      <c r="CP56" s="4" t="str">
        <f t="shared" si="1"/>
        <v>&gt;Otu055_Prymnesiophyceae_Prymnesiales_unclassified
AGCTCC-AATAG-CGTATATTTAAGTTGTTGCAGTTA-AAAAGCTCGTA-GTT-GGATTT-C---G-G-GT-C-G-A----T--T-G-T-G---C-C-G-G--T--C--T-G-CC---------G-T-TG--------G-G-T-A-T--G-C-----A--C-T--G--G-----T--G----G--A----G--T-C--GT--C-C-T-TCC-----TTCC--GGAGA----CC-G-T--GC--C--TC-C----TC---TTAACT--G-A---G-T-G--GG-T--G--C---G--GG-------AGACGG--ATCG-TTTA-CTT-TGA-AAAAA-TCAGAGTGT--TTCAA-GC-A-GGC------A---TTT----GC-TC-T-TGC-ATGG-A-TTAGCA-TGGGA-T--AATGAAA-TAGGA--C-T--T--T--G-G--------TGC---T---------------------A-TT-TT---GTT-GGTT----TCGA-AC-A-C-C-G-AA-GTAATGA-T-TAAAAGGGACAG-TC-A-GGGGCACTCGTATTCCGCAGAGAGAGGTGAAATTCTCAG-ACCCGCGGAAGACGAACCACTGCGAAAGC-ATTTGCCAGGGATGTTT</v>
      </c>
    </row>
    <row r="57" spans="1:94" x14ac:dyDescent="0.25">
      <c r="A57" s="4" t="s">
        <v>847</v>
      </c>
      <c r="B57" s="16">
        <f t="shared" si="0"/>
        <v>8135</v>
      </c>
      <c r="C57" s="17">
        <f>B57/[1]Summary!$C$17</f>
        <v>2.7627724310971009E-3</v>
      </c>
      <c r="D57" s="17">
        <v>0.90938344156880679</v>
      </c>
      <c r="E57" s="4">
        <v>0</v>
      </c>
      <c r="F57" s="4">
        <v>6374</v>
      </c>
      <c r="G57" s="4">
        <v>1</v>
      </c>
      <c r="H57" s="4">
        <v>3</v>
      </c>
      <c r="I57" s="4">
        <v>0</v>
      </c>
      <c r="J57" s="4">
        <v>7</v>
      </c>
      <c r="K57" s="4">
        <v>0</v>
      </c>
      <c r="L57" s="4">
        <v>0</v>
      </c>
      <c r="M57" s="4">
        <v>0</v>
      </c>
      <c r="N57" s="4">
        <v>0</v>
      </c>
      <c r="O57" s="4">
        <v>1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3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2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2</v>
      </c>
      <c r="AV57" s="4">
        <v>0</v>
      </c>
      <c r="AW57" s="4">
        <v>0</v>
      </c>
      <c r="AX57" s="4">
        <v>0</v>
      </c>
      <c r="AY57" s="4">
        <v>0</v>
      </c>
      <c r="AZ57" s="4">
        <v>1742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 t="s">
        <v>95</v>
      </c>
      <c r="BI57" s="4" t="s">
        <v>143</v>
      </c>
      <c r="BJ57" s="4" t="s">
        <v>144</v>
      </c>
      <c r="BK57" s="4" t="s">
        <v>145</v>
      </c>
      <c r="BL57" s="4" t="s">
        <v>146</v>
      </c>
      <c r="BM57" s="4" t="s">
        <v>147</v>
      </c>
      <c r="BN57" s="4" t="s">
        <v>148</v>
      </c>
      <c r="BO57" s="4" t="s">
        <v>848</v>
      </c>
      <c r="BP57" s="4" t="s">
        <v>95</v>
      </c>
      <c r="BQ57" s="4" t="s">
        <v>143</v>
      </c>
      <c r="BR57" s="4" t="s">
        <v>144</v>
      </c>
      <c r="BS57" s="4" t="s">
        <v>145</v>
      </c>
      <c r="BT57" s="4" t="s">
        <v>146</v>
      </c>
      <c r="BU57" s="4" t="s">
        <v>146</v>
      </c>
      <c r="BV57" s="4" t="s">
        <v>146</v>
      </c>
      <c r="BX57" s="2">
        <v>1</v>
      </c>
      <c r="BY57" s="3" t="s">
        <v>849</v>
      </c>
      <c r="BZ57" s="3" t="s">
        <v>215</v>
      </c>
      <c r="CA57" s="3" t="s">
        <v>850</v>
      </c>
      <c r="CB57" s="3" t="s">
        <v>217</v>
      </c>
      <c r="CC57" s="3" t="s">
        <v>851</v>
      </c>
      <c r="CD57" s="3" t="s">
        <v>852</v>
      </c>
      <c r="CE57" s="4" t="s">
        <v>853</v>
      </c>
      <c r="CF57" s="4">
        <v>52</v>
      </c>
      <c r="CG57" s="9">
        <v>0.94499999999999995</v>
      </c>
      <c r="CH57" s="4" t="s">
        <v>854</v>
      </c>
      <c r="CI57" s="4" t="s">
        <v>855</v>
      </c>
      <c r="CJ57" s="4" t="s">
        <v>856</v>
      </c>
      <c r="CK57" s="4" t="s">
        <v>857</v>
      </c>
      <c r="CL57" s="4" t="s">
        <v>858</v>
      </c>
      <c r="CN57" s="4" t="s">
        <v>859</v>
      </c>
      <c r="CO57" s="4" t="s">
        <v>860</v>
      </c>
      <c r="CP57" s="4" t="str">
        <f t="shared" si="1"/>
        <v>&gt;Otu056_Dinophyceae_Dinophyceae_XXX
AGCTCC-AATAG-CGTATATTAAAGTTGTTGCGGTTA-AAAAGCTCGTA-GTT-GGATTT-C---T-G-CC-G-A-G----G--A-C-G-A---C-C-G-G--T--C--C-G-CC-C-------A-C-T-------G-G-G-T-G-A--G-C-----AT-C-T--G--GG----A--C----G--A----C--C-T--GG--G-C-A-TCC-----TTCC--AGGGA----AT-G-T--GT--C--TG-C----TC---TTGACT--G-A---G-T-G--GT----G--C---A--GT-------ATCTGG--AACT-TTTA-CTT-TGA-GGAAA-TTAGAGTGT--TTCAA-GC-A-GGC-------A--TAC----GC--C-T-TGA-ATAC-A-TTAGCA-TGGAA-T--AATAAGA-TAGGA--C-C--T--C--G-G--------TTC---T---------------------A-TT-TT---GTT-GGTT---TC-TA-GA-G-C-T-G-AG-GTAATGA-T-TAATAGGGATAG-TT-G-GGGGCATCCATATTTAACTGTCAGAGGTGAAATTCTTGG-ATTTGTTAAAGATGAACTACTGCGAAAGC-ATTTGCCAAGGATGTTT</v>
      </c>
    </row>
    <row r="58" spans="1:94" x14ac:dyDescent="0.25">
      <c r="A58" s="4" t="s">
        <v>861</v>
      </c>
      <c r="B58" s="16">
        <f t="shared" si="0"/>
        <v>8028</v>
      </c>
      <c r="C58" s="17">
        <f>B58/[1]Summary!$C$17</f>
        <v>2.7264335681435187E-3</v>
      </c>
      <c r="D58" s="17">
        <v>0.9121098751369503</v>
      </c>
      <c r="E58" s="4">
        <v>0</v>
      </c>
      <c r="F58" s="4">
        <v>0</v>
      </c>
      <c r="G58" s="4">
        <v>2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3</v>
      </c>
      <c r="N58" s="4">
        <v>1123</v>
      </c>
      <c r="O58" s="4">
        <v>812</v>
      </c>
      <c r="P58" s="4">
        <v>596</v>
      </c>
      <c r="Q58" s="4">
        <v>0</v>
      </c>
      <c r="R58" s="4">
        <v>0</v>
      </c>
      <c r="S58" s="4">
        <v>421</v>
      </c>
      <c r="T58" s="4">
        <v>0</v>
      </c>
      <c r="U58" s="4">
        <v>1</v>
      </c>
      <c r="V58" s="4">
        <v>0</v>
      </c>
      <c r="W58" s="4">
        <v>0</v>
      </c>
      <c r="X58" s="4">
        <v>0</v>
      </c>
      <c r="Y58" s="4">
        <v>0</v>
      </c>
      <c r="Z58" s="4">
        <v>1</v>
      </c>
      <c r="AA58" s="4">
        <v>0</v>
      </c>
      <c r="AB58" s="4">
        <v>5063</v>
      </c>
      <c r="AC58" s="4">
        <v>0</v>
      </c>
      <c r="AD58" s="4">
        <v>0</v>
      </c>
      <c r="AE58" s="4">
        <v>1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3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1</v>
      </c>
      <c r="BC58" s="4">
        <v>0</v>
      </c>
      <c r="BD58" s="4">
        <v>0</v>
      </c>
      <c r="BE58" s="4">
        <v>0</v>
      </c>
      <c r="BF58" s="4">
        <v>1</v>
      </c>
      <c r="BG58" s="4">
        <v>0</v>
      </c>
      <c r="BH58" s="4" t="s">
        <v>95</v>
      </c>
      <c r="BI58" s="4" t="s">
        <v>96</v>
      </c>
      <c r="BJ58" s="4" t="s">
        <v>440</v>
      </c>
      <c r="BK58" s="4" t="s">
        <v>802</v>
      </c>
      <c r="BL58" s="4" t="s">
        <v>803</v>
      </c>
      <c r="BM58" s="4" t="s">
        <v>804</v>
      </c>
      <c r="BN58" s="4" t="s">
        <v>862</v>
      </c>
      <c r="BO58" s="4" t="s">
        <v>863</v>
      </c>
      <c r="BP58" s="4" t="s">
        <v>95</v>
      </c>
      <c r="BQ58" s="4" t="s">
        <v>96</v>
      </c>
      <c r="BR58" s="4" t="s">
        <v>440</v>
      </c>
      <c r="BS58" s="4" t="s">
        <v>802</v>
      </c>
      <c r="BT58" s="4" t="s">
        <v>803</v>
      </c>
      <c r="BU58" s="4" t="s">
        <v>804</v>
      </c>
      <c r="BV58" s="4" t="s">
        <v>862</v>
      </c>
      <c r="BW58" s="4" t="s">
        <v>863</v>
      </c>
      <c r="BX58" s="2">
        <v>0.997</v>
      </c>
      <c r="BY58" s="3" t="s">
        <v>864</v>
      </c>
      <c r="BZ58" s="3" t="s">
        <v>865</v>
      </c>
      <c r="CA58" s="3" t="s">
        <v>866</v>
      </c>
      <c r="CB58" s="3" t="s">
        <v>867</v>
      </c>
      <c r="CC58" s="3"/>
      <c r="CD58" s="3"/>
      <c r="CE58" s="4" t="s">
        <v>868</v>
      </c>
      <c r="CF58" s="4">
        <v>1</v>
      </c>
      <c r="CG58" s="9">
        <v>0.997</v>
      </c>
      <c r="CH58" s="4" t="s">
        <v>864</v>
      </c>
      <c r="CI58" s="4" t="s">
        <v>865</v>
      </c>
      <c r="CJ58" s="4" t="s">
        <v>866</v>
      </c>
      <c r="CK58" s="4" t="s">
        <v>867</v>
      </c>
      <c r="CN58" s="4" t="s">
        <v>869</v>
      </c>
      <c r="CO58" s="4" t="s">
        <v>870</v>
      </c>
      <c r="CP58" s="4" t="str">
        <f t="shared" si="1"/>
        <v>&gt;Otu057_Embryophyceae_Apium
AGCTCC-AATAG-CGTATATTTAAGTTGTTGCAGTTA-AAAAGCTCGTA-GTT-GGACTT-T---G-G-GT-T-G-G----G--T-C-G-G---C-C-G-G--T--C--C-G-CC---------G-TT-T--------G-G-T-G-T--G-C-----A--C-C--G--G-----T--C----G--C----C--T-C--GT--C-C-C-TT------CTGC--CGGCG---ATG-C-GC-TC--C--TG-T----CC---TTAATT--G-G---C-C-G--GG-T--C--G---T--GCC------TCCGGC--GC-T-GTTA-CTT-TGA-AGAAA-TTAGAGTGC--TCAAA-GC-A-AGC-------C--TAC----GC--T-C-TGT-ATAC-A-TTAGCA-TGGGA-T--AACATCA-TAGGA--T-T--T--C--G-G--------TCC---T---------------------A-TT-AC---GTT-GGCC---TT-CG-GG-A-T-C-G-GA-GTAATGA-T-TAACAGGGACAG-TC-G-GGGGCATTCGTATTTCATAGTCAGAGGTGAAATTCTTGG-ATTTATGAAAGACGAACAACTGCGAAAGC-ATTTGCCAAGGATGTTT</v>
      </c>
    </row>
    <row r="59" spans="1:94" x14ac:dyDescent="0.25">
      <c r="A59" s="4" t="s">
        <v>871</v>
      </c>
      <c r="B59" s="16">
        <f t="shared" si="0"/>
        <v>7959</v>
      </c>
      <c r="C59" s="17">
        <f>B59/[1]Summary!$C$17</f>
        <v>2.7030000957715826E-3</v>
      </c>
      <c r="D59" s="17">
        <v>0.91481287523272192</v>
      </c>
      <c r="E59" s="4">
        <v>1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3</v>
      </c>
      <c r="U59" s="4">
        <v>1</v>
      </c>
      <c r="V59" s="4">
        <v>0</v>
      </c>
      <c r="W59" s="4">
        <v>0</v>
      </c>
      <c r="X59" s="4">
        <v>0</v>
      </c>
      <c r="Y59" s="4">
        <v>5033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1</v>
      </c>
      <c r="AH59" s="4">
        <v>2352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4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556</v>
      </c>
      <c r="BA59" s="4">
        <v>0</v>
      </c>
      <c r="BB59" s="4">
        <v>0</v>
      </c>
      <c r="BC59" s="4">
        <v>3</v>
      </c>
      <c r="BD59" s="4">
        <v>5</v>
      </c>
      <c r="BE59" s="4">
        <v>0</v>
      </c>
      <c r="BF59" s="4">
        <v>0</v>
      </c>
      <c r="BG59" s="4">
        <v>0</v>
      </c>
      <c r="BH59" s="4" t="s">
        <v>95</v>
      </c>
      <c r="BI59" s="4" t="s">
        <v>112</v>
      </c>
      <c r="BJ59" s="4" t="s">
        <v>113</v>
      </c>
      <c r="BK59" s="4" t="s">
        <v>114</v>
      </c>
      <c r="BL59" s="4" t="s">
        <v>872</v>
      </c>
      <c r="BM59" s="4" t="s">
        <v>873</v>
      </c>
      <c r="BN59" s="4" t="s">
        <v>874</v>
      </c>
      <c r="BP59" s="4" t="s">
        <v>95</v>
      </c>
      <c r="BQ59" s="4" t="s">
        <v>112</v>
      </c>
      <c r="BR59" s="4" t="s">
        <v>113</v>
      </c>
      <c r="BS59" s="4" t="s">
        <v>114</v>
      </c>
      <c r="BT59" s="4" t="s">
        <v>872</v>
      </c>
      <c r="BU59" s="4" t="s">
        <v>873</v>
      </c>
      <c r="BV59" s="4" t="s">
        <v>875</v>
      </c>
      <c r="BX59" s="2">
        <v>0.997</v>
      </c>
      <c r="BY59" s="3" t="s">
        <v>876</v>
      </c>
      <c r="BZ59" s="3" t="s">
        <v>877</v>
      </c>
      <c r="CA59" s="3" t="s">
        <v>878</v>
      </c>
      <c r="CB59" s="3" t="s">
        <v>879</v>
      </c>
      <c r="CC59" s="3"/>
      <c r="CD59" s="3"/>
      <c r="CE59" s="4" t="s">
        <v>880</v>
      </c>
      <c r="CF59" s="4">
        <v>1</v>
      </c>
      <c r="CG59" s="9">
        <v>0.997</v>
      </c>
      <c r="CH59" s="4" t="s">
        <v>876</v>
      </c>
      <c r="CI59" s="4" t="s">
        <v>877</v>
      </c>
      <c r="CJ59" s="4" t="s">
        <v>878</v>
      </c>
      <c r="CK59" s="4" t="s">
        <v>879</v>
      </c>
      <c r="CN59" s="4" t="s">
        <v>881</v>
      </c>
      <c r="CO59" s="4" t="s">
        <v>882</v>
      </c>
      <c r="CP59" s="4" t="str">
        <f t="shared" si="1"/>
        <v>&gt;Otu058_Prymnesiophyceae_Calcidiscaceae_unclassified
AGCTCC-AATAG-CGTATATTAAAGTTGTTGCAGTTA-AAACGCTCGTA-GTC-GGATTT-C---G-G-GG-C-G-T----G--C-G-A-G---C-C-G-G--T--C--T-G-CC---------G-A-TG--------G-G-T-A-T--G-C-----A--C-T--G--G-----C--G----T--T----GC-G-C--GT--C-C-T-TTC-----TTTC--GGAGC----TC-T-C--CG--C--TG-C----TC---TTAGCT--G-A---G-C-G--GT-G--G--G---G--GG-------AGACGG--ATCG-TTTA-CTT-TGA-AAAAA-TCAGAGTGT--TTCAA-GC-A-GGC------AG--CTC----GC-TC-T-TGCAT-GG-A-TTAGCA-TGGGA-T--AATGAAA-TAGGA--C-T--C--T--G-G--------TGC---T---------------------A-TT-TT---GTT-GGTT----TCGA-AC-A-C-C-G-GA-GTAATGG-T-CAACAGGGACAG-TC-A-GGGGCACTCGTATTCCGCCGAGAGAGGTGAAATTCTCAG-ACCAGCGGAAGACGAACCACTGCGAAAGC-ATTTGCCAGGGATGTTT</v>
      </c>
    </row>
    <row r="60" spans="1:94" x14ac:dyDescent="0.25">
      <c r="A60" s="4" t="s">
        <v>883</v>
      </c>
      <c r="B60" s="16">
        <f t="shared" si="0"/>
        <v>7811</v>
      </c>
      <c r="C60" s="17">
        <f>B60/[1]Summary!$C$17</f>
        <v>2.6527369956114879E-3</v>
      </c>
      <c r="D60" s="17">
        <v>0.91746561222833345</v>
      </c>
      <c r="E60" s="4">
        <v>0</v>
      </c>
      <c r="F60" s="4">
        <v>0</v>
      </c>
      <c r="G60" s="4">
        <v>0</v>
      </c>
      <c r="H60" s="4">
        <v>2</v>
      </c>
      <c r="I60" s="4">
        <v>0</v>
      </c>
      <c r="J60" s="4">
        <v>1</v>
      </c>
      <c r="K60" s="4">
        <v>0</v>
      </c>
      <c r="L60" s="4">
        <v>9</v>
      </c>
      <c r="M60" s="4">
        <v>0</v>
      </c>
      <c r="N60" s="4">
        <v>1</v>
      </c>
      <c r="O60" s="4">
        <v>0</v>
      </c>
      <c r="P60" s="4">
        <v>3</v>
      </c>
      <c r="Q60" s="4">
        <v>0</v>
      </c>
      <c r="R60" s="4">
        <v>1</v>
      </c>
      <c r="S60" s="4">
        <v>2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3</v>
      </c>
      <c r="AD60" s="4">
        <v>0</v>
      </c>
      <c r="AE60" s="4">
        <v>0</v>
      </c>
      <c r="AF60" s="4">
        <v>2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4</v>
      </c>
      <c r="AN60" s="4">
        <v>0</v>
      </c>
      <c r="AO60" s="4">
        <v>0</v>
      </c>
      <c r="AP60" s="4">
        <v>608</v>
      </c>
      <c r="AQ60" s="4">
        <v>2</v>
      </c>
      <c r="AR60" s="4">
        <v>1141</v>
      </c>
      <c r="AS60" s="4">
        <v>2</v>
      </c>
      <c r="AT60" s="4">
        <v>0</v>
      </c>
      <c r="AU60" s="4">
        <v>1671</v>
      </c>
      <c r="AV60" s="4">
        <v>1</v>
      </c>
      <c r="AW60" s="4">
        <v>4358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 t="s">
        <v>95</v>
      </c>
      <c r="BI60" s="4" t="s">
        <v>159</v>
      </c>
      <c r="BJ60" s="4" t="s">
        <v>160</v>
      </c>
      <c r="BK60" s="4" t="s">
        <v>161</v>
      </c>
      <c r="BL60" s="4" t="s">
        <v>162</v>
      </c>
      <c r="BM60" s="4" t="s">
        <v>182</v>
      </c>
      <c r="BN60" s="4" t="s">
        <v>183</v>
      </c>
      <c r="BP60" s="4" t="s">
        <v>95</v>
      </c>
      <c r="BQ60" s="4" t="s">
        <v>159</v>
      </c>
      <c r="BR60" s="4" t="s">
        <v>160</v>
      </c>
      <c r="BS60" s="4" t="s">
        <v>161</v>
      </c>
      <c r="BT60" s="4" t="s">
        <v>184</v>
      </c>
      <c r="BU60" s="4" t="s">
        <v>185</v>
      </c>
      <c r="BV60" s="4" t="s">
        <v>186</v>
      </c>
      <c r="BX60" s="2">
        <v>1</v>
      </c>
      <c r="BY60" s="3" t="s">
        <v>884</v>
      </c>
      <c r="BZ60" s="3" t="s">
        <v>715</v>
      </c>
      <c r="CA60" s="3" t="s">
        <v>885</v>
      </c>
      <c r="CB60" s="3" t="s">
        <v>204</v>
      </c>
      <c r="CC60" s="3"/>
      <c r="CD60" s="3" t="s">
        <v>886</v>
      </c>
      <c r="CE60" s="4" t="s">
        <v>887</v>
      </c>
      <c r="CF60" s="4">
        <v>2</v>
      </c>
      <c r="CG60" s="9">
        <v>1</v>
      </c>
      <c r="CH60" s="4" t="s">
        <v>888</v>
      </c>
      <c r="CI60" s="4" t="s">
        <v>889</v>
      </c>
      <c r="CJ60" s="4" t="s">
        <v>890</v>
      </c>
      <c r="CK60" s="4" t="s">
        <v>190</v>
      </c>
      <c r="CN60" s="4" t="s">
        <v>891</v>
      </c>
      <c r="CO60" s="4" t="s">
        <v>892</v>
      </c>
      <c r="CP60" s="4" t="str">
        <f t="shared" si="1"/>
        <v>&gt;Otu059_Bacillariophyta_Pseudo-nitzschia
AGCTCC-AATAG-CGTATATTAAAGTTGTTGCAGTTA-AAAAGCTCGTA-GTT-GGATTT-G---T-G-GTGT-G-TC---C--A-G-T-C---G-G-C-C--T--T--T-G-CTCT-C-----T-G-A-----G-T-G-A-T-T-G--T-G-----C--TGT--A--C--------T----G--G----T--C-T---G--C-C-A-TGT-----TTGG--GTGGA----AT-C-T--GT--G--TG-G----CA---TTAAGT--T-G---T-C-G--TG-C--A--G---G--GG-------ATGCCC--ATCG-TTTA-CTG-TGA-AAAAA-TTAGAGTGT--TCAAA-GC-A-GGC-------T--TAT----GC--CGT-TGA-ATAT-A-TTAGCA-TGGAA-T--AATGATA-TAGGA--C-C--T--T--G-G--------TAC---T---------------------A-TT-TT---GTT-GGTT----T-GC-GC-A-C-T-A-AG-GTAATGA-T-TAAGAGGGACAG-TT-G-GGGGTATTTGTATTCCATTGTCAGAGGTGAAATTCTTAG-ATTTTTGGAAGACAAACTACTGCGAAAGC-ATTTACCAAGGATGTTT</v>
      </c>
    </row>
    <row r="61" spans="1:94" x14ac:dyDescent="0.25">
      <c r="A61" s="4" t="s">
        <v>893</v>
      </c>
      <c r="B61" s="16">
        <f t="shared" si="0"/>
        <v>7175</v>
      </c>
      <c r="C61" s="17">
        <f>B61/[1]Summary!$C$17</f>
        <v>2.4367415111397296E-3</v>
      </c>
      <c r="D61" s="17">
        <v>0.91990235373947316</v>
      </c>
      <c r="E61" s="4">
        <v>0</v>
      </c>
      <c r="F61" s="4">
        <v>473</v>
      </c>
      <c r="G61" s="4">
        <v>0</v>
      </c>
      <c r="H61" s="4">
        <v>0</v>
      </c>
      <c r="I61" s="4">
        <v>0</v>
      </c>
      <c r="J61" s="4">
        <v>6699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1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2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 t="s">
        <v>95</v>
      </c>
      <c r="BI61" s="4" t="s">
        <v>96</v>
      </c>
      <c r="BJ61" s="4" t="s">
        <v>97</v>
      </c>
      <c r="BK61" s="4" t="s">
        <v>98</v>
      </c>
      <c r="BL61" s="4" t="s">
        <v>894</v>
      </c>
      <c r="BM61" s="4" t="s">
        <v>895</v>
      </c>
      <c r="BN61" s="4" t="s">
        <v>896</v>
      </c>
      <c r="BP61" s="4" t="s">
        <v>95</v>
      </c>
      <c r="BQ61" s="4" t="s">
        <v>96</v>
      </c>
      <c r="BR61" s="4" t="s">
        <v>97</v>
      </c>
      <c r="BS61" s="4" t="s">
        <v>98</v>
      </c>
      <c r="BT61" s="4" t="s">
        <v>894</v>
      </c>
      <c r="BU61" s="4" t="s">
        <v>895</v>
      </c>
      <c r="BV61" s="4" t="s">
        <v>897</v>
      </c>
      <c r="BX61" s="2">
        <v>1</v>
      </c>
      <c r="BY61" s="3" t="s">
        <v>898</v>
      </c>
      <c r="BZ61" s="3" t="s">
        <v>232</v>
      </c>
      <c r="CA61" s="3" t="s">
        <v>899</v>
      </c>
      <c r="CB61" s="3" t="s">
        <v>204</v>
      </c>
      <c r="CC61" s="3" t="s">
        <v>750</v>
      </c>
      <c r="CD61" s="3" t="s">
        <v>751</v>
      </c>
      <c r="CE61" s="4" t="s">
        <v>900</v>
      </c>
      <c r="CF61" s="4">
        <v>3</v>
      </c>
      <c r="CG61" s="9">
        <v>0.997</v>
      </c>
      <c r="CH61" s="4" t="s">
        <v>901</v>
      </c>
      <c r="CI61" s="4" t="s">
        <v>902</v>
      </c>
      <c r="CJ61" s="4" t="s">
        <v>903</v>
      </c>
      <c r="CK61" s="4" t="s">
        <v>904</v>
      </c>
      <c r="CN61" s="4" t="s">
        <v>905</v>
      </c>
      <c r="CO61" s="4" t="s">
        <v>906</v>
      </c>
      <c r="CP61" s="4" t="str">
        <f t="shared" si="1"/>
        <v>&gt;Otu060_Mamiellophyceae_Crustomastigaceae_unclassified
AGCTCC-AATAG-CGTATATTTAAGTTGTTGCAGTTA-AAAAGCTCGTA-GTT-GGATTT-C---G-G-GT-G-T-C----A--T-C-T-G---C-C-G-G--T--C--C-G-CC-G-------T-T-T-------C-G-G-T-G-T--G-C-----A--C-T--G--G-----C--G----G--G----C--G-T--CA--T-C-T-TT------CTGT--CGAGG---ACG-C-GC-T---C--TG-T----CC---TTCACT--G-G-----T-C--GG-A--C--G---C--GGA------GTCGGC--GA-A-GTTA-CTT-TGA-AAAAA-TTAGAGTGT--TCAAA-GC-G-GGC-------T--TAC----GC--T---TGA-ATAT-A-TTAGCA-TGGAA-T--AACACTA-TAGGA--C-T--C--C--T-G--------TCC---T---------------------A-TT-TT---GTT-GGTC---TT-CG-GG-A-C-G-G-GA-GTAATGA-T-TAAGAGGAACAG-TT-G-GGGGCATTCGTATTTCATTGTCAGAGGTGAAATTCTTGG-ATTTATGAAAGACGAACTTCTGCGAAAGC-ATTTGCCAAGGATGTTT</v>
      </c>
    </row>
    <row r="62" spans="1:94" x14ac:dyDescent="0.25">
      <c r="A62" s="4" t="s">
        <v>907</v>
      </c>
      <c r="B62" s="16">
        <f t="shared" si="0"/>
        <v>6638</v>
      </c>
      <c r="C62" s="17">
        <f>B62/[1]Summary!$C$17</f>
        <v>2.2543679652885745E-3</v>
      </c>
      <c r="D62" s="17">
        <v>0.92215672170476171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1</v>
      </c>
      <c r="U62" s="4">
        <v>0</v>
      </c>
      <c r="V62" s="4">
        <v>1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6627</v>
      </c>
      <c r="AQ62" s="4">
        <v>0</v>
      </c>
      <c r="AR62" s="4">
        <v>0</v>
      </c>
      <c r="AS62" s="4">
        <v>0</v>
      </c>
      <c r="AT62" s="4">
        <v>1</v>
      </c>
      <c r="AU62" s="4">
        <v>0</v>
      </c>
      <c r="AV62" s="4">
        <v>0</v>
      </c>
      <c r="AW62" s="4">
        <v>0</v>
      </c>
      <c r="AX62" s="4">
        <v>4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 t="s">
        <v>95</v>
      </c>
      <c r="BI62" s="4" t="s">
        <v>143</v>
      </c>
      <c r="BJ62" s="4" t="s">
        <v>144</v>
      </c>
      <c r="BK62" s="4" t="s">
        <v>289</v>
      </c>
      <c r="BL62" s="4" t="s">
        <v>290</v>
      </c>
      <c r="BM62" s="4" t="s">
        <v>291</v>
      </c>
      <c r="BN62" s="4" t="s">
        <v>292</v>
      </c>
      <c r="BO62" s="4" t="s">
        <v>293</v>
      </c>
      <c r="BP62" s="4" t="s">
        <v>95</v>
      </c>
      <c r="BQ62" s="4" t="s">
        <v>143</v>
      </c>
      <c r="BR62" s="4" t="s">
        <v>144</v>
      </c>
      <c r="BS62" s="4" t="s">
        <v>289</v>
      </c>
      <c r="BT62" s="4" t="s">
        <v>294</v>
      </c>
      <c r="BU62" s="4" t="s">
        <v>295</v>
      </c>
      <c r="BV62" s="4" t="s">
        <v>295</v>
      </c>
      <c r="BX62" s="2">
        <v>0.98699999999999999</v>
      </c>
      <c r="BY62" s="3" t="s">
        <v>908</v>
      </c>
      <c r="BZ62" s="3" t="s">
        <v>232</v>
      </c>
      <c r="CA62" s="3" t="s">
        <v>909</v>
      </c>
      <c r="CB62" s="3" t="s">
        <v>204</v>
      </c>
      <c r="CC62" s="3"/>
      <c r="CD62" s="3" t="s">
        <v>910</v>
      </c>
      <c r="CN62" s="4" t="s">
        <v>911</v>
      </c>
      <c r="CO62" s="4" t="s">
        <v>912</v>
      </c>
      <c r="CP62" s="4" t="str">
        <f t="shared" si="1"/>
        <v>&gt;Otu061_Syndiniales_Dino-Group-III_XX
AGCTCC-AATAG-CGTATATTAAAGTTGTTGCGGTTA-AAAAGCTCGTA-GTT-GGATTT-C---T-G-CT-T-G-G----A--A-C-G-A---C-C-G-G--T--C--C-G-CC-C-------T-C-T-------G-G-G-T-GTT--G-C-----AT-C-T--G--GC----T--C----G--G----T--C-C--GG--G-C-A-TCT-----TCTT--GAGGA----AC-G-T--TG--C--TG-C----AC---TTGAGT--G-T---G-T-G--GC----G--C---G--GA-------ACTCAA--GACT-TTCA-CTT-TGA-GGAAA-TTAGAGTGT--TTCAC-GC-A-GGC-------A--TGG----AT--C-C-TGA-ATAC-G-CTAGCA-TGGAA-T--GATAAGA-TAGGA--C-C--T--C--G-T--------CCC---T---------------------A-CC-TT---GTT-GGTT---TG-TA-GA-G-A-T-G-AG-GTAATGA-T-TAATAGGGATAG-TC-G-GGGGCATTCGTACTTAACTGTCAGAGGTGAAATTCTTGG-ATTTGTTAAAGACGGACTACTGCGAAAGC-ATTTGCCAAGGATGTTT</v>
      </c>
    </row>
    <row r="63" spans="1:94" x14ac:dyDescent="0.25">
      <c r="A63" s="4" t="s">
        <v>913</v>
      </c>
      <c r="B63" s="16">
        <f t="shared" si="0"/>
        <v>6583</v>
      </c>
      <c r="C63" s="17">
        <f>B63/[1]Summary!$C$17</f>
        <v>2.2356891104993505E-3</v>
      </c>
      <c r="D63" s="17">
        <v>0.92439241081526102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2</v>
      </c>
      <c r="K63" s="4">
        <v>0</v>
      </c>
      <c r="L63" s="4">
        <v>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789</v>
      </c>
      <c r="AQ63" s="4">
        <v>0</v>
      </c>
      <c r="AR63" s="4">
        <v>0</v>
      </c>
      <c r="AS63" s="4">
        <v>2</v>
      </c>
      <c r="AT63" s="4">
        <v>0</v>
      </c>
      <c r="AU63" s="4">
        <v>4016</v>
      </c>
      <c r="AV63" s="4">
        <v>0</v>
      </c>
      <c r="AW63" s="4">
        <v>1772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1</v>
      </c>
      <c r="BF63" s="4">
        <v>0</v>
      </c>
      <c r="BG63" s="4">
        <v>0</v>
      </c>
      <c r="BH63" s="4" t="s">
        <v>95</v>
      </c>
      <c r="BI63" s="4" t="s">
        <v>96</v>
      </c>
      <c r="BJ63" s="4" t="s">
        <v>97</v>
      </c>
      <c r="BK63" s="4" t="s">
        <v>914</v>
      </c>
      <c r="BL63" s="4" t="s">
        <v>915</v>
      </c>
      <c r="BM63" s="4" t="s">
        <v>916</v>
      </c>
      <c r="BN63" s="4" t="s">
        <v>917</v>
      </c>
      <c r="BO63" s="4" t="s">
        <v>918</v>
      </c>
      <c r="BP63" s="4" t="s">
        <v>95</v>
      </c>
      <c r="BQ63" s="4" t="s">
        <v>96</v>
      </c>
      <c r="BR63" s="4" t="s">
        <v>97</v>
      </c>
      <c r="BS63" s="4" t="s">
        <v>914</v>
      </c>
      <c r="BT63" s="4" t="s">
        <v>915</v>
      </c>
      <c r="BU63" s="4" t="s">
        <v>916</v>
      </c>
      <c r="BV63" s="4" t="s">
        <v>917</v>
      </c>
      <c r="BX63" s="2">
        <v>1</v>
      </c>
      <c r="BY63" s="3" t="s">
        <v>919</v>
      </c>
      <c r="BZ63" s="3" t="s">
        <v>232</v>
      </c>
      <c r="CA63" s="3" t="s">
        <v>920</v>
      </c>
      <c r="CB63" s="3" t="s">
        <v>204</v>
      </c>
      <c r="CC63" s="3"/>
      <c r="CD63" s="3" t="s">
        <v>921</v>
      </c>
      <c r="CE63" s="4" t="s">
        <v>922</v>
      </c>
      <c r="CF63" s="4">
        <v>13</v>
      </c>
      <c r="CG63" s="9">
        <v>0.995</v>
      </c>
      <c r="CH63" s="4" t="s">
        <v>923</v>
      </c>
      <c r="CI63" s="4" t="s">
        <v>924</v>
      </c>
      <c r="CJ63" s="4" t="s">
        <v>925</v>
      </c>
      <c r="CK63" s="4" t="s">
        <v>926</v>
      </c>
      <c r="CM63" s="4" t="s">
        <v>377</v>
      </c>
      <c r="CN63" s="4" t="s">
        <v>927</v>
      </c>
      <c r="CO63" s="4" t="s">
        <v>928</v>
      </c>
      <c r="CP63" s="4" t="str">
        <f t="shared" si="1"/>
        <v>&gt;Otu062_Pyramimonadales_Pyramimonas
AGCTCC-AATAG-CGTATATTTAAGTTGTTGCAGTTA-AAAAGCTCGTA-GTT-GGATTT-C---G-G-AT-G-T-G----A--A-C-G-A---C-C-G-G--T--C--C-G-CC-G-------T-T---------GCG-G-T-G-T--G-C-----A--C-T--G--G-----A--C----G--T----T--T-G--TA--T-C-T-TG------TTGT--CGGGG---ACG-C-GC-AC--C--TT-G----CC---TTAAGT--G-G---T-C-G--GG-A--C--G---C--GGA------GTCGGC--GC-T-GTTA-CTT-TGA-AAAAA-TTAGAGTGT--TCAAA-GC-A-GGC-------A--ACC----GC--TC--TGA-ATAC-A-TTAGCA-TGGAA-T--AACGCTA-TAGGA--C-T--C--T--G-G--------TCT---T---------------------A-TT-GT---GTT-GGTC---TT-CG-AG-A-C-C-G-GA-GTAATGA-T-TAAGAGGGACAG-TT-G-GGGGCATTCGTATTTCATTGTCAGAGGTGAAATTCTTGG-ATTTATGAAAGACGAACTTCTGCGAAAGC-ATTTGCCAAGGATGTTT</v>
      </c>
    </row>
    <row r="64" spans="1:94" x14ac:dyDescent="0.25">
      <c r="A64" s="4" t="s">
        <v>929</v>
      </c>
      <c r="B64" s="16">
        <f t="shared" si="0"/>
        <v>6405</v>
      </c>
      <c r="C64" s="17">
        <f>B64/[1]Summary!$C$17</f>
        <v>2.1752375440905877E-3</v>
      </c>
      <c r="D64" s="17">
        <v>0.92656764835935157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6382</v>
      </c>
      <c r="N64" s="4">
        <v>0</v>
      </c>
      <c r="O64" s="4">
        <v>0</v>
      </c>
      <c r="P64" s="4">
        <v>5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3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3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6</v>
      </c>
      <c r="AO64" s="4">
        <v>0</v>
      </c>
      <c r="AP64" s="4">
        <v>6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 t="s">
        <v>95</v>
      </c>
      <c r="BI64" s="4" t="s">
        <v>112</v>
      </c>
      <c r="BJ64" s="4" t="s">
        <v>113</v>
      </c>
      <c r="BK64" s="4" t="s">
        <v>113</v>
      </c>
      <c r="BL64" s="4" t="s">
        <v>113</v>
      </c>
      <c r="BM64" s="4" t="s">
        <v>113</v>
      </c>
      <c r="BN64" s="4" t="s">
        <v>113</v>
      </c>
      <c r="BO64" s="4" t="s">
        <v>113</v>
      </c>
      <c r="BP64" s="4" t="s">
        <v>95</v>
      </c>
      <c r="BQ64" s="4" t="s">
        <v>112</v>
      </c>
      <c r="BR64" s="4" t="s">
        <v>113</v>
      </c>
      <c r="BS64" s="4" t="s">
        <v>930</v>
      </c>
      <c r="BT64" s="4" t="s">
        <v>930</v>
      </c>
      <c r="BU64" s="4" t="s">
        <v>930</v>
      </c>
      <c r="BV64" s="4" t="s">
        <v>930</v>
      </c>
      <c r="BX64" s="2">
        <v>1</v>
      </c>
      <c r="BY64" s="3" t="s">
        <v>620</v>
      </c>
      <c r="BZ64" s="3" t="s">
        <v>621</v>
      </c>
      <c r="CA64" s="3" t="s">
        <v>622</v>
      </c>
      <c r="CB64" s="3" t="s">
        <v>623</v>
      </c>
      <c r="CC64" s="3" t="s">
        <v>624</v>
      </c>
      <c r="CD64" s="3" t="s">
        <v>404</v>
      </c>
      <c r="CE64" s="4" t="s">
        <v>931</v>
      </c>
      <c r="CF64" s="4">
        <v>35</v>
      </c>
      <c r="CG64" s="9">
        <v>0.94199999999999995</v>
      </c>
      <c r="CH64" s="4" t="s">
        <v>932</v>
      </c>
      <c r="CI64" s="4" t="s">
        <v>933</v>
      </c>
      <c r="CJ64" s="4" t="s">
        <v>934</v>
      </c>
      <c r="CK64" s="4" t="s">
        <v>935</v>
      </c>
      <c r="CL64" s="4" t="s">
        <v>663</v>
      </c>
      <c r="CM64" s="4" t="s">
        <v>936</v>
      </c>
      <c r="CN64" s="4" t="s">
        <v>937</v>
      </c>
      <c r="CO64" s="4" t="s">
        <v>938</v>
      </c>
      <c r="CP64" s="4" t="str">
        <f t="shared" si="1"/>
        <v>&gt;Otu063_Haptophyta_Haptophyta
AGCTCC-AATAG-CGTATATTAAAGTTGTTGCAGTTA-AAAAGCTCGTA-GTC-GGATTT-C---A-G-GG-C-A-G----G--G-C-G-A---C-C-G-G--T--C--T-G-CC---------G-A-TG--------G-G-T-A-T--G-C-----A--C-T--G--G-----T--C----G--A----C--T-T--GT--C-C-T-TCC-----TTCT--GGAGA----CC-G-T--GC--C--TA-C----TC---TTAACT--G-A---G-C-G--GG-G--A--C---G--GG-------AAACAG--ATCG-TTTA-CTT-TGA-AAAAA-TCAGAGTGT--TTAAA-GC-AGGCCA-----AG--ATT----GC-TC-T-TGC-ATGG-A-TTAGCA-TGGGA-T--AATGAAA-TAGGA--C-T--T--T--G-G--------TGC---T---------------------A-TT-TT---GTT-GGTT----TCGA-AC-A-C-C-G-AA-GTAATGA-T-TAATAGGGATAG-TC-A-GGGGCACTCGTATTCCGTCGAGAGAGGTGAAATTCTCAG-ACCAATGGAAGACGAACTACTGCGAAAGC-ATTTGCCAGGGATGTTT</v>
      </c>
    </row>
    <row r="65" spans="1:94" x14ac:dyDescent="0.25">
      <c r="A65" s="4" t="s">
        <v>939</v>
      </c>
      <c r="B65" s="16">
        <f t="shared" si="0"/>
        <v>6200</v>
      </c>
      <c r="C65" s="17">
        <f>B65/[1]Summary!$C$17</f>
        <v>2.105616358058024E-3</v>
      </c>
      <c r="D65" s="17">
        <v>0.92867326471740963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2</v>
      </c>
      <c r="V65" s="4">
        <v>0</v>
      </c>
      <c r="W65" s="4">
        <v>3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6177</v>
      </c>
      <c r="AP65" s="4">
        <v>0</v>
      </c>
      <c r="AQ65" s="4">
        <v>2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1</v>
      </c>
      <c r="BD65" s="4">
        <v>6</v>
      </c>
      <c r="BE65" s="4">
        <v>0</v>
      </c>
      <c r="BF65" s="4">
        <v>3</v>
      </c>
      <c r="BG65" s="4">
        <v>6</v>
      </c>
      <c r="BH65" s="4" t="s">
        <v>95</v>
      </c>
      <c r="BI65" s="4" t="s">
        <v>244</v>
      </c>
      <c r="BJ65" s="4" t="s">
        <v>347</v>
      </c>
      <c r="BK65" s="4" t="s">
        <v>503</v>
      </c>
      <c r="BL65" s="4" t="s">
        <v>504</v>
      </c>
      <c r="BM65" s="4" t="s">
        <v>505</v>
      </c>
      <c r="BN65" s="4" t="s">
        <v>940</v>
      </c>
      <c r="BP65" s="4" t="s">
        <v>95</v>
      </c>
      <c r="BQ65" s="4" t="s">
        <v>244</v>
      </c>
      <c r="BR65" s="4" t="s">
        <v>347</v>
      </c>
      <c r="BS65" s="4" t="s">
        <v>503</v>
      </c>
      <c r="BT65" s="4" t="s">
        <v>504</v>
      </c>
      <c r="BU65" s="4" t="s">
        <v>505</v>
      </c>
      <c r="BV65" s="4" t="s">
        <v>940</v>
      </c>
      <c r="BX65" s="2">
        <v>0.99399999999999999</v>
      </c>
      <c r="BY65" s="3" t="s">
        <v>941</v>
      </c>
      <c r="BZ65" s="3" t="s">
        <v>942</v>
      </c>
      <c r="CA65" s="3" t="s">
        <v>943</v>
      </c>
      <c r="CB65" s="3" t="s">
        <v>944</v>
      </c>
      <c r="CC65" s="3"/>
      <c r="CD65" s="3"/>
      <c r="CE65" s="4" t="s">
        <v>945</v>
      </c>
      <c r="CF65" s="4">
        <v>1</v>
      </c>
      <c r="CG65" s="9">
        <v>0.99399999999999999</v>
      </c>
      <c r="CH65" s="4" t="s">
        <v>941</v>
      </c>
      <c r="CI65" s="4" t="s">
        <v>942</v>
      </c>
      <c r="CJ65" s="4" t="s">
        <v>943</v>
      </c>
      <c r="CK65" s="4" t="s">
        <v>944</v>
      </c>
      <c r="CN65" s="4" t="s">
        <v>946</v>
      </c>
      <c r="CO65" s="4" t="s">
        <v>947</v>
      </c>
      <c r="CP65" s="4" t="str">
        <f t="shared" si="1"/>
        <v>&gt;Otu064_Ascomycota_Saccharomycetales_unclassified
AGCTCC-AAGAG-CGTATCTTAAAATTGTTGCAGTTA-AAAAGCTCGTA-GTT-GAACCT-T---G-G-GT-C-T-G----G--C-T-G-G---C-C-G-G--T--C--C-G-CT---------T-T-TA--------T-G-C-G-A--G-T-----A--C-T--G--G----AC--C--C-A--G----C--C-G--GG--C-C-T-TTC-----CTTC--TGGCT---AG-----------------------C---CTTTT-------------------------G---G--CGA------ACCAGG--AC-T-TTTA-CTT-TGA-AAAAA-TTAGAGTGT--TCAAA-GC-A-GGC-------C--TTT----GC--T---CGA-ATAT-A-TTAGCA-TGGAA-T--AATAGAA-TAGGA--C-GTTA--T--G-G--------TTC---T---------------------A-TT-TT---GTT-GGTT---TC-TA-GG-A-C-C-A-TC-GTAATGA-T-TAATAGGAACGG-TC-G-GGGGCATCAGTATTCAGTTGTCAGAGGTGAAATTCTTGG-ATTTACTGAAGACTAACTACTGCGAAAGC-ATTTGCCAAGGACGTTT</v>
      </c>
    </row>
    <row r="66" spans="1:94" x14ac:dyDescent="0.25">
      <c r="A66" s="4" t="s">
        <v>948</v>
      </c>
      <c r="B66" s="16">
        <f t="shared" ref="B66:B129" si="2">SUM(E66:BG66)</f>
        <v>6099</v>
      </c>
      <c r="C66" s="17">
        <f>B66/[1]Summary!$C$17</f>
        <v>2.0713151883541754E-3</v>
      </c>
      <c r="D66" s="17">
        <v>0.93074457990576376</v>
      </c>
      <c r="E66" s="4">
        <v>164</v>
      </c>
      <c r="F66" s="4">
        <v>0</v>
      </c>
      <c r="G66" s="4">
        <v>0</v>
      </c>
      <c r="H66" s="4">
        <v>0</v>
      </c>
      <c r="I66" s="4">
        <v>729</v>
      </c>
      <c r="J66" s="4">
        <v>0</v>
      </c>
      <c r="K66" s="4">
        <v>0</v>
      </c>
      <c r="L66" s="4">
        <v>1</v>
      </c>
      <c r="M66" s="4">
        <v>0</v>
      </c>
      <c r="N66" s="4">
        <v>0</v>
      </c>
      <c r="O66" s="4">
        <v>0</v>
      </c>
      <c r="P66" s="4">
        <v>0</v>
      </c>
      <c r="Q66" s="4">
        <v>1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2</v>
      </c>
      <c r="Z66" s="4">
        <v>1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2</v>
      </c>
      <c r="AH66" s="4">
        <v>0</v>
      </c>
      <c r="AI66" s="4">
        <v>4528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1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669</v>
      </c>
      <c r="BB66" s="4">
        <v>0</v>
      </c>
      <c r="BC66" s="4">
        <v>1</v>
      </c>
      <c r="BD66" s="4">
        <v>0</v>
      </c>
      <c r="BE66" s="4">
        <v>0</v>
      </c>
      <c r="BF66" s="4">
        <v>0</v>
      </c>
      <c r="BG66" s="4">
        <v>0</v>
      </c>
      <c r="BH66" s="4" t="s">
        <v>95</v>
      </c>
      <c r="BI66" s="4" t="s">
        <v>112</v>
      </c>
      <c r="BJ66" s="4" t="s">
        <v>113</v>
      </c>
      <c r="BK66" s="4" t="s">
        <v>114</v>
      </c>
      <c r="BL66" s="4" t="s">
        <v>227</v>
      </c>
      <c r="BM66" s="4" t="s">
        <v>949</v>
      </c>
      <c r="BN66" s="4" t="s">
        <v>949</v>
      </c>
      <c r="BO66" s="4" t="s">
        <v>949</v>
      </c>
      <c r="BP66" s="4" t="s">
        <v>95</v>
      </c>
      <c r="BQ66" s="4" t="s">
        <v>112</v>
      </c>
      <c r="BR66" s="4" t="s">
        <v>113</v>
      </c>
      <c r="BS66" s="4" t="s">
        <v>114</v>
      </c>
      <c r="BT66" s="4" t="s">
        <v>227</v>
      </c>
      <c r="BU66" s="4" t="s">
        <v>950</v>
      </c>
      <c r="BV66" s="4" t="s">
        <v>951</v>
      </c>
      <c r="BX66" s="2">
        <v>1</v>
      </c>
      <c r="BY66" s="3" t="s">
        <v>952</v>
      </c>
      <c r="BZ66" s="3" t="s">
        <v>232</v>
      </c>
      <c r="CA66" s="3" t="s">
        <v>953</v>
      </c>
      <c r="CB66" s="3" t="s">
        <v>204</v>
      </c>
      <c r="CC66" s="3"/>
      <c r="CD66" s="3" t="s">
        <v>954</v>
      </c>
      <c r="CE66" s="4" t="s">
        <v>955</v>
      </c>
      <c r="CF66" s="4">
        <v>17</v>
      </c>
      <c r="CG66" s="9">
        <v>0.89800000000000002</v>
      </c>
      <c r="CH66" s="4" t="s">
        <v>236</v>
      </c>
      <c r="CI66" s="4" t="s">
        <v>237</v>
      </c>
      <c r="CJ66" s="4" t="s">
        <v>238</v>
      </c>
      <c r="CK66" s="4" t="s">
        <v>239</v>
      </c>
      <c r="CL66" s="4" t="s">
        <v>240</v>
      </c>
      <c r="CN66" s="4" t="s">
        <v>956</v>
      </c>
      <c r="CO66" s="4" t="s">
        <v>957</v>
      </c>
      <c r="CP66" s="4" t="str">
        <f t="shared" ref="CP66:CP129" si="3">"&gt;"&amp;A66&amp;"_"&amp;BK66&amp;"_"&amp;BN66&amp;CHAR(10)&amp;CO66</f>
        <v>&gt;Otu065_Prymnesiophyceae_Clade_B3
AGCTCC-AATAG-CGTATACTAAAGTTGTTGCAGTTA-AAACGCTCGTA-GTC-GGATTT-C---G-T-GG-T-C-G----G--G-C-G-A---C-A-G-G--T--C--T---CC---------T-T-CA--------C-A-G-G-T--G-C-----A--C-T--T--G-----T--C----G--G----C--T-T--GC--C-A-T-TCT-----TACC--GGAAC----GG-C-T--GC--A--CT-T----TT---TTAACT--A-A---A-C-G--TG-C--A--G---T--TG-------GAACGG--TTTA-TTTA-CTT-TGA-AAAAA-TCAGAGTGT--TTCAA-GC-A-GGC------AG--CTC----GC-TC-T-TGC-ATGG-A-TTAGCA-TGGGA-T--AATGAAA-TAGGA--C-T--T--T--G-G--------TGC---T---------------------A-TT-TT---GTT-GGTT----TCGA-AC-A-C-C-G-AA-GTAATGA-T-TAAAAGGGACAG-TC-A-GGGGCACTCGTATTCCGCCGAGAGAGGTGAAATTCTCAG-ACCAGCGGAAGACGAACCACTGCGAAAGC-ATTTGCCAGGGATGTTT</v>
      </c>
    </row>
    <row r="67" spans="1:94" x14ac:dyDescent="0.25">
      <c r="A67" s="4" t="s">
        <v>958</v>
      </c>
      <c r="B67" s="16">
        <f t="shared" si="2"/>
        <v>5438</v>
      </c>
      <c r="C67" s="17">
        <f>B67/[1]Summary!$C$17</f>
        <v>1.8468293153418604E-3</v>
      </c>
      <c r="D67" s="17">
        <v>0.93259140922110562</v>
      </c>
      <c r="E67" s="4">
        <v>0</v>
      </c>
      <c r="F67" s="4">
        <v>38</v>
      </c>
      <c r="G67" s="4">
        <v>0</v>
      </c>
      <c r="H67" s="4">
        <v>0</v>
      </c>
      <c r="I67" s="4">
        <v>0</v>
      </c>
      <c r="J67" s="4">
        <v>426</v>
      </c>
      <c r="K67" s="4">
        <v>0</v>
      </c>
      <c r="L67" s="4">
        <v>0</v>
      </c>
      <c r="M67" s="4">
        <v>92</v>
      </c>
      <c r="N67" s="4">
        <v>1</v>
      </c>
      <c r="O67" s="4">
        <v>0</v>
      </c>
      <c r="P67" s="4">
        <v>262</v>
      </c>
      <c r="Q67" s="4">
        <v>91</v>
      </c>
      <c r="R67" s="4">
        <v>0</v>
      </c>
      <c r="S67" s="4">
        <v>0</v>
      </c>
      <c r="T67" s="4">
        <v>58</v>
      </c>
      <c r="U67" s="4">
        <v>0</v>
      </c>
      <c r="V67" s="4">
        <v>0</v>
      </c>
      <c r="W67" s="4">
        <v>1</v>
      </c>
      <c r="X67" s="4">
        <v>271</v>
      </c>
      <c r="Y67" s="4">
        <v>392</v>
      </c>
      <c r="Z67" s="4">
        <v>1076</v>
      </c>
      <c r="AA67" s="4">
        <v>1700</v>
      </c>
      <c r="AB67" s="4">
        <v>0</v>
      </c>
      <c r="AC67" s="4">
        <v>1</v>
      </c>
      <c r="AD67" s="4">
        <v>0</v>
      </c>
      <c r="AE67" s="4">
        <v>0</v>
      </c>
      <c r="AF67" s="4">
        <v>0</v>
      </c>
      <c r="AG67" s="4">
        <v>783</v>
      </c>
      <c r="AH67" s="4">
        <v>0</v>
      </c>
      <c r="AI67" s="4">
        <v>1</v>
      </c>
      <c r="AJ67" s="4">
        <v>6</v>
      </c>
      <c r="AK67" s="4">
        <v>0</v>
      </c>
      <c r="AL67" s="4">
        <v>180</v>
      </c>
      <c r="AM67" s="4">
        <v>0</v>
      </c>
      <c r="AN67" s="4">
        <v>0</v>
      </c>
      <c r="AO67" s="4">
        <v>0</v>
      </c>
      <c r="AP67" s="4">
        <v>9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48</v>
      </c>
      <c r="AY67" s="4">
        <v>0</v>
      </c>
      <c r="AZ67" s="4">
        <v>0</v>
      </c>
      <c r="BA67" s="4">
        <v>2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 t="s">
        <v>95</v>
      </c>
      <c r="BI67" s="4" t="s">
        <v>112</v>
      </c>
      <c r="BJ67" s="4" t="s">
        <v>113</v>
      </c>
      <c r="BK67" s="4" t="s">
        <v>114</v>
      </c>
      <c r="BL67" s="4" t="s">
        <v>959</v>
      </c>
      <c r="BM67" s="4" t="s">
        <v>959</v>
      </c>
      <c r="BN67" s="4" t="s">
        <v>959</v>
      </c>
      <c r="BO67" s="4" t="s">
        <v>959</v>
      </c>
      <c r="BP67" s="4" t="s">
        <v>95</v>
      </c>
      <c r="BQ67" s="4" t="s">
        <v>112</v>
      </c>
      <c r="BR67" s="4" t="s">
        <v>113</v>
      </c>
      <c r="BS67" s="4" t="s">
        <v>114</v>
      </c>
      <c r="BT67" s="4" t="s">
        <v>960</v>
      </c>
      <c r="BU67" s="4" t="s">
        <v>961</v>
      </c>
      <c r="BV67" s="4" t="s">
        <v>961</v>
      </c>
      <c r="BX67" s="2">
        <v>1</v>
      </c>
      <c r="BY67" s="3" t="s">
        <v>962</v>
      </c>
      <c r="BZ67" s="3" t="s">
        <v>232</v>
      </c>
      <c r="CA67" s="3" t="s">
        <v>963</v>
      </c>
      <c r="CB67" s="3" t="s">
        <v>204</v>
      </c>
      <c r="CC67" s="3"/>
      <c r="CD67" s="3" t="s">
        <v>964</v>
      </c>
      <c r="CE67" s="4" t="s">
        <v>965</v>
      </c>
      <c r="CF67" s="4">
        <v>36</v>
      </c>
      <c r="CG67" s="9">
        <v>0.97399999999999998</v>
      </c>
      <c r="CH67" s="4" t="s">
        <v>932</v>
      </c>
      <c r="CI67" s="4" t="s">
        <v>933</v>
      </c>
      <c r="CJ67" s="4" t="s">
        <v>934</v>
      </c>
      <c r="CK67" s="4" t="s">
        <v>935</v>
      </c>
      <c r="CL67" s="4" t="s">
        <v>663</v>
      </c>
      <c r="CM67" s="4" t="s">
        <v>936</v>
      </c>
      <c r="CN67" s="4" t="s">
        <v>966</v>
      </c>
      <c r="CO67" s="4" t="s">
        <v>967</v>
      </c>
      <c r="CP67" s="4" t="str">
        <f t="shared" si="3"/>
        <v>&gt;Otu066_Prymnesiophyceae_Clade_D
AGCTCC-AATAG-CGTATATTAAAGTTGTTGCAGTTA-AAAAGCTCGTA-GTC-GGATTT-C---G-G-GG-C-G-G----G--G-C-G-A---C-C-G-G--T--C--T-G-CC---------G-A-TG--------G-G-T-A-T--G-C-----A--C-T--G--G-----T--C----G--G----C--G-C--GT--C-C-T-TCC-----TTCC--GGAGA----CC-G-T--GC--C--TA-C----TC---TTAACT--G-A---G-C-G--GG-G--G--C---G--GG-------AGACGG--ATCG-TTTA-CTT-TGA-AAAAA-TCAGAGTGT--TTCAA-GC-A-GGC------GT--CTC----GC-CT-T-TGC-ATGG-A-TTAGCA-TGGGA-T--AATGAAA-TAGGA--C-T--T--T--G-G--------TGC---T---------------------A-TT-TT---GTT-GGTT----TCGA-AC-A-C-C-G-AA-GTAATGA-T-TAACAGGGACAG-TC-A-GGGGCACTCGTATTCCGTCGAGAGAGGTGAAATTCTCAG-ACCAATGGAAGACGAACAACTGCGAAAGC-ATTTGCCAGGGATGTTT</v>
      </c>
    </row>
    <row r="68" spans="1:94" x14ac:dyDescent="0.25">
      <c r="A68" s="4" t="s">
        <v>968</v>
      </c>
      <c r="B68" s="16">
        <f t="shared" si="2"/>
        <v>5237</v>
      </c>
      <c r="C68" s="17">
        <f>B68/[1]Summary!$C$17</f>
        <v>1.7785665914757858E-3</v>
      </c>
      <c r="D68" s="17">
        <v>0.93436997581258141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1720</v>
      </c>
      <c r="N68" s="4">
        <v>0</v>
      </c>
      <c r="O68" s="4">
        <v>1</v>
      </c>
      <c r="P68" s="4">
        <v>0</v>
      </c>
      <c r="Q68" s="4">
        <v>0</v>
      </c>
      <c r="R68" s="4">
        <v>89</v>
      </c>
      <c r="S68" s="4">
        <v>0</v>
      </c>
      <c r="T68" s="4">
        <v>3</v>
      </c>
      <c r="U68" s="4">
        <v>0</v>
      </c>
      <c r="V68" s="4">
        <v>0</v>
      </c>
      <c r="W68" s="4">
        <v>0</v>
      </c>
      <c r="X68" s="4">
        <v>1</v>
      </c>
      <c r="Y68" s="4">
        <v>0</v>
      </c>
      <c r="Z68" s="4">
        <v>0</v>
      </c>
      <c r="AA68" s="4">
        <v>1</v>
      </c>
      <c r="AB68" s="4">
        <v>0</v>
      </c>
      <c r="AC68" s="4">
        <v>0</v>
      </c>
      <c r="AD68" s="4">
        <v>2</v>
      </c>
      <c r="AE68" s="4">
        <v>0</v>
      </c>
      <c r="AF68" s="4">
        <v>1796</v>
      </c>
      <c r="AG68" s="4">
        <v>0</v>
      </c>
      <c r="AH68" s="4">
        <v>26</v>
      </c>
      <c r="AI68" s="4">
        <v>0</v>
      </c>
      <c r="AJ68" s="4">
        <v>0</v>
      </c>
      <c r="AK68" s="4">
        <v>1</v>
      </c>
      <c r="AL68" s="4">
        <v>0</v>
      </c>
      <c r="AM68" s="4">
        <v>291</v>
      </c>
      <c r="AN68" s="4">
        <v>2</v>
      </c>
      <c r="AO68" s="4">
        <v>0</v>
      </c>
      <c r="AP68" s="4">
        <v>1</v>
      </c>
      <c r="AQ68" s="4">
        <v>0</v>
      </c>
      <c r="AR68" s="4">
        <v>360</v>
      </c>
      <c r="AS68" s="4">
        <v>0</v>
      </c>
      <c r="AT68" s="4">
        <v>0</v>
      </c>
      <c r="AU68" s="4">
        <v>927</v>
      </c>
      <c r="AV68" s="4">
        <v>0</v>
      </c>
      <c r="AW68" s="4">
        <v>1</v>
      </c>
      <c r="AX68" s="4">
        <v>1</v>
      </c>
      <c r="AY68" s="4">
        <v>0</v>
      </c>
      <c r="AZ68" s="4">
        <v>14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 t="s">
        <v>95</v>
      </c>
      <c r="BI68" s="4" t="s">
        <v>112</v>
      </c>
      <c r="BJ68" s="4" t="s">
        <v>113</v>
      </c>
      <c r="BK68" s="4" t="s">
        <v>114</v>
      </c>
      <c r="BL68" s="4" t="s">
        <v>227</v>
      </c>
      <c r="BM68" s="4" t="s">
        <v>228</v>
      </c>
      <c r="BN68" s="4" t="s">
        <v>229</v>
      </c>
      <c r="BO68" s="4" t="s">
        <v>230</v>
      </c>
      <c r="BP68" s="4" t="s">
        <v>95</v>
      </c>
      <c r="BQ68" s="4" t="s">
        <v>112</v>
      </c>
      <c r="BR68" s="4" t="s">
        <v>113</v>
      </c>
      <c r="BS68" s="4" t="s">
        <v>114</v>
      </c>
      <c r="BT68" s="4" t="s">
        <v>227</v>
      </c>
      <c r="BU68" s="4" t="s">
        <v>228</v>
      </c>
      <c r="BV68" s="4" t="s">
        <v>229</v>
      </c>
      <c r="BX68" s="2">
        <v>1</v>
      </c>
      <c r="BY68" s="3" t="s">
        <v>969</v>
      </c>
      <c r="BZ68" s="3" t="s">
        <v>232</v>
      </c>
      <c r="CA68" s="3" t="s">
        <v>970</v>
      </c>
      <c r="CB68" s="3" t="s">
        <v>204</v>
      </c>
      <c r="CC68" s="3" t="s">
        <v>971</v>
      </c>
      <c r="CD68" s="3" t="s">
        <v>972</v>
      </c>
      <c r="CE68" s="4" t="s">
        <v>973</v>
      </c>
      <c r="CF68" s="4">
        <v>42</v>
      </c>
      <c r="CG68" s="9">
        <v>0.995</v>
      </c>
      <c r="CH68" s="4" t="s">
        <v>974</v>
      </c>
      <c r="CI68" s="4" t="s">
        <v>975</v>
      </c>
      <c r="CJ68" s="4" t="s">
        <v>976</v>
      </c>
      <c r="CK68" s="4" t="s">
        <v>239</v>
      </c>
      <c r="CN68" s="4" t="s">
        <v>977</v>
      </c>
      <c r="CO68" s="4" t="s">
        <v>978</v>
      </c>
      <c r="CP68" s="4" t="str">
        <f t="shared" si="3"/>
        <v>&gt;Otu067_Prymnesiophyceae_Chrysochromulina
AGCTCC-AATAG-CGTATATTAAAGTTGTTGCAGTTA-GAACGCTCGTA-GTC-GGATTT-C---G-G-GG-C-A-G----T--C-C-G-A---C-C-G-G--T--C--T-G-CC---------G-A-TG--------G-G-T-A-T--G-C-----A--C-T--G--G-----C--C----G--G----A--G-T--GT--C-C-T-TTT-----TGCC--GGAGA----CC-G-T--GC--C--TA-C----TC---TTAACT--G-A---G-C-G--GG-G--G--C---G--GG-------AGACGG--CACT-TTTA-CTT-TGA-AAAAA-TCAGAGTGT--TTCAA-GC-A-GGC------AG--CTC----GC-TC-T-TGC-ATGG-A-TTAGCA-TGGGA-T--AATGAAA-TAGGA--C-T--T--T--G-G--------TGC---T---------------------A-TT-TT---GTT-GGTT----TCGA-AC-A-C-C-G-AA-GTAATGA-T-GAGAAGGGACAG-TC-A-GGGGCACTCGTATTCCGCAGAGAGAGGTGAAATTCTCAG-ACCCGCGGAAGACGAACCACTGCGAAAGC-ATTTGCCAGGGATGTTT</v>
      </c>
    </row>
    <row r="69" spans="1:94" x14ac:dyDescent="0.25">
      <c r="A69" s="4" t="s">
        <v>979</v>
      </c>
      <c r="B69" s="16">
        <f t="shared" si="2"/>
        <v>5097</v>
      </c>
      <c r="C69" s="17">
        <f>B69/[1]Summary!$C$17</f>
        <v>1.7310204156486691E-3</v>
      </c>
      <c r="D69" s="17">
        <v>0.93610099622823006</v>
      </c>
      <c r="E69" s="4">
        <v>0</v>
      </c>
      <c r="F69" s="4">
        <v>0</v>
      </c>
      <c r="G69" s="4">
        <v>1</v>
      </c>
      <c r="H69" s="4">
        <v>0</v>
      </c>
      <c r="I69" s="4">
        <v>0</v>
      </c>
      <c r="J69" s="4">
        <v>0</v>
      </c>
      <c r="K69" s="4">
        <v>1031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2957</v>
      </c>
      <c r="V69" s="4">
        <v>0</v>
      </c>
      <c r="W69" s="4">
        <v>1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1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3</v>
      </c>
      <c r="AP69" s="4">
        <v>0</v>
      </c>
      <c r="AQ69" s="4">
        <v>4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1098</v>
      </c>
      <c r="AZ69" s="4">
        <v>1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 t="s">
        <v>95</v>
      </c>
      <c r="BI69" s="4" t="s">
        <v>143</v>
      </c>
      <c r="BJ69" s="4" t="s">
        <v>144</v>
      </c>
      <c r="BK69" s="4" t="s">
        <v>145</v>
      </c>
      <c r="BL69" s="4" t="s">
        <v>146</v>
      </c>
      <c r="BM69" s="4" t="s">
        <v>147</v>
      </c>
      <c r="BN69" s="4" t="s">
        <v>317</v>
      </c>
      <c r="BP69" s="4" t="s">
        <v>95</v>
      </c>
      <c r="BQ69" s="4" t="s">
        <v>143</v>
      </c>
      <c r="BR69" s="4" t="s">
        <v>144</v>
      </c>
      <c r="BS69" s="4" t="s">
        <v>145</v>
      </c>
      <c r="BT69" s="4" t="s">
        <v>146</v>
      </c>
      <c r="BU69" s="4" t="s">
        <v>146</v>
      </c>
      <c r="BV69" s="4" t="s">
        <v>146</v>
      </c>
      <c r="BX69" s="2">
        <v>0.97399999999999998</v>
      </c>
      <c r="BY69" s="3" t="s">
        <v>980</v>
      </c>
      <c r="BZ69" s="3" t="s">
        <v>232</v>
      </c>
      <c r="CA69" s="3" t="s">
        <v>981</v>
      </c>
      <c r="CB69" s="3" t="s">
        <v>204</v>
      </c>
      <c r="CC69" s="3"/>
      <c r="CD69" s="3" t="s">
        <v>637</v>
      </c>
      <c r="CE69" s="4" t="s">
        <v>982</v>
      </c>
      <c r="CF69" s="4">
        <v>5</v>
      </c>
      <c r="CG69" s="9">
        <v>0.95499999999999996</v>
      </c>
      <c r="CH69" s="4" t="s">
        <v>983</v>
      </c>
      <c r="CI69" s="4" t="s">
        <v>984</v>
      </c>
      <c r="CJ69" s="4" t="s">
        <v>985</v>
      </c>
      <c r="CK69" s="4" t="s">
        <v>986</v>
      </c>
      <c r="CN69" s="4" t="s">
        <v>987</v>
      </c>
      <c r="CO69" s="4" t="s">
        <v>988</v>
      </c>
      <c r="CP69" s="4" t="str">
        <f t="shared" si="3"/>
        <v>&gt;Otu068_Dinophyceae_Dinophyceae_XX_unclassified
AGCTCC-AATAG-CGTATATTAAAGTTGTTGCGGTTA-AAAAGCTCGTA-GTT-GGATTT-C---T-G-CC-G-A-A----G--A-C-G-G---C-C-G-G--T--C--C-G-CC-C-------T-C-C-------G-G-G-T-G-A--G-C-----AT-C-A--G--GC----T--C----G--G----C--T-T--GG--G-C-A-TCT-----TCTT--GGGGA----AC-G-C--A---T--TG-G----TC---TTCGCT--G-A---T-T-G--GT----G--C---G--GA-------ATCCAG--GACT-TTTA-CTT-TGA-GGAAA-TTAGAGTGT--TTCAA-GC-A-GGC-------A--TAC----GC--C-T-TGA-ATAC-A-TTAGCA-TGGAA-T--AATAAGA-TAAGA--C-C--T--C--G-G--------TTC---T---------------------A-TT-TT---GTT-GGTT---TC-TA-GA-A-T-T-G-AG-GTAATGA-T-TAATAGGGATAG-TT-G-GGGGCATTCGTATTTAACTGTCAGAGGTGAAATTCTTGG-ATTTGTTAAAGACGGACTACTGCGAAAGC-ATTTGCCAAGGATGTTT</v>
      </c>
    </row>
    <row r="70" spans="1:94" x14ac:dyDescent="0.25">
      <c r="A70" s="4" t="s">
        <v>989</v>
      </c>
      <c r="B70" s="16">
        <f t="shared" si="2"/>
        <v>5020</v>
      </c>
      <c r="C70" s="17">
        <f>B70/[1]Summary!$C$17</f>
        <v>1.7048700189437548E-3</v>
      </c>
      <c r="D70" s="17">
        <v>0.93780586624717377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3</v>
      </c>
      <c r="M70" s="4">
        <v>1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2691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347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4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1891</v>
      </c>
      <c r="AY70" s="4">
        <v>0</v>
      </c>
      <c r="AZ70" s="4">
        <v>83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 t="s">
        <v>95</v>
      </c>
      <c r="BI70" s="4" t="s">
        <v>112</v>
      </c>
      <c r="BJ70" s="4" t="s">
        <v>113</v>
      </c>
      <c r="BK70" s="4" t="s">
        <v>114</v>
      </c>
      <c r="BL70" s="4" t="s">
        <v>227</v>
      </c>
      <c r="BM70" s="4" t="s">
        <v>228</v>
      </c>
      <c r="BN70" s="4" t="s">
        <v>229</v>
      </c>
      <c r="BP70" s="4" t="s">
        <v>95</v>
      </c>
      <c r="BQ70" s="4" t="s">
        <v>112</v>
      </c>
      <c r="BR70" s="4" t="s">
        <v>113</v>
      </c>
      <c r="BS70" s="4" t="s">
        <v>114</v>
      </c>
      <c r="BT70" s="4" t="s">
        <v>227</v>
      </c>
      <c r="BU70" s="4" t="s">
        <v>228</v>
      </c>
      <c r="BV70" s="4" t="s">
        <v>229</v>
      </c>
      <c r="BX70" s="2">
        <v>1</v>
      </c>
      <c r="BY70" s="3" t="s">
        <v>990</v>
      </c>
      <c r="BZ70" s="3" t="s">
        <v>232</v>
      </c>
      <c r="CA70" s="3" t="s">
        <v>991</v>
      </c>
      <c r="CB70" s="3" t="s">
        <v>204</v>
      </c>
      <c r="CC70" s="3" t="s">
        <v>429</v>
      </c>
      <c r="CD70" s="3" t="s">
        <v>430</v>
      </c>
      <c r="CE70" s="4" t="s">
        <v>992</v>
      </c>
      <c r="CF70" s="4">
        <v>46</v>
      </c>
      <c r="CG70" s="9">
        <v>0.97099999999999997</v>
      </c>
      <c r="CH70" s="4" t="s">
        <v>993</v>
      </c>
      <c r="CI70" s="4" t="s">
        <v>994</v>
      </c>
      <c r="CJ70" s="4" t="s">
        <v>995</v>
      </c>
      <c r="CK70" s="4" t="s">
        <v>239</v>
      </c>
      <c r="CN70" s="4" t="s">
        <v>996</v>
      </c>
      <c r="CO70" s="4" t="s">
        <v>997</v>
      </c>
      <c r="CP70" s="4" t="str">
        <f t="shared" si="3"/>
        <v>&gt;Otu069_Prymnesiophyceae_Chrysochromulina
AGCTCC-AATAG-CGTATATTAAAGTTGTTGCAGTTA-GAACGCTCGTA-GTC-GGATTT-C---G-G-GT-C-G-G----G--C-C-G-A---C-C-G-G--T--C--T-G-CC---------G-A-TG--------G-G-T-A-C--G-C-----A--C-T--G--G-----T--C----G--G----C--G-C--GT--C-C-T-TCC-----TCTC--GGAGA----CT-G-T--TC--C--TA-C----TC---TTAACT--G-A---G-C-G--GG-A--G--C---A--GG-------ATACGG--GACT-TTTA-CTT-TGA-AAAAA-TCAGAGTGT--TTCAA-GC-A-GGC------AG--CTC----GC-TC-T-TGC-ATGG-A-TTAGCA-TGGGA-T--AATGAAA-TAGGA--C-T--T--T--G-G--------TGC---T---------------------A-TT-TT---GTT-GGTT----TCGA-AC-A-C-C-G-AA-GTAATGA-T-GAGAAGGGACAG-TC-A-GGGGCACTCGTATTCCGCCGAGAGAGGTGAAATTCTCAG-ACCAGCGGAAGACGAACCACTGCGAAAGC-ATTTGCCAGGGATGTTT</v>
      </c>
    </row>
    <row r="71" spans="1:94" x14ac:dyDescent="0.25">
      <c r="A71" s="4" t="s">
        <v>998</v>
      </c>
      <c r="B71" s="16">
        <f t="shared" si="2"/>
        <v>4908</v>
      </c>
      <c r="C71" s="17">
        <f>B71/[1]Summary!$C$17</f>
        <v>1.6668330782820615E-3</v>
      </c>
      <c r="D71" s="17">
        <v>0.93947269932545585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201</v>
      </c>
      <c r="O71" s="4">
        <v>0</v>
      </c>
      <c r="P71" s="4">
        <v>3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1</v>
      </c>
      <c r="X71" s="4">
        <v>0</v>
      </c>
      <c r="Y71" s="4">
        <v>3115</v>
      </c>
      <c r="Z71" s="4">
        <v>0</v>
      </c>
      <c r="AA71" s="4">
        <v>0</v>
      </c>
      <c r="AB71" s="4">
        <v>1</v>
      </c>
      <c r="AC71" s="4">
        <v>1</v>
      </c>
      <c r="AD71" s="4">
        <v>0</v>
      </c>
      <c r="AE71" s="4">
        <v>0</v>
      </c>
      <c r="AF71" s="4">
        <v>307</v>
      </c>
      <c r="AG71" s="4">
        <v>0</v>
      </c>
      <c r="AH71" s="4">
        <v>0</v>
      </c>
      <c r="AI71" s="4">
        <v>2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1</v>
      </c>
      <c r="AQ71" s="4">
        <v>0</v>
      </c>
      <c r="AR71" s="4">
        <v>274</v>
      </c>
      <c r="AS71" s="4">
        <v>2</v>
      </c>
      <c r="AT71" s="4">
        <v>0</v>
      </c>
      <c r="AU71" s="4">
        <v>0</v>
      </c>
      <c r="AV71" s="4">
        <v>0</v>
      </c>
      <c r="AW71" s="4">
        <v>996</v>
      </c>
      <c r="AX71" s="4">
        <v>0</v>
      </c>
      <c r="AY71" s="4">
        <v>0</v>
      </c>
      <c r="AZ71" s="4">
        <v>0</v>
      </c>
      <c r="BA71" s="4">
        <v>2</v>
      </c>
      <c r="BB71" s="4">
        <v>0</v>
      </c>
      <c r="BC71" s="4">
        <v>2</v>
      </c>
      <c r="BD71" s="4">
        <v>0</v>
      </c>
      <c r="BE71" s="4">
        <v>0</v>
      </c>
      <c r="BF71" s="4">
        <v>0</v>
      </c>
      <c r="BG71" s="4">
        <v>0</v>
      </c>
      <c r="BH71" s="4" t="s">
        <v>95</v>
      </c>
      <c r="BI71" s="4" t="s">
        <v>159</v>
      </c>
      <c r="BJ71" s="4" t="s">
        <v>160</v>
      </c>
      <c r="BK71" s="4" t="s">
        <v>161</v>
      </c>
      <c r="BL71" s="4" t="s">
        <v>162</v>
      </c>
      <c r="BM71" s="4" t="s">
        <v>182</v>
      </c>
      <c r="BN71" s="4" t="s">
        <v>424</v>
      </c>
      <c r="BP71" s="4" t="s">
        <v>95</v>
      </c>
      <c r="BQ71" s="4" t="s">
        <v>159</v>
      </c>
      <c r="BR71" s="4" t="s">
        <v>160</v>
      </c>
      <c r="BS71" s="4" t="s">
        <v>161</v>
      </c>
      <c r="BT71" s="4" t="s">
        <v>184</v>
      </c>
      <c r="BU71" s="4" t="s">
        <v>185</v>
      </c>
      <c r="BV71" s="4" t="s">
        <v>185</v>
      </c>
      <c r="BX71" s="2">
        <v>0.995</v>
      </c>
      <c r="BY71" s="3" t="s">
        <v>999</v>
      </c>
      <c r="BZ71" s="3" t="s">
        <v>426</v>
      </c>
      <c r="CA71" s="3" t="s">
        <v>1000</v>
      </c>
      <c r="CB71" s="3" t="s">
        <v>428</v>
      </c>
      <c r="CC71" s="3"/>
      <c r="CD71" s="3" t="s">
        <v>1001</v>
      </c>
      <c r="CE71" s="4" t="s">
        <v>1002</v>
      </c>
      <c r="CF71" s="4">
        <v>2</v>
      </c>
      <c r="CG71" s="9">
        <v>0.96</v>
      </c>
      <c r="CH71" s="4" t="s">
        <v>1003</v>
      </c>
      <c r="CI71" s="4" t="s">
        <v>1004</v>
      </c>
      <c r="CJ71" s="4" t="s">
        <v>1005</v>
      </c>
      <c r="CK71" s="4" t="s">
        <v>1006</v>
      </c>
      <c r="CL71" s="4" t="s">
        <v>1007</v>
      </c>
      <c r="CN71" s="4" t="s">
        <v>1008</v>
      </c>
      <c r="CO71" s="4" t="s">
        <v>1009</v>
      </c>
      <c r="CP71" s="4" t="str">
        <f t="shared" si="3"/>
        <v>&gt;Otu070_Bacillariophyta_Raphid-pennate_unclassified
AGCTCC-AATAG-CGTATATTAAAGTTGTTGCAGTTA-AAAAGCTCGTA-GTT-GGATTT-G---T-G-G--C-G-T----C--C-C-T-T---G-A-G-G--T--C--C-A-AT---T-----T-T-G-----G-T---A-C------T-------A--T-T--G-----------A----G--G----G--A-T---G--C-C-A-TCC-----TTGG--GTGGA----AC-C-T--GT--G--TG-G----CA---TTAGGT--T-G---T-C-G--TG-C--A--G---G--GG-------ATGCCC--ATCT-TTTA-CTG-TGA-AAAAA-TTAGAGTGT--TCAAA-GC-A-GGC-------T--TAT----GC--CGT-TGA-ATAT-A-TTAGCA-TGGAA-T--AATGAGA-TAGGA--C-C--T--T--G-G--------T-C---T---------------------A-TT-TT---GTT-GGTT----A-GT-TT-A-C-C-G-AG-GTAATGA-T-TAATAGGGACAG-TT-G-GGGGTATTCGTATTCCATTGTCAGAGGTGAAATTCTTGG-ATTTCTGGAAGACGAACTACTGCGAAAGC-ATTTACCAAGGATGTTT</v>
      </c>
    </row>
    <row r="72" spans="1:94" x14ac:dyDescent="0.25">
      <c r="A72" s="4" t="s">
        <v>1010</v>
      </c>
      <c r="B72" s="16">
        <f t="shared" si="2"/>
        <v>4887</v>
      </c>
      <c r="C72" s="17">
        <f>B72/[1]Summary!$C$17</f>
        <v>1.659701151907994E-3</v>
      </c>
      <c r="D72" s="17">
        <v>0.9411324004773638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1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2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1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4881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2</v>
      </c>
      <c r="BF72" s="4">
        <v>0</v>
      </c>
      <c r="BG72" s="4">
        <v>0</v>
      </c>
      <c r="BH72" s="4" t="s">
        <v>95</v>
      </c>
      <c r="BI72" s="4" t="s">
        <v>159</v>
      </c>
      <c r="BJ72" s="4" t="s">
        <v>160</v>
      </c>
      <c r="BK72" s="4" t="s">
        <v>161</v>
      </c>
      <c r="BL72" s="4" t="s">
        <v>162</v>
      </c>
      <c r="BM72" s="4" t="s">
        <v>163</v>
      </c>
      <c r="BN72" s="4" t="s">
        <v>1011</v>
      </c>
      <c r="BO72" s="4" t="s">
        <v>1012</v>
      </c>
      <c r="BP72" s="4" t="s">
        <v>95</v>
      </c>
      <c r="BQ72" s="4" t="s">
        <v>159</v>
      </c>
      <c r="BR72" s="4" t="s">
        <v>160</v>
      </c>
      <c r="BS72" s="4" t="s">
        <v>161</v>
      </c>
      <c r="BT72" s="4" t="s">
        <v>165</v>
      </c>
      <c r="BU72" s="4" t="s">
        <v>166</v>
      </c>
      <c r="BV72" s="4" t="s">
        <v>1011</v>
      </c>
      <c r="BX72" s="2">
        <v>1</v>
      </c>
      <c r="BY72" s="3" t="s">
        <v>1013</v>
      </c>
      <c r="BZ72" s="3" t="s">
        <v>1014</v>
      </c>
      <c r="CA72" s="3" t="s">
        <v>1015</v>
      </c>
      <c r="CB72" s="3" t="s">
        <v>1016</v>
      </c>
      <c r="CC72" s="3" t="s">
        <v>1017</v>
      </c>
      <c r="CD72" s="3"/>
      <c r="CE72" s="4" t="s">
        <v>1018</v>
      </c>
      <c r="CF72" s="4">
        <v>1</v>
      </c>
      <c r="CG72" s="9">
        <v>1</v>
      </c>
      <c r="CH72" s="4" t="s">
        <v>1013</v>
      </c>
      <c r="CI72" s="4" t="s">
        <v>1014</v>
      </c>
      <c r="CJ72" s="4" t="s">
        <v>1015</v>
      </c>
      <c r="CK72" s="4" t="s">
        <v>1016</v>
      </c>
      <c r="CL72" s="4" t="s">
        <v>1017</v>
      </c>
      <c r="CN72" s="4" t="s">
        <v>1019</v>
      </c>
      <c r="CO72" s="4" t="s">
        <v>1020</v>
      </c>
      <c r="CP72" s="4" t="str">
        <f t="shared" si="3"/>
        <v>&gt;Otu071_Bacillariophyta_Chaetoceros
AGCTCC-AATAG-CGTATATTAAAGTTGCTGCAGTTA-AAAAGCTCGTA-GTT-GCATTT-C---C-G-AG-G-C-A----A--G-G-G-A---T-T-A-G--T--C--C-G-AC-C-T-----T---------T-G-G-T-G-G-G--T-------A--T-TT-A--A-----T--C----CT-C----T--T-G--CC--T-C-G-TCC-----TTGA--GTGGT----GC-T-T--CT-----TG-G----TA---TTAAGT--T-A---T-C-G--AG-G--A--G---A--TA------GCCGCTC--ATCG-TTTA-CTG-TGA-GAAAA-TTAGAGTGT--TCAAA-GC-A-GGC-------T--TAT----GC--CGT-TGA-ATAT-A-TTAGCA-TGGAA-T--AATAAGA-TAGGA--C-C--T--C--G-G--------TAC---T---------------------A-TT-TT---GTT-GGTT----T-GA-GA-A-C-C-A-AG-GTAATGA-T-GAATAGGGACAG-TT-G-GGGGTATTCGTATTCAGTTGTCAGAGGTGAAATTCTTAG-ATTTACGGAAGACGAACTACTGCGAAAGC-ATTTACCAAGGATGTTT</v>
      </c>
    </row>
    <row r="73" spans="1:94" x14ac:dyDescent="0.25">
      <c r="A73" s="4" t="s">
        <v>1021</v>
      </c>
      <c r="B73" s="16">
        <f t="shared" si="2"/>
        <v>4877</v>
      </c>
      <c r="C73" s="17">
        <f>B73/[1]Summary!$C$17</f>
        <v>1.6563049964917714E-3</v>
      </c>
      <c r="D73" s="17">
        <v>0.94278870547385552</v>
      </c>
      <c r="E73" s="4">
        <v>1</v>
      </c>
      <c r="F73" s="4">
        <v>7</v>
      </c>
      <c r="G73" s="4">
        <v>0</v>
      </c>
      <c r="H73" s="4">
        <v>0</v>
      </c>
      <c r="I73" s="4">
        <v>0</v>
      </c>
      <c r="J73" s="4">
        <v>70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21</v>
      </c>
      <c r="Q73" s="4">
        <v>20</v>
      </c>
      <c r="R73" s="4">
        <v>0</v>
      </c>
      <c r="S73" s="4">
        <v>0</v>
      </c>
      <c r="T73" s="4">
        <v>43</v>
      </c>
      <c r="U73" s="4">
        <v>67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218</v>
      </c>
      <c r="AD73" s="4">
        <v>0</v>
      </c>
      <c r="AE73" s="4">
        <v>46</v>
      </c>
      <c r="AF73" s="4">
        <v>78</v>
      </c>
      <c r="AG73" s="4">
        <v>0</v>
      </c>
      <c r="AH73" s="4">
        <v>11</v>
      </c>
      <c r="AI73" s="4">
        <v>0</v>
      </c>
      <c r="AJ73" s="4">
        <v>0</v>
      </c>
      <c r="AK73" s="4">
        <v>0</v>
      </c>
      <c r="AL73" s="4">
        <v>11</v>
      </c>
      <c r="AM73" s="4">
        <v>0</v>
      </c>
      <c r="AN73" s="4">
        <v>0</v>
      </c>
      <c r="AO73" s="4">
        <v>0</v>
      </c>
      <c r="AP73" s="4">
        <v>0</v>
      </c>
      <c r="AQ73" s="4">
        <v>104</v>
      </c>
      <c r="AR73" s="4">
        <v>42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31</v>
      </c>
      <c r="AY73" s="4">
        <v>36</v>
      </c>
      <c r="AZ73" s="4">
        <v>4</v>
      </c>
      <c r="BA73" s="4">
        <v>0</v>
      </c>
      <c r="BB73" s="4">
        <v>0</v>
      </c>
      <c r="BC73" s="4">
        <v>0</v>
      </c>
      <c r="BD73" s="4">
        <v>3787</v>
      </c>
      <c r="BE73" s="4">
        <v>279</v>
      </c>
      <c r="BF73" s="4">
        <v>0</v>
      </c>
      <c r="BG73" s="4">
        <v>1</v>
      </c>
      <c r="BH73" s="4" t="s">
        <v>95</v>
      </c>
      <c r="BI73" s="4" t="s">
        <v>112</v>
      </c>
      <c r="BJ73" s="4" t="s">
        <v>113</v>
      </c>
      <c r="BK73" s="4" t="s">
        <v>114</v>
      </c>
      <c r="BL73" s="4" t="s">
        <v>227</v>
      </c>
      <c r="BM73" s="4" t="s">
        <v>838</v>
      </c>
      <c r="BN73" s="4" t="s">
        <v>838</v>
      </c>
      <c r="BP73" s="4" t="s">
        <v>95</v>
      </c>
      <c r="BQ73" s="4" t="s">
        <v>112</v>
      </c>
      <c r="BR73" s="4" t="s">
        <v>113</v>
      </c>
      <c r="BS73" s="4" t="s">
        <v>114</v>
      </c>
      <c r="BT73" s="4" t="s">
        <v>227</v>
      </c>
      <c r="BU73" s="4" t="s">
        <v>839</v>
      </c>
      <c r="BV73" s="4" t="s">
        <v>839</v>
      </c>
      <c r="BX73" s="2">
        <v>0.995</v>
      </c>
      <c r="BY73" s="3" t="s">
        <v>1022</v>
      </c>
      <c r="BZ73" s="3" t="s">
        <v>232</v>
      </c>
      <c r="CA73" s="3" t="s">
        <v>1023</v>
      </c>
      <c r="CB73" s="3" t="s">
        <v>204</v>
      </c>
      <c r="CC73" s="3"/>
      <c r="CD73" s="3" t="s">
        <v>1024</v>
      </c>
      <c r="CE73" s="4" t="s">
        <v>1025</v>
      </c>
      <c r="CF73" s="4">
        <v>52</v>
      </c>
      <c r="CG73" s="9">
        <v>0.97899999999999998</v>
      </c>
      <c r="CH73" s="4" t="s">
        <v>1026</v>
      </c>
      <c r="CI73" s="4" t="s">
        <v>1027</v>
      </c>
      <c r="CJ73" s="4" t="s">
        <v>1028</v>
      </c>
      <c r="CK73" s="4" t="s">
        <v>239</v>
      </c>
      <c r="CL73" s="4" t="s">
        <v>663</v>
      </c>
      <c r="CM73" s="4" t="s">
        <v>1029</v>
      </c>
      <c r="CN73" s="4" t="s">
        <v>1030</v>
      </c>
      <c r="CO73" s="4" t="s">
        <v>1031</v>
      </c>
      <c r="CP73" s="4" t="str">
        <f t="shared" si="3"/>
        <v>&gt;Otu072_Prymnesiophyceae_Prymnesiales_unclassified
AGCTCC-AATAG-CGTATATTAAAGTTGTTGCAGTTA-GAACGCTCGTA-GTC-GGATTT-C---G-G-GG-C-G-G----G--T-C-G-A---C-C-G-G--T--C--T-G-CC---------G-A-TG--------G-G-T-A-C--G-C-----A--C-T--G--G-----C--C----G--A----C--G-C--GT--C-C-T-TCC-----TTCC--GGAGA----CC-G-T---C--T--CA-C----TC---TTAACT--G-A---G-C-G--GG-G--G--C---G--GG-------AGACGG--AACG-TTTA-CTT-TGA-AAAAA-TCAGAGTGT--TTCAA-GC-A-GGC------AG--CTC----GC-TC-T-TGC-ATGG-A-TTAGCA-TGGGA-T--AATGAAA-TAGGA--C-T--T--T--G-G--------TGC---T---------------------A-TT-TT---GTT-GGTT----TCGA-AC-A-C-C-G-AA-GTAATGA-T-GAGAAGGGACAG-TC-A-GGGGCACTCGTATTCCGCCGAGAGAGGTGAAATTCTCAG-ACCAGCGGAAGACGAACCACTGCGAAAGC-ATTTGCCAGGGATGTTT</v>
      </c>
    </row>
    <row r="74" spans="1:94" x14ac:dyDescent="0.25">
      <c r="A74" s="4" t="s">
        <v>1032</v>
      </c>
      <c r="B74" s="16">
        <f t="shared" si="2"/>
        <v>4863</v>
      </c>
      <c r="C74" s="17">
        <f>B74/[1]Summary!$C$17</f>
        <v>1.6515503789090598E-3</v>
      </c>
      <c r="D74" s="17">
        <v>0.94444025585276459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1</v>
      </c>
      <c r="W74" s="4">
        <v>0</v>
      </c>
      <c r="X74" s="4">
        <v>0</v>
      </c>
      <c r="Y74" s="4">
        <v>0</v>
      </c>
      <c r="Z74" s="4">
        <v>3</v>
      </c>
      <c r="AA74" s="4">
        <v>4613</v>
      </c>
      <c r="AB74" s="4">
        <v>1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242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1</v>
      </c>
      <c r="AU74" s="4">
        <v>1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1</v>
      </c>
      <c r="BF74" s="4">
        <v>0</v>
      </c>
      <c r="BG74" s="4">
        <v>0</v>
      </c>
      <c r="BH74" s="4" t="s">
        <v>95</v>
      </c>
      <c r="BI74" s="4" t="s">
        <v>159</v>
      </c>
      <c r="BJ74" s="4" t="s">
        <v>160</v>
      </c>
      <c r="BK74" s="4" t="s">
        <v>196</v>
      </c>
      <c r="BL74" s="4" t="s">
        <v>197</v>
      </c>
      <c r="BM74" s="4" t="s">
        <v>198</v>
      </c>
      <c r="BN74" s="4" t="s">
        <v>1033</v>
      </c>
      <c r="BO74" s="4" t="s">
        <v>1034</v>
      </c>
      <c r="BP74" s="4" t="s">
        <v>95</v>
      </c>
      <c r="BQ74" s="4" t="s">
        <v>159</v>
      </c>
      <c r="BR74" s="4" t="s">
        <v>160</v>
      </c>
      <c r="BS74" s="4" t="s">
        <v>196</v>
      </c>
      <c r="BT74" s="4" t="s">
        <v>197</v>
      </c>
      <c r="BU74" s="4" t="s">
        <v>197</v>
      </c>
      <c r="BV74" s="4" t="s">
        <v>197</v>
      </c>
      <c r="BX74" s="2">
        <v>0.97199999999999998</v>
      </c>
      <c r="BY74" s="3" t="s">
        <v>1035</v>
      </c>
      <c r="BZ74" s="3" t="s">
        <v>715</v>
      </c>
      <c r="CA74" s="3" t="s">
        <v>1036</v>
      </c>
      <c r="CB74" s="3" t="s">
        <v>204</v>
      </c>
      <c r="CC74" s="3"/>
      <c r="CD74" s="3" t="s">
        <v>1037</v>
      </c>
      <c r="CE74" s="4" t="s">
        <v>1038</v>
      </c>
      <c r="CF74" s="4">
        <v>3</v>
      </c>
      <c r="CG74" s="9">
        <v>0.96899999999999997</v>
      </c>
      <c r="CH74" s="4" t="s">
        <v>1039</v>
      </c>
      <c r="CI74" s="4" t="s">
        <v>1040</v>
      </c>
      <c r="CJ74" s="4" t="s">
        <v>1041</v>
      </c>
      <c r="CK74" s="4" t="s">
        <v>1042</v>
      </c>
      <c r="CN74" s="4" t="s">
        <v>1043</v>
      </c>
      <c r="CO74" s="4" t="s">
        <v>1044</v>
      </c>
      <c r="CP74" s="4" t="str">
        <f t="shared" si="3"/>
        <v>&gt;Otu073_Pelagophyceae_Pelagophyceae_XXX
AGCTCC-AATAG-CGTATATTAATGTTGTTGCAGTTA-AAAAGCTCGTA-GTT-GGATTC-C---T-G-GC-ACG-G----G--G-T-A-A---C-C-G-G--T--C--C-G-CC-T-T-----G-C-AA----A-A-G-G-T-G-C--G-C-----A--C-T--GC-G-----T--G----G--C----C--T-C--AG--C-C-A-TCC------TTG--GGGAG---AGC-G-G--CC--C--TG-G----CA---TTCGGT--T-G---T-C-G--GG-G--T--C---G--GGA------TCCCCG---ACG-TTTA-CTG-TGA-AAAAA-TCAGAGTGT--TCAAC-GC-A-GGC-------T--TAC----GC--C-T-TGA-ATAC-A-TTAGCA-TGGAA-T--AATGAGA-TAGGA--C-T--T--T--G-G--------CGG---T-------------------CTA-TT-TT---GTT-GGTT----T-GC-AC-G-C-C-G-AA-GTAATGA-T-TAACAGGGACGG-TT-G-GGGTTCTTCGTATTCAATTGTCAGAGGTGAAATTCTTGG-ATTTATGGAAGACGAACTGCTGCGAAAGC-GTCGAACAAGGACGTTC</v>
      </c>
    </row>
    <row r="75" spans="1:94" x14ac:dyDescent="0.25">
      <c r="A75" s="4" t="s">
        <v>1045</v>
      </c>
      <c r="B75" s="16">
        <f t="shared" si="2"/>
        <v>4595</v>
      </c>
      <c r="C75" s="17">
        <f>B75/[1]Summary!$C$17</f>
        <v>1.5605334137542936E-3</v>
      </c>
      <c r="D75" s="17">
        <v>0.94600078926651887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2</v>
      </c>
      <c r="O75" s="4">
        <v>0</v>
      </c>
      <c r="P75" s="4">
        <v>208</v>
      </c>
      <c r="Q75" s="4">
        <v>0</v>
      </c>
      <c r="R75" s="4">
        <v>0</v>
      </c>
      <c r="S75" s="4">
        <v>0</v>
      </c>
      <c r="T75" s="4">
        <v>0</v>
      </c>
      <c r="U75" s="4">
        <v>11</v>
      </c>
      <c r="V75" s="4">
        <v>0</v>
      </c>
      <c r="W75" s="4">
        <v>23</v>
      </c>
      <c r="X75" s="4">
        <v>22</v>
      </c>
      <c r="Y75" s="4">
        <v>33</v>
      </c>
      <c r="Z75" s="4">
        <v>0</v>
      </c>
      <c r="AA75" s="4">
        <v>0</v>
      </c>
      <c r="AB75" s="4">
        <v>11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30</v>
      </c>
      <c r="AK75" s="4">
        <v>0</v>
      </c>
      <c r="AL75" s="4">
        <v>3</v>
      </c>
      <c r="AM75" s="4">
        <v>0</v>
      </c>
      <c r="AN75" s="4">
        <v>1</v>
      </c>
      <c r="AO75" s="4">
        <v>10</v>
      </c>
      <c r="AP75" s="4">
        <v>1304</v>
      </c>
      <c r="AQ75" s="4">
        <v>1024</v>
      </c>
      <c r="AR75" s="4">
        <v>209</v>
      </c>
      <c r="AS75" s="4">
        <v>1</v>
      </c>
      <c r="AT75" s="4">
        <v>12</v>
      </c>
      <c r="AU75" s="4">
        <v>1660</v>
      </c>
      <c r="AV75" s="4">
        <v>0</v>
      </c>
      <c r="AW75" s="4">
        <v>1</v>
      </c>
      <c r="AX75" s="4">
        <v>0</v>
      </c>
      <c r="AY75" s="4">
        <v>28</v>
      </c>
      <c r="AZ75" s="4">
        <v>0</v>
      </c>
      <c r="BA75" s="4">
        <v>0</v>
      </c>
      <c r="BB75" s="4">
        <v>2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 t="s">
        <v>95</v>
      </c>
      <c r="BI75" s="4" t="s">
        <v>159</v>
      </c>
      <c r="BJ75" s="4" t="s">
        <v>160</v>
      </c>
      <c r="BK75" s="4" t="s">
        <v>161</v>
      </c>
      <c r="BL75" s="4" t="s">
        <v>162</v>
      </c>
      <c r="BM75" s="4" t="s">
        <v>163</v>
      </c>
      <c r="BN75" s="4" t="s">
        <v>1046</v>
      </c>
      <c r="BP75" s="4" t="s">
        <v>95</v>
      </c>
      <c r="BQ75" s="4" t="s">
        <v>159</v>
      </c>
      <c r="BR75" s="4" t="s">
        <v>160</v>
      </c>
      <c r="BS75" s="4" t="s">
        <v>161</v>
      </c>
      <c r="BT75" s="4" t="s">
        <v>165</v>
      </c>
      <c r="BU75" s="4" t="s">
        <v>166</v>
      </c>
      <c r="BV75" s="4" t="s">
        <v>164</v>
      </c>
      <c r="BW75" s="4" t="s">
        <v>1047</v>
      </c>
      <c r="BX75" s="2">
        <v>1</v>
      </c>
      <c r="BY75" s="3" t="s">
        <v>1048</v>
      </c>
      <c r="BZ75" s="3" t="s">
        <v>1049</v>
      </c>
      <c r="CA75" s="3" t="s">
        <v>1050</v>
      </c>
      <c r="CB75" s="3" t="s">
        <v>1051</v>
      </c>
      <c r="CC75" s="3"/>
      <c r="CD75" s="3"/>
      <c r="CE75" s="4" t="s">
        <v>1052</v>
      </c>
      <c r="CF75" s="4">
        <v>1</v>
      </c>
      <c r="CG75" s="9">
        <v>1</v>
      </c>
      <c r="CH75" s="4" t="s">
        <v>1048</v>
      </c>
      <c r="CI75" s="4" t="s">
        <v>1049</v>
      </c>
      <c r="CJ75" s="4" t="s">
        <v>1050</v>
      </c>
      <c r="CK75" s="4" t="s">
        <v>1051</v>
      </c>
      <c r="CN75" s="4" t="s">
        <v>1053</v>
      </c>
      <c r="CO75" s="4" t="s">
        <v>1054</v>
      </c>
      <c r="CP75" s="4" t="str">
        <f t="shared" si="3"/>
        <v>&gt;Otu074_Bacillariophyta_Polar-centric-Mediophyceae_unclassified
AGCTCC-AATAG-CGTATATTAAAGTTGTTGCAGTTA-AAAAGCTCGTA-GTT-GGATTT-C---T-G-GC-A-G-G----A--G-T-G-A---C-C-G-G--T--C--A-C-GC-A-C-----T-C-T-----G-T-G-C-G-T-GA-A-------C--T-T--G-TG-----T--T----G--TC---T--C-T--GG--C-C-A-TCC-----TTGG--GGAGA----TC-C-T--GT--T--TG-G----CA---TTAAGT--T-G---T-C-G--GG-C--A--G---G--GG-------ATACCC--ATCG-TTTA-CTG-TGA-AAAAA-TTAGAGTGT--TTAAA-GC-A-GGC-------T--TAT----GC--CGT-TGA-ATAT-A-TTAGCA-TGGAA-T--AATAAGA-TAGGA--C-T--T--C--G-G--------AAC---T---------------------A-TT-TT---GTT-GGTT----T-GC-GT-T-A-C-G-AA-GTAATGA-T-TAATAGGGACAG-TT-G-GGGGTATTCGTATTTCGTTGTCAGAGGTGAAATTCTTGG-ATTTCCGAAAGACGAACTACTGCGAAAGC-ATTTACCAAGGATGTTT</v>
      </c>
    </row>
    <row r="76" spans="1:94" x14ac:dyDescent="0.25">
      <c r="A76" s="4" t="s">
        <v>1055</v>
      </c>
      <c r="B76" s="16">
        <f t="shared" si="2"/>
        <v>4579</v>
      </c>
      <c r="C76" s="17">
        <f>B76/[1]Summary!$C$17</f>
        <v>1.5550995650883373E-3</v>
      </c>
      <c r="D76" s="17">
        <v>0.94755588883160724</v>
      </c>
      <c r="E76" s="4">
        <v>0</v>
      </c>
      <c r="F76" s="4">
        <v>0</v>
      </c>
      <c r="G76" s="4">
        <v>0</v>
      </c>
      <c r="H76" s="4">
        <v>1</v>
      </c>
      <c r="I76" s="4">
        <v>4</v>
      </c>
      <c r="J76" s="4">
        <v>0</v>
      </c>
      <c r="K76" s="4">
        <v>0</v>
      </c>
      <c r="L76" s="4">
        <v>0</v>
      </c>
      <c r="M76" s="4">
        <v>4</v>
      </c>
      <c r="N76" s="4">
        <v>0</v>
      </c>
      <c r="O76" s="4">
        <v>0</v>
      </c>
      <c r="P76" s="4">
        <v>1</v>
      </c>
      <c r="Q76" s="4">
        <v>3689</v>
      </c>
      <c r="R76" s="4">
        <v>0</v>
      </c>
      <c r="S76" s="4">
        <v>3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4</v>
      </c>
      <c r="AD76" s="4">
        <v>0</v>
      </c>
      <c r="AE76" s="4">
        <v>0</v>
      </c>
      <c r="AF76" s="4">
        <v>170</v>
      </c>
      <c r="AG76" s="4">
        <v>1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3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4</v>
      </c>
      <c r="AU76" s="4">
        <v>0</v>
      </c>
      <c r="AV76" s="4">
        <v>0</v>
      </c>
      <c r="AW76" s="4">
        <v>2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3</v>
      </c>
      <c r="BE76" s="4">
        <v>0</v>
      </c>
      <c r="BF76" s="4">
        <v>689</v>
      </c>
      <c r="BG76" s="4">
        <v>1</v>
      </c>
      <c r="BH76" s="4" t="s">
        <v>95</v>
      </c>
      <c r="BI76" s="4" t="s">
        <v>159</v>
      </c>
      <c r="BJ76" s="4" t="s">
        <v>160</v>
      </c>
      <c r="BK76" s="4" t="s">
        <v>161</v>
      </c>
      <c r="BL76" s="4" t="s">
        <v>162</v>
      </c>
      <c r="BM76" s="4" t="s">
        <v>182</v>
      </c>
      <c r="BN76" s="4" t="s">
        <v>1056</v>
      </c>
      <c r="BP76" s="4" t="s">
        <v>95</v>
      </c>
      <c r="BQ76" s="4" t="s">
        <v>159</v>
      </c>
      <c r="BR76" s="4" t="s">
        <v>160</v>
      </c>
      <c r="BS76" s="4" t="s">
        <v>161</v>
      </c>
      <c r="BT76" s="4" t="s">
        <v>184</v>
      </c>
      <c r="BU76" s="4" t="s">
        <v>185</v>
      </c>
      <c r="BV76" s="4" t="s">
        <v>1056</v>
      </c>
      <c r="BX76" s="2">
        <v>1</v>
      </c>
      <c r="BY76" s="3" t="s">
        <v>1057</v>
      </c>
      <c r="BZ76" s="3" t="s">
        <v>232</v>
      </c>
      <c r="CA76" s="3" t="s">
        <v>1058</v>
      </c>
      <c r="CB76" s="3" t="s">
        <v>204</v>
      </c>
      <c r="CC76" s="3" t="s">
        <v>750</v>
      </c>
      <c r="CD76" s="3" t="s">
        <v>751</v>
      </c>
      <c r="CE76" s="4" t="s">
        <v>1059</v>
      </c>
      <c r="CF76" s="4">
        <v>5</v>
      </c>
      <c r="CG76" s="9">
        <v>0.99299999999999999</v>
      </c>
      <c r="CH76" s="4" t="s">
        <v>1060</v>
      </c>
      <c r="CI76" s="4" t="s">
        <v>1061</v>
      </c>
      <c r="CJ76" s="4" t="s">
        <v>1062</v>
      </c>
      <c r="CK76" s="4" t="s">
        <v>435</v>
      </c>
      <c r="CN76" s="4" t="s">
        <v>1063</v>
      </c>
      <c r="CO76" s="4" t="s">
        <v>1064</v>
      </c>
      <c r="CP76" s="4" t="str">
        <f t="shared" si="3"/>
        <v>&gt;Otu075_Bacillariophyta_Nitzschia
AGCTCC-AATAG-CGTATATTAAAGTTGTTGCAGTTA-AAAAGCTCGTA-GTT-GGATTT-G---T-G-GC-T-G-T----C--G-C-C-T---G-C-G-G--C--T--C-G-GC-A-------T-T-C-----G-T-G-C-C-G-G--T-G-----C--T-T--G--CT-------A----G--C----G--T-C---G--C-C-A-TCC-----TTGG--GTGGA----AC-C-T--GT--G--TG-G----CA---TTAGGT--T-G---T-C-G--TG-C--A--G---G--GG-------ATGCCC--ATCG-TTTA-CTG-TGA-AAAAA-TTAGAGTGT--TCAAA-GC-A-GGC-------T--TAT----GC--CGT-TGA-ATAT-A-TTAGCA-TGGAA-T--AATAAGA-TAGGA--C-C--T--T--G-G--------TAC---T---------------------A-TT-TT---GTT-GGTT----T-GC-GC-A-C-C-A-AG-GTAATGA-T-TAATAGGGACAG-TT-G-GGGGTATTCGTATTCCATTGTCAGAGGTGAAATTCTTGG-ATTTTTGGAAGACGAACTACTGCGAAAGC-ATTTACCAAGGATGTTT</v>
      </c>
    </row>
    <row r="77" spans="1:94" x14ac:dyDescent="0.25">
      <c r="A77" s="4" t="s">
        <v>1065</v>
      </c>
      <c r="B77" s="16">
        <f t="shared" si="2"/>
        <v>4338</v>
      </c>
      <c r="C77" s="17">
        <f>B77/[1]Summary!$C$17</f>
        <v>1.4732522195573723E-3</v>
      </c>
      <c r="D77" s="17">
        <v>0.94902914105116465</v>
      </c>
      <c r="E77" s="4">
        <v>0</v>
      </c>
      <c r="F77" s="4">
        <v>0</v>
      </c>
      <c r="G77" s="4">
        <v>0</v>
      </c>
      <c r="H77" s="4">
        <v>0</v>
      </c>
      <c r="I77" s="4">
        <v>3</v>
      </c>
      <c r="J77" s="4">
        <v>0</v>
      </c>
      <c r="K77" s="4">
        <v>0</v>
      </c>
      <c r="L77" s="4">
        <v>0</v>
      </c>
      <c r="M77" s="4">
        <v>4</v>
      </c>
      <c r="N77" s="4">
        <v>0</v>
      </c>
      <c r="O77" s="4">
        <v>0</v>
      </c>
      <c r="P77" s="4">
        <v>0</v>
      </c>
      <c r="Q77" s="4">
        <v>4321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7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3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 t="s">
        <v>95</v>
      </c>
      <c r="BI77" s="4" t="s">
        <v>159</v>
      </c>
      <c r="BJ77" s="4" t="s">
        <v>160</v>
      </c>
      <c r="BK77" s="4" t="s">
        <v>258</v>
      </c>
      <c r="BL77" s="4" t="s">
        <v>259</v>
      </c>
      <c r="BM77" s="4" t="s">
        <v>778</v>
      </c>
      <c r="BN77" s="4" t="s">
        <v>779</v>
      </c>
      <c r="BO77" s="4" t="s">
        <v>1066</v>
      </c>
      <c r="BP77" s="4" t="s">
        <v>95</v>
      </c>
      <c r="BQ77" s="4" t="s">
        <v>159</v>
      </c>
      <c r="BR77" s="4" t="s">
        <v>160</v>
      </c>
      <c r="BS77" s="4" t="s">
        <v>263</v>
      </c>
      <c r="BT77" s="4" t="s">
        <v>264</v>
      </c>
      <c r="BU77" s="4" t="s">
        <v>781</v>
      </c>
      <c r="BV77" s="4" t="s">
        <v>782</v>
      </c>
      <c r="BX77" s="2">
        <v>1</v>
      </c>
      <c r="BY77" s="3" t="s">
        <v>1067</v>
      </c>
      <c r="BZ77" s="3" t="s">
        <v>232</v>
      </c>
      <c r="CA77" s="3" t="s">
        <v>1068</v>
      </c>
      <c r="CB77" s="3" t="s">
        <v>204</v>
      </c>
      <c r="CC77" s="3" t="s">
        <v>971</v>
      </c>
      <c r="CD77" s="3" t="s">
        <v>1069</v>
      </c>
      <c r="CN77" s="4" t="s">
        <v>1070</v>
      </c>
      <c r="CO77" s="4" t="s">
        <v>1071</v>
      </c>
      <c r="CP77" s="4" t="str">
        <f t="shared" si="3"/>
        <v>&gt;Otu076_Chrysophyceae-Synurophyceae_Clade-H_X
AGCTCC-AATAG-CGTATACTAAAGTTGTTGCAGTTA-AAAAGCTCGTA-GTT-GAATTT-C---T-A-GG-T-G-T----A--A-A-A-G---G-C-G-G--T--C--C-T-GC-C-T-----T-C-A-----G-G-G-T-T-G-T--G-T-----A--C-C--T--C-----C--C--T-T--T----T--A-C--GC--C-T-A-TCC-----TCGT--AGTGA----AC-A-T--GT--A--TT-C----TT---TTTATT--A-A---G-C-G--TA-T--A--T---G--GG-------ACCTGC--GTCA-TTTA-CTG-TGA-GCAAA-ATAGAGTGT--TCAAA-GC-A-GGCT------T--TAT----GC--CGT-TGA-ATAT-A-TTAGCA-TGGAA-T--AATAAGA-TATGA--C-T--T--C--T-G--------TCT---T-----------------------TC-TT---GTT-GGTT----T-GT-AT-T-C-G-G-AA-GTAATGA-T-TAATAGGGATAG-TT-G-GGGGTATTCGTATTCAATTGTCAGAGGTGAAATTCTTAG-ATTTATGGAAGACGAACTACTGCGAAAGC-ATTTACCAAGGATGTTT</v>
      </c>
    </row>
    <row r="78" spans="1:94" x14ac:dyDescent="0.25">
      <c r="A78" s="4" t="s">
        <v>1072</v>
      </c>
      <c r="B78" s="16">
        <f t="shared" si="2"/>
        <v>4283</v>
      </c>
      <c r="C78" s="17">
        <f>B78/[1]Summary!$C$17</f>
        <v>1.4545733647681478E-3</v>
      </c>
      <c r="D78" s="17">
        <v>0.95048371441593282</v>
      </c>
      <c r="E78" s="4">
        <v>0</v>
      </c>
      <c r="F78" s="4">
        <v>1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3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1</v>
      </c>
      <c r="Z78" s="4">
        <v>0</v>
      </c>
      <c r="AA78" s="4">
        <v>4278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 t="s">
        <v>95</v>
      </c>
      <c r="BI78" s="4" t="s">
        <v>112</v>
      </c>
      <c r="BJ78" s="4" t="s">
        <v>329</v>
      </c>
      <c r="BK78" s="4" t="s">
        <v>330</v>
      </c>
      <c r="BL78" s="4" t="s">
        <v>331</v>
      </c>
      <c r="BM78" s="4" t="s">
        <v>332</v>
      </c>
      <c r="BN78" s="4" t="s">
        <v>333</v>
      </c>
      <c r="BO78" s="4" t="s">
        <v>334</v>
      </c>
      <c r="BP78" s="4" t="s">
        <v>95</v>
      </c>
      <c r="BQ78" s="4" t="s">
        <v>112</v>
      </c>
      <c r="BR78" s="4" t="s">
        <v>329</v>
      </c>
      <c r="BS78" s="4" t="s">
        <v>330</v>
      </c>
      <c r="BT78" s="4" t="s">
        <v>331</v>
      </c>
      <c r="BU78" s="4" t="s">
        <v>332</v>
      </c>
      <c r="BV78" s="4" t="s">
        <v>332</v>
      </c>
      <c r="BX78" s="2">
        <v>0.96899999999999997</v>
      </c>
      <c r="BY78" s="3" t="s">
        <v>1073</v>
      </c>
      <c r="BZ78" s="3" t="s">
        <v>715</v>
      </c>
      <c r="CA78" s="3" t="s">
        <v>1074</v>
      </c>
      <c r="CB78" s="3" t="s">
        <v>204</v>
      </c>
      <c r="CC78" s="3"/>
      <c r="CD78" s="3" t="s">
        <v>218</v>
      </c>
      <c r="CE78" s="4" t="s">
        <v>1075</v>
      </c>
      <c r="CF78" s="4">
        <v>38</v>
      </c>
      <c r="CG78" s="9">
        <v>0.879</v>
      </c>
      <c r="CH78" s="4" t="s">
        <v>338</v>
      </c>
      <c r="CI78" s="4" t="s">
        <v>339</v>
      </c>
      <c r="CJ78" s="4" t="s">
        <v>340</v>
      </c>
      <c r="CK78" s="4" t="s">
        <v>341</v>
      </c>
      <c r="CL78" s="4" t="s">
        <v>342</v>
      </c>
      <c r="CM78" s="4" t="s">
        <v>343</v>
      </c>
      <c r="CN78" s="4" t="s">
        <v>1076</v>
      </c>
      <c r="CO78" s="4" t="s">
        <v>1077</v>
      </c>
      <c r="CP78" s="4" t="str">
        <f t="shared" si="3"/>
        <v>&gt;Otu077_Centroheliozoa_X_Pterocystida_XX
AGCTCC-AATAG-CGTATATTAAAGTTGTTGCAGTTA-AAAAGCTCGTA-GTC-TGATTT-T---T-G--G-G-G-G----G--C-A-A-G---G-C-GCG--T--C--CGG-GC---------TAC-TG--------GCC-T-G-T--G-C-----A--C-G--GC-G-----C--T----T--T----G--T-C--TG--C-CAT-TGC-----CTTC--GGAGG---AGG-C-G--TG--A--TG-C----TA---TTAGTT--T-A---G-T-G--TT-G--C--G---T--TTA------TTCCGA--TA-G-TTTA-CTT-TGA-GAAAA-ATAGAGTGT--TCAAA-GC-A-GGC-------G--ATT----GC--CT--TGA-ATAC-A-TTAGCA-TGGGA-T--AATGGAA-TAGGA--C-GT----T--G-G--------TTC---T---------------------A-TT-TT---GAT-GGTT---TA-CG-GA---C-C-G-AC-GTAATGA-T-TAATAGGGACAG-TT-G-GGGACATTTGTATTCCATGGCTAGAGGTGAAATTCTTGG-ATTCATGGAAGACAAACTACTGCGAAAGC-ATTTGTCAAAGATGTTT</v>
      </c>
    </row>
    <row r="79" spans="1:94" x14ac:dyDescent="0.25">
      <c r="A79" s="4" t="s">
        <v>1078</v>
      </c>
      <c r="B79" s="16">
        <f t="shared" si="2"/>
        <v>4187</v>
      </c>
      <c r="C79" s="17">
        <f>B79/[1]Summary!$C$17</f>
        <v>1.4219702727724108E-3</v>
      </c>
      <c r="D79" s="17">
        <v>0.95190568468870529</v>
      </c>
      <c r="E79" s="4">
        <v>1</v>
      </c>
      <c r="F79" s="4">
        <v>107</v>
      </c>
      <c r="G79" s="4">
        <v>0</v>
      </c>
      <c r="H79" s="4">
        <v>287</v>
      </c>
      <c r="I79" s="4">
        <v>0</v>
      </c>
      <c r="J79" s="4">
        <v>1254</v>
      </c>
      <c r="K79" s="4">
        <v>1</v>
      </c>
      <c r="L79" s="4">
        <v>759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373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188</v>
      </c>
      <c r="AI79" s="4">
        <v>0</v>
      </c>
      <c r="AJ79" s="4">
        <v>0</v>
      </c>
      <c r="AK79" s="4">
        <v>40</v>
      </c>
      <c r="AL79" s="4">
        <v>0</v>
      </c>
      <c r="AM79" s="4">
        <v>1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840</v>
      </c>
      <c r="AV79" s="4">
        <v>0</v>
      </c>
      <c r="AW79" s="4">
        <v>96</v>
      </c>
      <c r="AX79" s="4">
        <v>213</v>
      </c>
      <c r="AY79" s="4">
        <v>0</v>
      </c>
      <c r="AZ79" s="4">
        <v>26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1</v>
      </c>
      <c r="BH79" s="4" t="s">
        <v>95</v>
      </c>
      <c r="BI79" s="4" t="s">
        <v>112</v>
      </c>
      <c r="BJ79" s="4" t="s">
        <v>113</v>
      </c>
      <c r="BK79" s="4" t="s">
        <v>114</v>
      </c>
      <c r="BL79" s="4" t="s">
        <v>1079</v>
      </c>
      <c r="BM79" s="4" t="s">
        <v>1080</v>
      </c>
      <c r="BN79" s="4" t="s">
        <v>1081</v>
      </c>
      <c r="BO79" s="4" t="s">
        <v>1082</v>
      </c>
      <c r="BP79" s="4" t="s">
        <v>95</v>
      </c>
      <c r="BQ79" s="4" t="s">
        <v>112</v>
      </c>
      <c r="BR79" s="4" t="s">
        <v>113</v>
      </c>
      <c r="BS79" s="4" t="s">
        <v>114</v>
      </c>
      <c r="BT79" s="4" t="s">
        <v>1079</v>
      </c>
      <c r="BU79" s="4" t="s">
        <v>1080</v>
      </c>
      <c r="BV79" s="4" t="s">
        <v>1081</v>
      </c>
      <c r="BX79" s="2">
        <v>0.997</v>
      </c>
      <c r="BY79" s="3" t="s">
        <v>1083</v>
      </c>
      <c r="BZ79" s="3" t="s">
        <v>232</v>
      </c>
      <c r="CA79" s="3" t="s">
        <v>1084</v>
      </c>
      <c r="CB79" s="3" t="s">
        <v>204</v>
      </c>
      <c r="CC79" s="3"/>
      <c r="CD79" s="3" t="s">
        <v>234</v>
      </c>
      <c r="CE79" s="4" t="s">
        <v>1085</v>
      </c>
      <c r="CF79" s="4">
        <v>33</v>
      </c>
      <c r="CG79" s="9">
        <v>0.94699999999999995</v>
      </c>
      <c r="CH79" s="4" t="s">
        <v>1086</v>
      </c>
      <c r="CI79" s="4" t="s">
        <v>1087</v>
      </c>
      <c r="CJ79" s="4" t="s">
        <v>1088</v>
      </c>
      <c r="CK79" s="4" t="s">
        <v>1089</v>
      </c>
      <c r="CN79" s="4" t="s">
        <v>1090</v>
      </c>
      <c r="CO79" s="4" t="s">
        <v>1091</v>
      </c>
      <c r="CP79" s="4" t="str">
        <f t="shared" si="3"/>
        <v>&gt;Otu078_Prymnesiophyceae_Phaeocystis
AGCTCC-AATAG-CGTATATTAAAGTTGTTGCAGTTA-AAAAGCTCGTA-GTC-GGATTT-C---G-G-GG-C-G-G----G--G-C-G-A---G-C-G-G--T--C--T-G-CC---------G-A-TG--------G-G-T-A-T--G-C-----A--C-T--G--T-----T--C----G--G----C--G-C--GT--C-C-T-TCT-----TTCC--GGAGA----CC-G-G--TC--C--TA-C----TC---TTAGCT--G-A---G-C-G--GG-G--T--C---G--GG-------AGACGG--AATT-TTTA-CTT-TGA-AAAAA-TCAGAGTGT--TTAAC-GC-G-GGC------AT--CTC----GC-TT-T-TGA-ATGG-A-TTAGCA-TGGGA-T--AATGAAA-TAGGA--C-T--C--G--G-G--------TGC---T---------------------A-TT-TT---GTT-GGTT----TCGA-AA-A-C-C-G-GA-GTAATGA-T-TAAAAGGGACAG-TC-A-GGGGCACTAGTATTCTGTTGAGAGAGGTGAAATTCTCAG-ACCAATGGAAGACGAACCACTGCGAAAGC-ATTTGCCAGGGATGTTT</v>
      </c>
    </row>
    <row r="80" spans="1:94" x14ac:dyDescent="0.25">
      <c r="A80" s="4" t="s">
        <v>1092</v>
      </c>
      <c r="B80" s="16">
        <f t="shared" si="2"/>
        <v>4173</v>
      </c>
      <c r="C80" s="17">
        <f>B80/[1]Summary!$C$17</f>
        <v>1.417215655189699E-3</v>
      </c>
      <c r="D80" s="17">
        <v>0.953322900343895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4154</v>
      </c>
      <c r="N80" s="4">
        <v>0</v>
      </c>
      <c r="O80" s="4">
        <v>0</v>
      </c>
      <c r="P80" s="4">
        <v>0</v>
      </c>
      <c r="Q80" s="4">
        <v>1</v>
      </c>
      <c r="R80" s="4">
        <v>0</v>
      </c>
      <c r="S80" s="4">
        <v>0</v>
      </c>
      <c r="T80" s="4">
        <v>0</v>
      </c>
      <c r="U80" s="4">
        <v>0</v>
      </c>
      <c r="V80" s="4">
        <v>4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3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3</v>
      </c>
      <c r="AO80" s="4">
        <v>0</v>
      </c>
      <c r="AP80" s="4">
        <v>5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3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 t="s">
        <v>95</v>
      </c>
      <c r="BI80" s="4" t="s">
        <v>143</v>
      </c>
      <c r="BJ80" s="4" t="s">
        <v>144</v>
      </c>
      <c r="BK80" s="4" t="s">
        <v>289</v>
      </c>
      <c r="BL80" s="4" t="s">
        <v>1093</v>
      </c>
      <c r="BM80" s="4" t="s">
        <v>1094</v>
      </c>
      <c r="BN80" s="4" t="s">
        <v>1095</v>
      </c>
      <c r="BO80" s="4" t="s">
        <v>1096</v>
      </c>
      <c r="BP80" s="4" t="s">
        <v>95</v>
      </c>
      <c r="BQ80" s="4" t="s">
        <v>143</v>
      </c>
      <c r="BR80" s="4" t="s">
        <v>144</v>
      </c>
      <c r="BS80" s="4" t="s">
        <v>289</v>
      </c>
      <c r="BT80" s="4" t="s">
        <v>1097</v>
      </c>
      <c r="BU80" s="4" t="s">
        <v>1098</v>
      </c>
      <c r="BV80" s="4" t="s">
        <v>1099</v>
      </c>
      <c r="BX80" s="2">
        <v>0.99099999999999999</v>
      </c>
      <c r="BY80" s="3" t="s">
        <v>1100</v>
      </c>
      <c r="BZ80" s="3" t="s">
        <v>715</v>
      </c>
      <c r="CA80" s="3" t="s">
        <v>1101</v>
      </c>
      <c r="CB80" s="3" t="s">
        <v>204</v>
      </c>
      <c r="CC80" s="3" t="s">
        <v>1102</v>
      </c>
      <c r="CD80" s="3" t="s">
        <v>1103</v>
      </c>
      <c r="CN80" s="4" t="s">
        <v>1104</v>
      </c>
      <c r="CO80" s="4" t="s">
        <v>1105</v>
      </c>
      <c r="CP80" s="4" t="str">
        <f t="shared" si="3"/>
        <v>&gt;Otu079_Syndiniales_Dino-Group-II-Clade-16_X
AGCTCC-AATAG-CGTATATTAAAGTTGTTGCGGTTA-AAAAGCTCGTA-GTT-GGATTT-C---T-G-TC-G-A-G----G--A-C-G-C---G-C-G-G--T--C--C-A-CG-C-------T-T-T-------G-C-G-T-G-A--G-C-----AT-C-T--G--TG----T--C----G--G----C--C-T--TG--G-C-A-TCC-----TCTA--GAGGA----TC-G-T--TT--C--TG-C----GC---TTGATT--G-C---G-T-G--GA----G--C---G--GA-------ACTCTA--GACT-TTTA-CTT-TGA-GGAAA-TTAGAGTGT--TCACG-GC-A-GGC-------A--AAC----GC--C-T-TGA-ATAC-A-TTAGCA-TGGAA-T--AATAACA-TAGGA--C-C--T--T--G-G--------TTC---T---------------------A-TT-TT---GTT-GGTT---TC-TA-GA-G-C-T-G-AG-GTAATGA-T-TAATAGGGATAA-TT-G-GGGGCATTCGTATTAACGCGTCAGAGGTGGAATTCTTGG-ATTGCGTTACGACGAACTACTGCGAAAGC-ATTTGCCAAGGATGTTT</v>
      </c>
    </row>
    <row r="81" spans="1:94" x14ac:dyDescent="0.25">
      <c r="A81" s="4" t="s">
        <v>1106</v>
      </c>
      <c r="B81" s="16">
        <f t="shared" si="2"/>
        <v>3981</v>
      </c>
      <c r="C81" s="17">
        <f>B81/[1]Summary!$C$17</f>
        <v>1.3520094711982247E-3</v>
      </c>
      <c r="D81" s="17">
        <v>0.95467490981509318</v>
      </c>
      <c r="E81" s="4">
        <v>0</v>
      </c>
      <c r="F81" s="4">
        <v>1</v>
      </c>
      <c r="G81" s="4">
        <v>0</v>
      </c>
      <c r="H81" s="4">
        <v>0</v>
      </c>
      <c r="I81" s="4">
        <v>0</v>
      </c>
      <c r="J81" s="4">
        <v>0</v>
      </c>
      <c r="K81" s="4">
        <v>1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3112</v>
      </c>
      <c r="V81" s="4">
        <v>0</v>
      </c>
      <c r="W81" s="4">
        <v>5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1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1</v>
      </c>
      <c r="AY81" s="4">
        <v>859</v>
      </c>
      <c r="AZ81" s="4">
        <v>1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 t="s">
        <v>95</v>
      </c>
      <c r="BI81" s="4" t="s">
        <v>159</v>
      </c>
      <c r="BJ81" s="4" t="s">
        <v>160</v>
      </c>
      <c r="BK81" s="4" t="s">
        <v>161</v>
      </c>
      <c r="BL81" s="4" t="s">
        <v>162</v>
      </c>
      <c r="BM81" s="4" t="s">
        <v>163</v>
      </c>
      <c r="BN81" s="4" t="s">
        <v>1011</v>
      </c>
      <c r="BO81" s="4" t="s">
        <v>1107</v>
      </c>
      <c r="BP81" s="4" t="s">
        <v>95</v>
      </c>
      <c r="BQ81" s="4" t="s">
        <v>159</v>
      </c>
      <c r="BR81" s="4" t="s">
        <v>160</v>
      </c>
      <c r="BS81" s="4" t="s">
        <v>161</v>
      </c>
      <c r="BT81" s="4" t="s">
        <v>165</v>
      </c>
      <c r="BU81" s="4" t="s">
        <v>166</v>
      </c>
      <c r="BV81" s="4" t="s">
        <v>1011</v>
      </c>
      <c r="BW81" s="4" t="s">
        <v>1107</v>
      </c>
      <c r="BX81" s="2">
        <v>0.997</v>
      </c>
      <c r="BY81" s="3" t="s">
        <v>1108</v>
      </c>
      <c r="BZ81" s="3" t="s">
        <v>1109</v>
      </c>
      <c r="CA81" s="3" t="s">
        <v>1110</v>
      </c>
      <c r="CB81" s="3" t="s">
        <v>1016</v>
      </c>
      <c r="CC81" s="3"/>
      <c r="CD81" s="3"/>
      <c r="CE81" s="4" t="s">
        <v>1111</v>
      </c>
      <c r="CF81" s="4">
        <v>1</v>
      </c>
      <c r="CG81" s="9">
        <v>0.997</v>
      </c>
      <c r="CH81" s="4" t="s">
        <v>1108</v>
      </c>
      <c r="CI81" s="4" t="s">
        <v>1109</v>
      </c>
      <c r="CJ81" s="4" t="s">
        <v>1110</v>
      </c>
      <c r="CK81" s="4" t="s">
        <v>1016</v>
      </c>
      <c r="CN81" s="4" t="s">
        <v>1112</v>
      </c>
      <c r="CO81" s="4" t="s">
        <v>1113</v>
      </c>
      <c r="CP81" s="4" t="str">
        <f t="shared" si="3"/>
        <v>&gt;Otu080_Bacillariophyta_Chaetoceros
AGCTCC-AATAG-CGTATATTAAAGTTGTTGCAGTTA-AAAAGCTCGTA-GTT-GGATTT-C---T-G-GT-A-G-G----A--G-G-G-A---C-C-G-G--T-----C-A----G-A-----T-C-AT----T-G-A-T-C-T-G--T-------A--C-TT-GT-G-----T--C----CT-C----T--C-C--CG--C-C-A-TCT-----TTGG--GTGGA----TC-C-T--TT--C--TG-G----CA---TTAAGT--T-G---T-C-G--GG-A--A--G---G--GG-------ATGCCC--ATCT-TTTA-CTG-TGA-AAAAA-TTAGAGTGT--TCAAA-GC-A-GAC-------T--TAT----GT--CAT-TGA-ATAT-A-TTAGCA-TGGAA-T--AATAAGA-TAGGG--C-T--T--C--A-G--------TAC---T---------------------A-TT-TT---GTT-GGTT----T-GC-GT-A-C-C-G-AG-GTAATGA-T-TAACAGGGACAG-TT-G-GGGGTATTCGTATTCAGTATTCAGTGGTGAAATACTTAG-ATCTACGGAAGACGAACTACTGCGAAAGC-ATTTACCAAGGATGTTT</v>
      </c>
    </row>
    <row r="82" spans="1:94" x14ac:dyDescent="0.25">
      <c r="A82" s="4" t="s">
        <v>1114</v>
      </c>
      <c r="B82" s="16">
        <f t="shared" si="2"/>
        <v>3870</v>
      </c>
      <c r="C82" s="17">
        <f>B82/[1]Summary!$C$17</f>
        <v>1.3143121460781537E-3</v>
      </c>
      <c r="D82" s="17">
        <v>0.95598922196117131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2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2</v>
      </c>
      <c r="AR82" s="4">
        <v>0</v>
      </c>
      <c r="AS82" s="4">
        <v>1</v>
      </c>
      <c r="AT82" s="4">
        <v>0</v>
      </c>
      <c r="AU82" s="4">
        <v>3865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 t="s">
        <v>95</v>
      </c>
      <c r="BI82" s="4" t="s">
        <v>159</v>
      </c>
      <c r="BJ82" s="4" t="s">
        <v>160</v>
      </c>
      <c r="BK82" s="4" t="s">
        <v>161</v>
      </c>
      <c r="BL82" s="4" t="s">
        <v>162</v>
      </c>
      <c r="BM82" s="4" t="s">
        <v>182</v>
      </c>
      <c r="BN82" s="4" t="s">
        <v>183</v>
      </c>
      <c r="BP82" s="4" t="s">
        <v>95</v>
      </c>
      <c r="BQ82" s="4" t="s">
        <v>159</v>
      </c>
      <c r="BR82" s="4" t="s">
        <v>160</v>
      </c>
      <c r="BS82" s="4" t="s">
        <v>161</v>
      </c>
      <c r="BT82" s="4" t="s">
        <v>184</v>
      </c>
      <c r="BU82" s="4" t="s">
        <v>185</v>
      </c>
      <c r="BV82" s="4" t="s">
        <v>186</v>
      </c>
      <c r="BX82" s="2">
        <v>0.98699999999999999</v>
      </c>
      <c r="BY82" s="3" t="s">
        <v>1115</v>
      </c>
      <c r="BZ82" s="3" t="s">
        <v>1116</v>
      </c>
      <c r="CA82" s="3" t="s">
        <v>1117</v>
      </c>
      <c r="CB82" s="3" t="s">
        <v>190</v>
      </c>
      <c r="CC82" s="3"/>
      <c r="CD82" s="3" t="s">
        <v>1118</v>
      </c>
      <c r="CE82" s="4" t="s">
        <v>1119</v>
      </c>
      <c r="CF82" s="4">
        <v>1</v>
      </c>
      <c r="CG82" s="9">
        <v>0.98699999999999999</v>
      </c>
      <c r="CH82" s="4" t="s">
        <v>1115</v>
      </c>
      <c r="CI82" s="4" t="s">
        <v>1116</v>
      </c>
      <c r="CJ82" s="4" t="s">
        <v>1117</v>
      </c>
      <c r="CK82" s="4" t="s">
        <v>190</v>
      </c>
      <c r="CM82" s="4" t="s">
        <v>1118</v>
      </c>
      <c r="CN82" s="4" t="s">
        <v>1120</v>
      </c>
      <c r="CO82" s="4" t="s">
        <v>1121</v>
      </c>
      <c r="CP82" s="4" t="str">
        <f t="shared" si="3"/>
        <v>&gt;Otu081_Bacillariophyta_Pseudo-nitzschia
AGCTCC-AATAG-CGTATATTAAAGTTGTTGCAGTTA-AAAAGCTCGTA-GTT-GGATTT-G---T-G-GTGT-G-T----C--C-A-G-T---T-G-G-C--C--T--T-C-GC-T-T-----C-T-A-----G-T-G-T-T-A-G--C-G-----C--TGT--A--C--------T----G--G----T--C-T---G--C-C-A-TGT-----TTGG--GTGGA----AT-C-T--GT--G--TG-G----CA---TTAAGT--T-G---T-C-G--TG-C--A--G---G--GG-------ATGCCC--ATCG-TTTA-CTG-TGA-AAAAA-TTAGAGTGT--TCAAA-GC-A-GGC-------T--TAT----GC--CGT-TGA-ATAT-A-TTAGCA-TGGAA-T--AATAATA-TAGGA--C-C--T--T--G-G--------TAC---T---------------------A-TT-TT---GTT-GGTT----T-GC-GC-A-C-T-A-AG-GTAATGA-T-TAAGAGGGACAG-TT-G-GGGGTATTTGTATTCCATTGTCAGAGGTGAAATTCTTGG-ATTTTTGGAAGACAAACTACTGCGAAAGC-ATTTACCAAGGATGTTT</v>
      </c>
    </row>
    <row r="83" spans="1:94" x14ac:dyDescent="0.25">
      <c r="A83" s="4" t="s">
        <v>1122</v>
      </c>
      <c r="B83" s="16">
        <f t="shared" si="2"/>
        <v>3841</v>
      </c>
      <c r="C83" s="17">
        <f>B83/[1]Summary!$C$17</f>
        <v>1.3044632953711081E-3</v>
      </c>
      <c r="D83" s="17">
        <v>0.95729368525654246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3</v>
      </c>
      <c r="AM83" s="4">
        <v>0</v>
      </c>
      <c r="AN83" s="4">
        <v>0</v>
      </c>
      <c r="AO83" s="4">
        <v>0</v>
      </c>
      <c r="AP83" s="4">
        <v>519</v>
      </c>
      <c r="AQ83" s="4">
        <v>0</v>
      </c>
      <c r="AR83" s="4">
        <v>0</v>
      </c>
      <c r="AS83" s="4">
        <v>1665</v>
      </c>
      <c r="AT83" s="4">
        <v>0</v>
      </c>
      <c r="AU83" s="4">
        <v>0</v>
      </c>
      <c r="AV83" s="4">
        <v>1653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1</v>
      </c>
      <c r="BD83" s="4">
        <v>0</v>
      </c>
      <c r="BE83" s="4">
        <v>0</v>
      </c>
      <c r="BF83" s="4">
        <v>0</v>
      </c>
      <c r="BG83" s="4">
        <v>0</v>
      </c>
      <c r="BH83" s="4" t="s">
        <v>95</v>
      </c>
      <c r="BI83" s="4" t="s">
        <v>244</v>
      </c>
      <c r="BJ83" s="4" t="s">
        <v>1123</v>
      </c>
      <c r="BK83" s="4" t="s">
        <v>1124</v>
      </c>
      <c r="BL83" s="4" t="s">
        <v>1125</v>
      </c>
      <c r="BM83" s="4" t="s">
        <v>1126</v>
      </c>
      <c r="BN83" s="4" t="s">
        <v>1127</v>
      </c>
      <c r="BP83" s="4" t="s">
        <v>95</v>
      </c>
      <c r="BQ83" s="4" t="s">
        <v>244</v>
      </c>
      <c r="BR83" s="4" t="s">
        <v>1123</v>
      </c>
      <c r="BS83" s="4" t="s">
        <v>1124</v>
      </c>
      <c r="BT83" s="4" t="s">
        <v>1125</v>
      </c>
      <c r="BU83" s="4" t="s">
        <v>1126</v>
      </c>
      <c r="BV83" s="4" t="s">
        <v>1127</v>
      </c>
      <c r="BX83" s="2">
        <v>1</v>
      </c>
      <c r="BY83" s="3" t="s">
        <v>1128</v>
      </c>
      <c r="BZ83" s="3" t="s">
        <v>232</v>
      </c>
      <c r="CA83" s="3" t="s">
        <v>1129</v>
      </c>
      <c r="CB83" s="3" t="s">
        <v>204</v>
      </c>
      <c r="CC83" s="3"/>
      <c r="CD83" s="3" t="s">
        <v>751</v>
      </c>
      <c r="CE83" s="4" t="s">
        <v>1130</v>
      </c>
      <c r="CF83" s="4">
        <v>5</v>
      </c>
      <c r="CG83" s="9">
        <v>0.98399999999999999</v>
      </c>
      <c r="CH83" s="4" t="s">
        <v>1131</v>
      </c>
      <c r="CI83" s="4" t="s">
        <v>1132</v>
      </c>
      <c r="CJ83" s="4" t="s">
        <v>1133</v>
      </c>
      <c r="CK83" s="4" t="s">
        <v>1134</v>
      </c>
      <c r="CN83" s="4" t="s">
        <v>1135</v>
      </c>
      <c r="CO83" s="4" t="s">
        <v>1136</v>
      </c>
      <c r="CP83" s="4" t="str">
        <f t="shared" si="3"/>
        <v>&gt;Otu082_Choanoflagellatea_Stephanoecidae_Group_H_X
AGCTCC-AATAG-CGTATATTAAAGTTGTTGCAGTTA-AAAAGCTCGTA-GTT-GGATTTCT---G-T-TT-C-T-G----G--G-G-T-G-----C-G-G--T--C----C-GC-C------GC-A-A-------G-G-T-G-A----G-C-----A--C-T--G--------C--A----G--C----T--C-T--GG--G-G-A-CAT---CCTCTC--GAAGG---CG--G-G--TG--G--TG-C----AC---TTAATT--G-T---G-T-G--CT-G--C--T---T--GGA------TTCGGG--AC-C-TTTA-CTT-TGA-AAAAA-TTAGAGTGT--TCAAA-GC-A-GGC----------GTCG---GC--T---TGA-ATAC-A-TTAGCA-TGGAA-T--AATGGAA-TAGGA--C-T--T--T--G-G--------TTC---T---------------------A-TT-TT---GTT-GGTT---TC-TA-GG-A-C-C-G-AA-GTAATGA-T-TAATAGGGACAG-TT-G-GGGGCATTAGTATTTAATTGTCAGAGGTGAAATTCTTGG-ATTTATGAAAGACTAACTACTGCGAAAGC-ATTTGCCAAGGATGTTT</v>
      </c>
    </row>
    <row r="84" spans="1:94" x14ac:dyDescent="0.25">
      <c r="A84" s="4" t="s">
        <v>1137</v>
      </c>
      <c r="B84" s="16">
        <f t="shared" si="2"/>
        <v>3828</v>
      </c>
      <c r="C84" s="17">
        <f>B84/[1]Summary!$C$17</f>
        <v>1.3000482933300187E-3</v>
      </c>
      <c r="D84" s="17">
        <v>0.95859373354987243</v>
      </c>
      <c r="E84" s="4">
        <v>0</v>
      </c>
      <c r="F84" s="4">
        <v>0</v>
      </c>
      <c r="G84" s="4">
        <v>0</v>
      </c>
      <c r="H84" s="4">
        <v>1</v>
      </c>
      <c r="I84" s="4">
        <v>0</v>
      </c>
      <c r="J84" s="4">
        <v>0</v>
      </c>
      <c r="K84" s="4">
        <v>0</v>
      </c>
      <c r="L84" s="4">
        <v>2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1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1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3820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3</v>
      </c>
      <c r="BH84" s="4" t="s">
        <v>95</v>
      </c>
      <c r="BI84" s="4" t="s">
        <v>159</v>
      </c>
      <c r="BJ84" s="4" t="s">
        <v>160</v>
      </c>
      <c r="BK84" s="4" t="s">
        <v>161</v>
      </c>
      <c r="BL84" s="4" t="s">
        <v>162</v>
      </c>
      <c r="BM84" s="4" t="s">
        <v>163</v>
      </c>
      <c r="BN84" s="4" t="s">
        <v>1138</v>
      </c>
      <c r="BO84" s="4" t="s">
        <v>1139</v>
      </c>
      <c r="BP84" s="4" t="s">
        <v>95</v>
      </c>
      <c r="BQ84" s="4" t="s">
        <v>159</v>
      </c>
      <c r="BR84" s="4" t="s">
        <v>160</v>
      </c>
      <c r="BS84" s="4" t="s">
        <v>161</v>
      </c>
      <c r="BT84" s="4" t="s">
        <v>165</v>
      </c>
      <c r="BU84" s="4" t="s">
        <v>166</v>
      </c>
      <c r="BV84" s="4" t="s">
        <v>1138</v>
      </c>
      <c r="BX84" s="2">
        <v>1</v>
      </c>
      <c r="BY84" s="3" t="s">
        <v>1140</v>
      </c>
      <c r="BZ84" s="3" t="s">
        <v>1141</v>
      </c>
      <c r="CA84" s="3" t="s">
        <v>1142</v>
      </c>
      <c r="CB84" s="3" t="s">
        <v>1143</v>
      </c>
      <c r="CC84" s="3" t="s">
        <v>1144</v>
      </c>
      <c r="CD84" s="3"/>
      <c r="CE84" s="4" t="s">
        <v>1145</v>
      </c>
      <c r="CF84" s="4">
        <v>1</v>
      </c>
      <c r="CG84" s="9">
        <v>1</v>
      </c>
      <c r="CH84" s="4" t="s">
        <v>1140</v>
      </c>
      <c r="CI84" s="4" t="s">
        <v>1141</v>
      </c>
      <c r="CJ84" s="4" t="s">
        <v>1142</v>
      </c>
      <c r="CK84" s="4" t="s">
        <v>1143</v>
      </c>
      <c r="CL84" s="4" t="s">
        <v>1144</v>
      </c>
      <c r="CN84" s="4" t="s">
        <v>1146</v>
      </c>
      <c r="CO84" s="4" t="s">
        <v>1147</v>
      </c>
      <c r="CP84" s="4" t="str">
        <f t="shared" si="3"/>
        <v>&gt;Otu083_Bacillariophyta_Eucampia
.GCTCC-AATAG-CGTATATTAAAGTTGTTGCAGTTA-AAAAGCTCGTA-GTT-GAATTT-C---T-G-GT-G-G-G----A--G-T-G-T---A-C-A-G--T--C--C-G-AC-A-C-----T-G-A-----G-T-G-T-T-G-G--T-------T--C-TT-G--T-----G--T----GT-C----T--C-C--GG--C-C-A-TCC-----TTGG--AGTGA----AT-C-T--GT--C--TG-G----CA---TTTAGT--T-G---T-T-G--GG-C--A--G---A--GT-------ATCTCC--ATCG-TTTA-CTG-TGA-GGAAA-GGAGAGTGT--TCAAA-GC-A-GGC-------T--TAC----GC--CGT-TGA-ATCT-T-TTAGCA-TGGAA-T--AATAAGA-TAGGA--T-C--T--T--G-A--------TAC---T---------------------A-TT-TT---GTT-GGTT----T-GC-GT-G-T-C-G-AG-ATAATGA-T-GAATAGGGACAG-TT-G-GGGGTATTTGTATTCCATAGTCAGAGGTGAAATTCTTGG-ATTTATGGAAGACAAACTAATGCGAAAGC-ATCTACCAAGGATGTTT</v>
      </c>
    </row>
    <row r="85" spans="1:94" x14ac:dyDescent="0.25">
      <c r="A85" s="4" t="s">
        <v>1148</v>
      </c>
      <c r="B85" s="16">
        <f t="shared" si="2"/>
        <v>3724</v>
      </c>
      <c r="C85" s="17">
        <f>B85/[1]Summary!$C$17</f>
        <v>1.2647282770013035E-3</v>
      </c>
      <c r="D85" s="17">
        <v>0.95985846182687373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2</v>
      </c>
      <c r="W85" s="4">
        <v>0</v>
      </c>
      <c r="X85" s="4">
        <v>0</v>
      </c>
      <c r="Y85" s="4">
        <v>0</v>
      </c>
      <c r="Z85" s="4">
        <v>3</v>
      </c>
      <c r="AA85" s="4">
        <v>3716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3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 t="s">
        <v>95</v>
      </c>
      <c r="BI85" s="4" t="s">
        <v>159</v>
      </c>
      <c r="BJ85" s="4" t="s">
        <v>708</v>
      </c>
      <c r="BK85" s="4" t="s">
        <v>760</v>
      </c>
      <c r="BL85" s="4" t="s">
        <v>761</v>
      </c>
      <c r="BM85" s="4" t="s">
        <v>762</v>
      </c>
      <c r="BN85" s="4" t="s">
        <v>763</v>
      </c>
      <c r="BO85" s="4" t="s">
        <v>764</v>
      </c>
      <c r="BP85" s="4" t="s">
        <v>95</v>
      </c>
      <c r="BQ85" s="4" t="s">
        <v>159</v>
      </c>
      <c r="BR85" s="4" t="s">
        <v>708</v>
      </c>
      <c r="BS85" s="4" t="s">
        <v>760</v>
      </c>
      <c r="BT85" s="4" t="s">
        <v>765</v>
      </c>
      <c r="BU85" s="4" t="s">
        <v>766</v>
      </c>
      <c r="BV85" s="4" t="s">
        <v>766</v>
      </c>
      <c r="BX85" s="2">
        <v>0.97399999999999998</v>
      </c>
      <c r="BY85" s="3" t="s">
        <v>1149</v>
      </c>
      <c r="BZ85" s="3" t="s">
        <v>232</v>
      </c>
      <c r="CA85" s="3" t="s">
        <v>1150</v>
      </c>
      <c r="CB85" s="3" t="s">
        <v>204</v>
      </c>
      <c r="CC85" s="3"/>
      <c r="CD85" s="3" t="s">
        <v>234</v>
      </c>
      <c r="CE85" s="4" t="s">
        <v>1151</v>
      </c>
      <c r="CF85" s="4">
        <v>38</v>
      </c>
      <c r="CG85" s="9">
        <v>0.89700000000000002</v>
      </c>
      <c r="CH85" s="4" t="s">
        <v>1152</v>
      </c>
      <c r="CI85" s="4" t="s">
        <v>1153</v>
      </c>
      <c r="CJ85" s="4" t="s">
        <v>1154</v>
      </c>
      <c r="CK85" s="4" t="s">
        <v>1155</v>
      </c>
      <c r="CN85" s="4" t="s">
        <v>1156</v>
      </c>
      <c r="CO85" s="4" t="s">
        <v>1157</v>
      </c>
      <c r="CP85" s="4" t="str">
        <f t="shared" si="3"/>
        <v>&gt;Otu084_MOCH_MOCH-2_XX
AGCTCC-AATAG-CGTATATTAAAGTTGTTGCAGTTA-AAAAGCTCGTA-GTT-GGATTT-C---T-A-GC-G-G-A----T--G-C-A-A---C-C-G-G--T--C--T-G-CT-C-C-----G-C-GA----G-G-A-G-T-G-G----G-----A--C-T--AGCG------T-T--G-T--C----G--T-C--TG--T-T-A-TCC-----TTGA--GAAGA----GC-G-G--CC--C--TG-G----CA---TTCGGT--T-G---T-C-G--GG-G--T--C---G--GG-------ATTCTC--ATCG-TTTA-CTG-TGA-AAAAA-TTAGAGTGT--TCAAA-GC-A-AGC-------T--TAG----GC--T-C-TGA-ATAT-A-TTAGCA-TGGAA-T--AATAAGA-TAAGA--C-C--T--T--G-G--------TGG---T-------------------TTA-TT-TT---GTT-GGTT----T-GC-AC-G-C-C-G-AG-GTAATGA-T-TAATAGGGATAG-TT-G-GGGGTATTCGTATTCAATTGTCAGAGGTGAAATTCTTGG-ATTTATGGAAGACGAACTACTGCGAAAGC-ATTTACCAAGGATGTTT</v>
      </c>
    </row>
    <row r="86" spans="1:94" x14ac:dyDescent="0.25">
      <c r="A86" s="4" t="s">
        <v>1158</v>
      </c>
      <c r="B86" s="16">
        <f t="shared" si="2"/>
        <v>3428</v>
      </c>
      <c r="C86" s="17">
        <f>B86/[1]Summary!$C$17</f>
        <v>1.164202076681114E-3</v>
      </c>
      <c r="D86" s="17">
        <v>0.96102266390355484</v>
      </c>
      <c r="E86" s="4">
        <v>263</v>
      </c>
      <c r="F86" s="4">
        <v>7</v>
      </c>
      <c r="G86" s="4">
        <v>0</v>
      </c>
      <c r="H86" s="4">
        <v>0</v>
      </c>
      <c r="I86" s="4">
        <v>1119</v>
      </c>
      <c r="J86" s="4">
        <v>128</v>
      </c>
      <c r="K86" s="4">
        <v>0</v>
      </c>
      <c r="L86" s="4">
        <v>0</v>
      </c>
      <c r="M86" s="4">
        <v>0</v>
      </c>
      <c r="N86" s="4">
        <v>2</v>
      </c>
      <c r="O86" s="4">
        <v>0</v>
      </c>
      <c r="P86" s="4">
        <v>0</v>
      </c>
      <c r="Q86" s="4">
        <v>1</v>
      </c>
      <c r="R86" s="4">
        <v>0</v>
      </c>
      <c r="S86" s="4">
        <v>0</v>
      </c>
      <c r="T86" s="4">
        <v>0</v>
      </c>
      <c r="U86" s="4">
        <v>2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1903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1</v>
      </c>
      <c r="AN86" s="4">
        <v>0</v>
      </c>
      <c r="AO86" s="4">
        <v>0</v>
      </c>
      <c r="AP86" s="4">
        <v>0</v>
      </c>
      <c r="AQ86" s="4">
        <v>2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 t="s">
        <v>95</v>
      </c>
      <c r="BI86" s="4" t="s">
        <v>96</v>
      </c>
      <c r="BJ86" s="4" t="s">
        <v>97</v>
      </c>
      <c r="BK86" s="4" t="s">
        <v>98</v>
      </c>
      <c r="BL86" s="4" t="s">
        <v>99</v>
      </c>
      <c r="BM86" s="4" t="s">
        <v>454</v>
      </c>
      <c r="BN86" s="4" t="s">
        <v>455</v>
      </c>
      <c r="BO86" s="4" t="s">
        <v>1159</v>
      </c>
      <c r="BP86" s="4" t="s">
        <v>95</v>
      </c>
      <c r="BQ86" s="4" t="s">
        <v>96</v>
      </c>
      <c r="BR86" s="4" t="s">
        <v>97</v>
      </c>
      <c r="BS86" s="4" t="s">
        <v>98</v>
      </c>
      <c r="BT86" s="4" t="s">
        <v>99</v>
      </c>
      <c r="BU86" s="4" t="s">
        <v>454</v>
      </c>
      <c r="BV86" s="4" t="s">
        <v>455</v>
      </c>
      <c r="BW86" s="4" t="s">
        <v>1160</v>
      </c>
      <c r="BX86" s="2">
        <v>1</v>
      </c>
      <c r="BY86" s="3" t="s">
        <v>1161</v>
      </c>
      <c r="BZ86" s="3" t="s">
        <v>1162</v>
      </c>
      <c r="CA86" s="3" t="s">
        <v>1163</v>
      </c>
      <c r="CB86" s="3" t="s">
        <v>1164</v>
      </c>
      <c r="CC86" s="3"/>
      <c r="CD86" s="3" t="s">
        <v>1165</v>
      </c>
      <c r="CE86" s="4" t="s">
        <v>1166</v>
      </c>
      <c r="CF86" s="4">
        <v>15</v>
      </c>
      <c r="CG86" s="9">
        <v>0.97299999999999998</v>
      </c>
      <c r="CH86" s="4" t="s">
        <v>1167</v>
      </c>
      <c r="CI86" s="4" t="s">
        <v>702</v>
      </c>
      <c r="CJ86" s="4" t="s">
        <v>1168</v>
      </c>
      <c r="CK86" s="4" t="s">
        <v>461</v>
      </c>
      <c r="CN86" s="4" t="s">
        <v>1169</v>
      </c>
      <c r="CO86" s="4" t="s">
        <v>1170</v>
      </c>
      <c r="CP86" s="4" t="str">
        <f t="shared" si="3"/>
        <v>&gt;Otu085_Mamiellophyceae_Micromonas
AGCTCC-AATAG-CGTATATTTAAGTTGTTGCAGTTA-AAAAGCTCGTA-GTT-GGATTT-C---G-G-TT-G-C-G----A--A-C-G-A---C-C-G-G--T--C--C-G-CC-G-------T-T----------TG-G-T-G-T--G-C-----A--C-T--G--G-----T--T----G--G----T--T-G--CA--G-C-T-TC------CTGT--AGAGG---ACA-C-GC-T---C--TG-G----GG---TTAA-C--G-C---T-T-C--GG-A--C--G---T--GGA------GTCTAC--GT-G-GTTA-CTT-TGA-AAAAA-TTAGAGTGT--TCAAA-GC-G-GGC-------T--TAC----GC--T---TGA-ATAT-T-TCAGCA-TGGAA-T--AACACTA-TAGGA--C-T--C--C--T-G--------TCC---T---------------------A-TT-TC---GTT-GGTC----T-CG-GG-A-C-G-G-GA-GTAATGA-T-TAAGAGGAACAG-TT-G-GGGGCATTCGTATTTCATTGTCAGAGGTGAAATTCTTGG-ATTTATGAAAGACGAACTTCTGCGAAAGC-ATTTGCCAAGGATGTTT</v>
      </c>
    </row>
    <row r="87" spans="1:94" x14ac:dyDescent="0.25">
      <c r="A87" s="4" t="s">
        <v>1171</v>
      </c>
      <c r="B87" s="16">
        <f t="shared" si="2"/>
        <v>3393</v>
      </c>
      <c r="C87" s="17">
        <f>B87/[1]Summary!$C$17</f>
        <v>1.1523155327243348E-3</v>
      </c>
      <c r="D87" s="17">
        <v>0.96217497943627917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1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1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1</v>
      </c>
      <c r="AM87" s="4">
        <v>0</v>
      </c>
      <c r="AN87" s="4">
        <v>0</v>
      </c>
      <c r="AO87" s="4">
        <v>0</v>
      </c>
      <c r="AP87" s="4">
        <v>2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3386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2</v>
      </c>
      <c r="BG87" s="4">
        <v>0</v>
      </c>
      <c r="BH87" s="4" t="s">
        <v>95</v>
      </c>
      <c r="BI87" s="4" t="s">
        <v>159</v>
      </c>
      <c r="BJ87" s="4" t="s">
        <v>160</v>
      </c>
      <c r="BK87" s="4" t="s">
        <v>258</v>
      </c>
      <c r="BL87" s="4" t="s">
        <v>259</v>
      </c>
      <c r="BM87" s="4" t="s">
        <v>260</v>
      </c>
      <c r="BN87" s="4" t="s">
        <v>261</v>
      </c>
      <c r="BP87" s="4" t="s">
        <v>95</v>
      </c>
      <c r="BQ87" s="4" t="s">
        <v>159</v>
      </c>
      <c r="BR87" s="4" t="s">
        <v>160</v>
      </c>
      <c r="BS87" s="4" t="s">
        <v>263</v>
      </c>
      <c r="BT87" s="4" t="s">
        <v>264</v>
      </c>
      <c r="BU87" s="4" t="s">
        <v>265</v>
      </c>
      <c r="BV87" s="4" t="s">
        <v>266</v>
      </c>
      <c r="BX87" s="2">
        <v>1</v>
      </c>
      <c r="BY87" s="3" t="s">
        <v>1172</v>
      </c>
      <c r="BZ87" s="3" t="s">
        <v>232</v>
      </c>
      <c r="CA87" s="3" t="s">
        <v>1173</v>
      </c>
      <c r="CB87" s="3" t="s">
        <v>204</v>
      </c>
      <c r="CC87" s="3"/>
      <c r="CD87" s="3"/>
      <c r="CE87" s="4" t="s">
        <v>1174</v>
      </c>
      <c r="CF87" s="4">
        <v>7</v>
      </c>
      <c r="CG87" s="9">
        <v>0.97899999999999998</v>
      </c>
      <c r="CH87" s="4" t="s">
        <v>1175</v>
      </c>
      <c r="CI87" s="4" t="s">
        <v>1176</v>
      </c>
      <c r="CJ87" s="4" t="s">
        <v>1177</v>
      </c>
      <c r="CK87" s="4" t="s">
        <v>1178</v>
      </c>
      <c r="CM87" s="4" t="s">
        <v>377</v>
      </c>
      <c r="CN87" s="4" t="s">
        <v>1179</v>
      </c>
      <c r="CO87" s="4" t="s">
        <v>1180</v>
      </c>
      <c r="CP87" s="4" t="str">
        <f t="shared" si="3"/>
        <v>&gt;Otu086_Chrysophyceae-Synurophyceae_Clade-C_X
AGCTCC-AATAG-CGTATACTAAAGTTGTTGCAGTTA-AAAAGCTCGTA-GTT-GAATTT-C---T-G-GT-C-T-T----G--G-A-C-A---G-C-G-G--T--C--T-G-CC-T-C-----A-A-AA----G-A-G-G-T-A-C--G-C-----A--C-C--A--T-----C--T--A-T--C----C--G-A--GT--C-C-A-TCC-----TCGG--GGAAA----AC-A-T--GT--G--TG-T----GA---TTCAGT--T-C---A-T-G--TG-C--A--T---G--GG-------ATCCTC--GTCA-TTTA-CTG-TGA-GCAAA-ATAGAGTGT--TCAAA-GC-A-GGC-------T--TAT----GC--CGT-TGA-ATAT-T-TTAGCA-TGGAA-T--AATAAGA-TAAGA--C-C--T--T--G-G--------TCT---A-----------------------TT-TT---GTT-GGTT----T-GT-AC-T-C-C-A-AG-GTAATGA-T-TAATAGGGACAG-TT-G-GGGGTATTCGTATTCAATTGTCAGAGGTGAAATTCTTGG-ATTTATTGAAGACGAACTACTGCGAAAGC-ATTTACCAAGGATGTTT</v>
      </c>
    </row>
    <row r="88" spans="1:94" x14ac:dyDescent="0.25">
      <c r="A88" s="4" t="s">
        <v>1181</v>
      </c>
      <c r="B88" s="16">
        <f t="shared" si="2"/>
        <v>3276</v>
      </c>
      <c r="C88" s="17">
        <f>B88/[1]Summary!$C$17</f>
        <v>1.1125805143545301E-3</v>
      </c>
      <c r="D88" s="17">
        <v>0.96328755995063364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1</v>
      </c>
      <c r="AL88" s="4">
        <v>0</v>
      </c>
      <c r="AM88" s="4">
        <v>0</v>
      </c>
      <c r="AN88" s="4">
        <v>0</v>
      </c>
      <c r="AO88" s="4">
        <v>0</v>
      </c>
      <c r="AP88" s="4">
        <v>6</v>
      </c>
      <c r="AQ88" s="4">
        <v>0</v>
      </c>
      <c r="AR88" s="4">
        <v>1575</v>
      </c>
      <c r="AS88" s="4">
        <v>1</v>
      </c>
      <c r="AT88" s="4">
        <v>0</v>
      </c>
      <c r="AU88" s="4">
        <v>1691</v>
      </c>
      <c r="AV88" s="4">
        <v>0</v>
      </c>
      <c r="AW88" s="4">
        <v>1</v>
      </c>
      <c r="AX88" s="4">
        <v>0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1</v>
      </c>
      <c r="BF88" s="4">
        <v>0</v>
      </c>
      <c r="BG88" s="4">
        <v>0</v>
      </c>
      <c r="BH88" s="4" t="s">
        <v>95</v>
      </c>
      <c r="BI88" s="4" t="s">
        <v>159</v>
      </c>
      <c r="BJ88" s="4" t="s">
        <v>160</v>
      </c>
      <c r="BK88" s="4" t="s">
        <v>161</v>
      </c>
      <c r="BL88" s="4" t="s">
        <v>162</v>
      </c>
      <c r="BM88" s="4" t="s">
        <v>1182</v>
      </c>
      <c r="BN88" s="4" t="s">
        <v>1183</v>
      </c>
      <c r="BO88" s="4" t="s">
        <v>1184</v>
      </c>
      <c r="BP88" s="4" t="s">
        <v>95</v>
      </c>
      <c r="BQ88" s="4" t="s">
        <v>159</v>
      </c>
      <c r="BR88" s="4" t="s">
        <v>160</v>
      </c>
      <c r="BS88" s="4" t="s">
        <v>161</v>
      </c>
      <c r="BT88" s="4" t="s">
        <v>1185</v>
      </c>
      <c r="BU88" s="4" t="s">
        <v>1186</v>
      </c>
      <c r="BV88" s="4" t="s">
        <v>1183</v>
      </c>
      <c r="BW88" s="4" t="s">
        <v>1184</v>
      </c>
      <c r="BX88" s="2">
        <v>1</v>
      </c>
      <c r="BY88" s="3" t="s">
        <v>1187</v>
      </c>
      <c r="BZ88" s="3" t="s">
        <v>1188</v>
      </c>
      <c r="CA88" s="3" t="s">
        <v>1189</v>
      </c>
      <c r="CB88" s="3" t="s">
        <v>1190</v>
      </c>
      <c r="CC88" s="3"/>
      <c r="CD88" s="3" t="s">
        <v>1191</v>
      </c>
      <c r="CE88" s="4" t="s">
        <v>1192</v>
      </c>
      <c r="CF88" s="4">
        <v>1</v>
      </c>
      <c r="CG88" s="9">
        <v>1</v>
      </c>
      <c r="CH88" s="4" t="s">
        <v>1187</v>
      </c>
      <c r="CI88" s="4" t="s">
        <v>1188</v>
      </c>
      <c r="CJ88" s="4" t="s">
        <v>1189</v>
      </c>
      <c r="CK88" s="4" t="s">
        <v>1190</v>
      </c>
      <c r="CM88" s="4" t="s">
        <v>1191</v>
      </c>
      <c r="CN88" s="4" t="s">
        <v>1193</v>
      </c>
      <c r="CO88" s="4" t="s">
        <v>1194</v>
      </c>
      <c r="CP88" s="4" t="str">
        <f t="shared" si="3"/>
        <v>&gt;Otu087_Bacillariophyta_Leptocylindrus
AGCTCC-AATAG-CGTACATTAAAGTTGTTGCAGTTA-AAAAGCTCGTA-GTT-GGATTT-C---T-GGTG-T-C-G----T--GTT-GTAT--C-C-GTA--C--G--A-T-TA-A-G-----T-T-C-----G-T-C-T---C-G--A-------G--T-T--A-CA-----T--T----C--A----C--G-T--CG--C-C-A-TCT-----TTTA--ACAGA----GC-T-T--GC--C--TG-G----CA---TTAGGT--T-G---T-T-G--GG-C--A--A---G--TT-------ATGTTA--ATCG-TTTA-CTG-TGA-AGAAA-TTAGAGTGT--TCAAA-GC-A-GGC-------T--TAT----GC--CGT-TGA-ATAC-G-TTAGCA-TGGAA-T--AATGAGA-TAGGA--C-C--T--T--G-A--------TAC---T---------------------A-TT-TT---GTT-GGTT----T-GC-GC-A-T-T-A-AG-GTAATGA-T-TAATAGGGTCAG-TT-G-GGGGTATTCGTATTTCGTTGTCAGAGGTGAAATTCTTGG-ATTTACGAAAGACGAACGACTGCGAAAGC-ATTTACCAAGGATGTTT</v>
      </c>
    </row>
    <row r="89" spans="1:94" x14ac:dyDescent="0.25">
      <c r="A89" s="4" t="s">
        <v>1195</v>
      </c>
      <c r="B89" s="16">
        <f t="shared" si="2"/>
        <v>3150</v>
      </c>
      <c r="C89" s="17">
        <f>B89/[1]Summary!$C$17</f>
        <v>1.069788956110125E-3</v>
      </c>
      <c r="D89" s="17">
        <v>0.96435734890674374</v>
      </c>
      <c r="E89" s="4">
        <v>0</v>
      </c>
      <c r="F89" s="4">
        <v>244</v>
      </c>
      <c r="G89" s="4">
        <v>0</v>
      </c>
      <c r="H89" s="4">
        <v>0</v>
      </c>
      <c r="I89" s="4">
        <v>0</v>
      </c>
      <c r="J89" s="4">
        <v>2903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2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1</v>
      </c>
      <c r="BF89" s="4">
        <v>0</v>
      </c>
      <c r="BG89" s="4">
        <v>0</v>
      </c>
      <c r="BH89" s="4" t="s">
        <v>95</v>
      </c>
      <c r="BI89" s="4" t="s">
        <v>159</v>
      </c>
      <c r="BJ89" s="4" t="s">
        <v>160</v>
      </c>
      <c r="BK89" s="4" t="s">
        <v>196</v>
      </c>
      <c r="BL89" s="4" t="s">
        <v>197</v>
      </c>
      <c r="BM89" s="4" t="s">
        <v>198</v>
      </c>
      <c r="BN89" s="4" t="s">
        <v>1196</v>
      </c>
      <c r="BO89" s="4" t="s">
        <v>1197</v>
      </c>
      <c r="BP89" s="4" t="s">
        <v>95</v>
      </c>
      <c r="BQ89" s="4" t="s">
        <v>159</v>
      </c>
      <c r="BR89" s="4" t="s">
        <v>160</v>
      </c>
      <c r="BS89" s="4" t="s">
        <v>196</v>
      </c>
      <c r="BT89" s="4" t="s">
        <v>197</v>
      </c>
      <c r="BU89" s="4" t="s">
        <v>197</v>
      </c>
      <c r="BV89" s="4" t="s">
        <v>1196</v>
      </c>
      <c r="BW89" s="4" t="s">
        <v>1197</v>
      </c>
      <c r="BX89" s="2">
        <v>1</v>
      </c>
      <c r="BY89" s="3" t="s">
        <v>1198</v>
      </c>
      <c r="BZ89" s="3" t="s">
        <v>1199</v>
      </c>
      <c r="CA89" s="3" t="s">
        <v>1200</v>
      </c>
      <c r="CB89" s="3" t="s">
        <v>1201</v>
      </c>
      <c r="CC89" s="3"/>
      <c r="CD89" s="3"/>
      <c r="CE89" s="4" t="s">
        <v>1202</v>
      </c>
      <c r="CF89" s="4">
        <v>1</v>
      </c>
      <c r="CG89" s="9">
        <v>1</v>
      </c>
      <c r="CH89" s="4" t="s">
        <v>1198</v>
      </c>
      <c r="CI89" s="4" t="s">
        <v>1199</v>
      </c>
      <c r="CJ89" s="4" t="s">
        <v>1200</v>
      </c>
      <c r="CK89" s="4" t="s">
        <v>1201</v>
      </c>
      <c r="CN89" s="4" t="s">
        <v>1203</v>
      </c>
      <c r="CO89" s="4" t="s">
        <v>1204</v>
      </c>
      <c r="CP89" s="4" t="str">
        <f t="shared" si="3"/>
        <v>&gt;Otu088_Pelagophyceae_Aureococcus
AGCTCC-AATAG-CGTATATTAATGTTGTTGCAGTTA-AAAAGCTCGTA-GTT-GGATTC-C---T-G-GC-ACG-G----G--G-T-A-G---C-C-G-G--T--C--C-G-CC-T-T-----G-C-AA----A-A-G-G-T-G-C--G-C-----A--C-T--GA-G-----C--G----G--C----C--T-C--GG--C-C-A-TCC------TTG--CGATG---GTC-T-A--TC--C--TG-G----CA---TTCAGT--T-G---T-C-G--GG-G--T--G---G--GGA------TTCGCG---ACG-TTTA-CTG-TGA-AAAAA-TCAGAGTGT--TCAAC-GC-A-GGC-------T--TAC----GC--C-T-TGA-ATAC-A-TTAGCA-TGGAA-T--AATGAGA-TAGGA--C-C--T--T--G-G--------CGG---T-------------------CTA-TT-TT---GTT-GGTT----T-GC-AC-G-C-C-G-AG-GTAATGA-T-TAAAAGGGACGG-TT-G-GGGTTCTTCGTATTCAATTGTCAGAGGTGAAATTCTTGG-ATTTATGGAAGACGAACTGCTGCGAAAGC-GTCGAACAAGGACGTTC</v>
      </c>
    </row>
    <row r="90" spans="1:94" x14ac:dyDescent="0.25">
      <c r="A90" s="4" t="s">
        <v>1205</v>
      </c>
      <c r="B90" s="16">
        <f t="shared" si="2"/>
        <v>3111</v>
      </c>
      <c r="C90" s="17">
        <f>B90/[1]Summary!$C$17</f>
        <v>1.0565439499868568E-3</v>
      </c>
      <c r="D90" s="17">
        <v>0.96541389285673063</v>
      </c>
      <c r="E90" s="4">
        <v>0</v>
      </c>
      <c r="F90" s="4">
        <v>0</v>
      </c>
      <c r="G90" s="4">
        <v>1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1</v>
      </c>
      <c r="AR90" s="4">
        <v>0</v>
      </c>
      <c r="AS90" s="4">
        <v>0</v>
      </c>
      <c r="AT90" s="4">
        <v>1</v>
      </c>
      <c r="AU90" s="4">
        <v>3059</v>
      </c>
      <c r="AV90" s="4">
        <v>0</v>
      </c>
      <c r="AW90" s="4">
        <v>3</v>
      </c>
      <c r="AX90" s="4">
        <v>0</v>
      </c>
      <c r="AY90" s="4">
        <v>0</v>
      </c>
      <c r="AZ90" s="4">
        <v>46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 t="s">
        <v>95</v>
      </c>
      <c r="BI90" s="4" t="s">
        <v>159</v>
      </c>
      <c r="BJ90" s="4" t="s">
        <v>160</v>
      </c>
      <c r="BK90" s="4" t="s">
        <v>161</v>
      </c>
      <c r="BL90" s="4" t="s">
        <v>162</v>
      </c>
      <c r="BM90" s="4" t="s">
        <v>163</v>
      </c>
      <c r="BN90" s="4" t="s">
        <v>1046</v>
      </c>
      <c r="BP90" s="4" t="s">
        <v>95</v>
      </c>
      <c r="BQ90" s="4" t="s">
        <v>159</v>
      </c>
      <c r="BR90" s="4" t="s">
        <v>160</v>
      </c>
      <c r="BS90" s="4" t="s">
        <v>161</v>
      </c>
      <c r="BT90" s="4" t="s">
        <v>165</v>
      </c>
      <c r="BU90" s="4" t="s">
        <v>166</v>
      </c>
      <c r="BV90" s="4" t="s">
        <v>164</v>
      </c>
      <c r="BX90" s="2">
        <v>0.997</v>
      </c>
      <c r="BY90" s="3" t="s">
        <v>1206</v>
      </c>
      <c r="BZ90" s="3" t="s">
        <v>168</v>
      </c>
      <c r="CA90" s="3" t="s">
        <v>1207</v>
      </c>
      <c r="CB90" s="3" t="s">
        <v>170</v>
      </c>
      <c r="CC90" s="3" t="s">
        <v>1208</v>
      </c>
      <c r="CD90" s="3" t="s">
        <v>172</v>
      </c>
      <c r="CE90" s="4" t="s">
        <v>1209</v>
      </c>
      <c r="CF90" s="4">
        <v>3</v>
      </c>
      <c r="CG90" s="9">
        <v>0.995</v>
      </c>
      <c r="CH90" s="4" t="s">
        <v>1210</v>
      </c>
      <c r="CI90" s="4" t="s">
        <v>1211</v>
      </c>
      <c r="CJ90" s="4" t="s">
        <v>1212</v>
      </c>
      <c r="CK90" s="4" t="s">
        <v>1051</v>
      </c>
      <c r="CL90" s="4" t="s">
        <v>240</v>
      </c>
      <c r="CN90" s="4" t="s">
        <v>1213</v>
      </c>
      <c r="CO90" s="4" t="s">
        <v>1214</v>
      </c>
      <c r="CP90" s="4" t="str">
        <f t="shared" si="3"/>
        <v>&gt;Otu089_Bacillariophyta_Polar-centric-Mediophyceae_unclassified
AGCTCC-AATAG-CGTATATTAAAGTTGTTGCAGTTA-AAAAGCTCGTA-GTT-GGATTT-C---T-G-GC-A-G-G----A--G-C-G-G---C-C-G-G--T--C--G-C-AC-A-C-----T-C-T-----G-T-G-T-G-T-GA-A-------C--T-T--G-CGC----T--G----T--C----T--C-T--GG--C-C-A-TCC-----TTGG--GGAGA----TC-C-T--GT--T--TG-G----CA---TTAAGT--T-G---T-C-G--GG-C--A--G---G--GG-------ATACCC--ATCG-TTTA-CTG-TGA-AAAAA-TTAGAGTGT--TTAAA-GC-A-GGC-------T--TAT----GC--CGT-TGA-ATAT-A-TTAGCA-TGGAA-T--AATAAGA-TAGGA--C-T--T--C--G-G--------AAC---T---------------------A-TT-TT---GTT-GGTT----T-GC-GT-T-A-C-G-AA-GTAATGA-T-TAATAGGGACAG-TT-G-GGGGTATTCGTATTTCGTTGTCAGAGGTGAAATTCTTGG-ATTTCCGAAAGACGAACTACTGCGAAAGC-ATTTACCAAGGATGTTT</v>
      </c>
    </row>
    <row r="91" spans="1:94" x14ac:dyDescent="0.25">
      <c r="A91" s="4" t="s">
        <v>1215</v>
      </c>
      <c r="B91" s="16">
        <f t="shared" si="2"/>
        <v>3048</v>
      </c>
      <c r="C91" s="17">
        <f>B91/[1]Summary!$C$17</f>
        <v>1.0351481708646543E-3</v>
      </c>
      <c r="D91" s="17">
        <v>0.96644904102759532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1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1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1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3033</v>
      </c>
      <c r="AL91" s="4">
        <v>0</v>
      </c>
      <c r="AM91" s="4">
        <v>3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6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3</v>
      </c>
      <c r="BF91" s="4">
        <v>0</v>
      </c>
      <c r="BG91" s="4">
        <v>0</v>
      </c>
      <c r="BH91" s="4" t="s">
        <v>95</v>
      </c>
      <c r="BI91" s="4" t="s">
        <v>159</v>
      </c>
      <c r="BJ91" s="4" t="s">
        <v>160</v>
      </c>
      <c r="BK91" s="4" t="s">
        <v>161</v>
      </c>
      <c r="BL91" s="4" t="s">
        <v>162</v>
      </c>
      <c r="BM91" s="4" t="s">
        <v>182</v>
      </c>
      <c r="BN91" s="4" t="s">
        <v>424</v>
      </c>
      <c r="BP91" s="4" t="s">
        <v>95</v>
      </c>
      <c r="BQ91" s="4" t="s">
        <v>159</v>
      </c>
      <c r="BR91" s="4" t="s">
        <v>160</v>
      </c>
      <c r="BS91" s="4" t="s">
        <v>161</v>
      </c>
      <c r="BT91" s="4" t="s">
        <v>184</v>
      </c>
      <c r="BU91" s="4" t="s">
        <v>185</v>
      </c>
      <c r="BV91" s="4" t="s">
        <v>185</v>
      </c>
      <c r="BX91" s="2">
        <v>1</v>
      </c>
      <c r="BY91" s="3" t="s">
        <v>1216</v>
      </c>
      <c r="BZ91" s="3" t="s">
        <v>426</v>
      </c>
      <c r="CA91" s="3" t="s">
        <v>1217</v>
      </c>
      <c r="CB91" s="3" t="s">
        <v>428</v>
      </c>
      <c r="CC91" s="3" t="s">
        <v>429</v>
      </c>
      <c r="CD91" s="3" t="s">
        <v>430</v>
      </c>
      <c r="CE91" s="4" t="s">
        <v>1218</v>
      </c>
      <c r="CF91" s="4">
        <v>2</v>
      </c>
      <c r="CG91" s="9">
        <v>0.97399999999999998</v>
      </c>
      <c r="CH91" s="4" t="s">
        <v>1219</v>
      </c>
      <c r="CI91" s="4" t="s">
        <v>469</v>
      </c>
      <c r="CJ91" s="4" t="s">
        <v>1220</v>
      </c>
      <c r="CK91" s="4" t="s">
        <v>471</v>
      </c>
      <c r="CM91" s="4" t="s">
        <v>377</v>
      </c>
      <c r="CN91" s="4" t="s">
        <v>1221</v>
      </c>
      <c r="CO91" s="4" t="s">
        <v>1222</v>
      </c>
      <c r="CP91" s="4" t="str">
        <f t="shared" si="3"/>
        <v>&gt;Otu090_Bacillariophyta_Raphid-pennate_unclassified
AGCTCC-AATAG-CGTATATTAAAGTTGTTGCAGTTA-AAAAGCTCGTA-GTT-GGATTT-G---T-G-GT-G-T-A----C--G-C-C-G---G-C-G-G--C--C----C-GT---C-----G-C-A-------A-G-A-C-G-G--A-G-----C--T-T--G--CT-------T----G--C----G--T-C---G--C-C-A-TCC-----TTGG--GTGGA----TC-C-T--GT--G--TG-G----CA---TTCAGT--T-G---T-C-G--TG-C--A--G---G--GG-------ATGCCC--ATCG-TTTA-CTG-TGA-AAAAA-TTAGAGTGT--TCAAA-GC-A-GGC-------T--TAT----GC--CGT-TGA-ATAT-A-TTAGCA-TGGAA-T--AATAAGA-TAGGA--C-C--T--T--G-G--------TAC---T---------------------A-TT-TT---GTT-GGTT----T-GC-GC-A-C-C-A-AG-GTAATGA-T-TAATAGGGACAG-TT-G-GGGGTATTCGTATTCCATTGTCAGAGGTGAAATTCTTGG-ATTTTTGGAAGACGAACTACTGCGAAAGC-ATTTACCAAGGATGTTT</v>
      </c>
    </row>
    <row r="92" spans="1:94" x14ac:dyDescent="0.25">
      <c r="A92" s="4" t="s">
        <v>1223</v>
      </c>
      <c r="B92" s="16">
        <f t="shared" si="2"/>
        <v>2927</v>
      </c>
      <c r="C92" s="17">
        <f>B92/[1]Summary!$C$17</f>
        <v>9.9405469032836074E-4</v>
      </c>
      <c r="D92" s="17">
        <v>0.96744309571792364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2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1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2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1</v>
      </c>
      <c r="AQ92" s="4">
        <v>0</v>
      </c>
      <c r="AR92" s="4">
        <v>1630</v>
      </c>
      <c r="AS92" s="4">
        <v>0</v>
      </c>
      <c r="AT92" s="4">
        <v>0</v>
      </c>
      <c r="AU92" s="4">
        <v>1288</v>
      </c>
      <c r="AV92" s="4">
        <v>1</v>
      </c>
      <c r="AW92" s="4">
        <v>2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 t="s">
        <v>95</v>
      </c>
      <c r="BI92" s="4" t="s">
        <v>159</v>
      </c>
      <c r="BJ92" s="4" t="s">
        <v>160</v>
      </c>
      <c r="BK92" s="4" t="s">
        <v>161</v>
      </c>
      <c r="BL92" s="4" t="s">
        <v>162</v>
      </c>
      <c r="BM92" s="4" t="s">
        <v>1224</v>
      </c>
      <c r="BN92" s="4" t="s">
        <v>1224</v>
      </c>
      <c r="BP92" s="4" t="s">
        <v>95</v>
      </c>
      <c r="BQ92" s="4" t="s">
        <v>159</v>
      </c>
      <c r="BR92" s="4" t="s">
        <v>160</v>
      </c>
      <c r="BS92" s="4" t="s">
        <v>161</v>
      </c>
      <c r="BT92" s="4" t="s">
        <v>162</v>
      </c>
      <c r="BU92" s="4" t="s">
        <v>162</v>
      </c>
      <c r="BV92" s="4" t="s">
        <v>162</v>
      </c>
      <c r="BX92" s="2">
        <v>0.98399999999999999</v>
      </c>
      <c r="BY92" s="3" t="s">
        <v>1225</v>
      </c>
      <c r="BZ92" s="3" t="s">
        <v>168</v>
      </c>
      <c r="CA92" s="3" t="s">
        <v>1226</v>
      </c>
      <c r="CB92" s="3" t="s">
        <v>170</v>
      </c>
      <c r="CC92" s="3" t="s">
        <v>1208</v>
      </c>
      <c r="CD92" s="3" t="s">
        <v>172</v>
      </c>
      <c r="CE92" s="4" t="s">
        <v>1227</v>
      </c>
      <c r="CF92" s="4">
        <v>8</v>
      </c>
      <c r="CG92" s="9">
        <v>0.93500000000000005</v>
      </c>
      <c r="CH92" s="4" t="s">
        <v>1228</v>
      </c>
      <c r="CI92" s="4" t="s">
        <v>1229</v>
      </c>
      <c r="CJ92" s="4" t="s">
        <v>1230</v>
      </c>
      <c r="CK92" s="4" t="s">
        <v>1231</v>
      </c>
      <c r="CL92" s="4" t="s">
        <v>1232</v>
      </c>
      <c r="CM92" s="4" t="s">
        <v>1233</v>
      </c>
      <c r="CN92" s="4" t="s">
        <v>1234</v>
      </c>
      <c r="CO92" s="4" t="s">
        <v>1235</v>
      </c>
      <c r="CP92" s="4" t="str">
        <f t="shared" si="3"/>
        <v>&gt;Otu091_Bacillariophyta_Bacillariophyta_X_unclassified
AGCTCC-AATAG-CGTATATTAAAGTTGTTGCAGTTA-AAAAGCTCGTA-GTT-GGATTT-G---T-G-GC-A-T-A----C--G-G-T-G---G-G-C-G--C--C--C-G-TC-A-CTA---T-T-G-----G-T-G-T-C-G-G--T-G-----T--T-G--T--C--------T----G--CT---G--T-T---G--C-C-A-TCC-----TTGG--GCGGA----AT-C-T--GT--G--TG-G----CA---TTAGGT--T-G---T-C-G--TG-C--A--G---G--GG-------ATGTCC--ATCG-TTTA-CTG-TGA-AAAAA-TTAGAGTGT--TCAAA-GC-A-GGC-------T--TAT----GC--CGT-TGA-ATAT-A-TTAGCA-TGGAA-T--AATAAGA-TAGGT--C-C--T--T--G-G--------TAC---T---------------------A-TT-TT---GTT-GGTT----T-GC-GC-A-C-T-G-AG-GAAATGA-T-TAATAGGAACAG-TT-G-GGGATATTCGTATTTCATTGTCAGAGGTGAAATTCTTGG-ATTTTTGAAAGACGAACTACTGCGAAAGC-ATTTATCAAGGATGTTT</v>
      </c>
    </row>
    <row r="93" spans="1:94" x14ac:dyDescent="0.25">
      <c r="A93" s="4" t="s">
        <v>1236</v>
      </c>
      <c r="B93" s="16">
        <f t="shared" si="2"/>
        <v>2826</v>
      </c>
      <c r="C93" s="17">
        <f>B93/[1]Summary!$C$17</f>
        <v>9.5975352062451218E-4</v>
      </c>
      <c r="D93" s="17">
        <v>0.96840284923854814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1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1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1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2823</v>
      </c>
      <c r="BG93" s="4">
        <v>0</v>
      </c>
      <c r="BH93" s="4" t="s">
        <v>95</v>
      </c>
      <c r="BI93" s="4" t="s">
        <v>96</v>
      </c>
      <c r="BJ93" s="4" t="s">
        <v>97</v>
      </c>
      <c r="BK93" s="4" t="s">
        <v>914</v>
      </c>
      <c r="BL93" s="4" t="s">
        <v>915</v>
      </c>
      <c r="BM93" s="4" t="s">
        <v>916</v>
      </c>
      <c r="BN93" s="4" t="s">
        <v>1237</v>
      </c>
      <c r="BO93" s="4" t="s">
        <v>1238</v>
      </c>
      <c r="BP93" s="4" t="s">
        <v>95</v>
      </c>
      <c r="BQ93" s="4" t="s">
        <v>96</v>
      </c>
      <c r="BR93" s="4" t="s">
        <v>97</v>
      </c>
      <c r="BS93" s="4" t="s">
        <v>914</v>
      </c>
      <c r="BT93" s="4" t="s">
        <v>915</v>
      </c>
      <c r="BU93" s="4" t="s">
        <v>916</v>
      </c>
      <c r="BV93" s="4" t="s">
        <v>1237</v>
      </c>
      <c r="BX93" s="2">
        <v>1</v>
      </c>
      <c r="BY93" s="3" t="s">
        <v>1239</v>
      </c>
      <c r="BZ93" s="3" t="s">
        <v>232</v>
      </c>
      <c r="CA93" s="3" t="s">
        <v>1240</v>
      </c>
      <c r="CB93" s="3" t="s">
        <v>204</v>
      </c>
      <c r="CC93" s="3" t="s">
        <v>1241</v>
      </c>
      <c r="CD93" s="3" t="s">
        <v>1242</v>
      </c>
      <c r="CE93" s="4" t="s">
        <v>1243</v>
      </c>
      <c r="CF93" s="4">
        <v>2</v>
      </c>
      <c r="CG93" s="9">
        <v>0.98099999999999998</v>
      </c>
      <c r="CH93" s="4" t="s">
        <v>1244</v>
      </c>
      <c r="CI93" s="4" t="s">
        <v>1245</v>
      </c>
      <c r="CJ93" s="4" t="s">
        <v>1246</v>
      </c>
      <c r="CK93" s="4" t="s">
        <v>1247</v>
      </c>
      <c r="CN93" s="4" t="s">
        <v>1248</v>
      </c>
      <c r="CO93" s="4" t="s">
        <v>1249</v>
      </c>
      <c r="CP93" s="4" t="str">
        <f t="shared" si="3"/>
        <v>&gt;Otu092_Pyramimonadales_Pterosperma
AGCTCC-AATAG-CGTATATTTAAGTTGTTGCAGTTA-AAAAGCTCGTA-GTT-GGATTT-C---G-G-AT-G-A-A----T--G-C-G-A---C-C-G-G--T--C--C-G-CC-G-------T-T---------TCG-G-T-G-T--G-T-----A--C-T--G--G-----T--T----A--C----G--T-T--TA--T-C-T-TG------CTGT--CGGGG---ACG-C-GC-TC--C--TG-G----CC---TTAACT--G-G---C-T-G--GG-A--C--G---T--GGA------GTCGGC--GA-A-GTTA-CTT-TGA-AAAAA-TTAGAGTGT--TCAAA-GC-A-GGC-------C--TAC----GC--TC--TGA-ATAC-A-TTAGCA-TGGAA-T--AACGCGA-TAGGA--C-T--C--T--G-G--------TCT---T---------------------A-TT-TC---GTT-GGTC---TT-CG-AG-A-C-C-G-GA-GTAATGA-T-TAAGAGGGACAG-TT-G-GGGGCATTCGTATTTCATTGTCAGAGGTGAAATTCTTGG-ATTTATGAAAGACGAACTTCTGCGAAAGC-ATTTGCCAAGGATGTTT</v>
      </c>
    </row>
    <row r="94" spans="1:94" x14ac:dyDescent="0.25">
      <c r="A94" s="4" t="s">
        <v>1250</v>
      </c>
      <c r="B94" s="16">
        <f t="shared" si="2"/>
        <v>2610</v>
      </c>
      <c r="C94" s="17">
        <f>B94/[1]Summary!$C$17</f>
        <v>8.863965636341036E-4</v>
      </c>
      <c r="D94" s="17">
        <v>0.96928924580218223</v>
      </c>
      <c r="E94" s="4">
        <v>0</v>
      </c>
      <c r="F94" s="4">
        <v>0</v>
      </c>
      <c r="G94" s="4">
        <v>0</v>
      </c>
      <c r="H94" s="4">
        <v>1</v>
      </c>
      <c r="I94" s="4">
        <v>0</v>
      </c>
      <c r="J94" s="4">
        <v>0</v>
      </c>
      <c r="K94" s="4">
        <v>0</v>
      </c>
      <c r="L94" s="4">
        <v>1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1131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1475</v>
      </c>
      <c r="AX94" s="4">
        <v>2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 t="s">
        <v>95</v>
      </c>
      <c r="BI94" s="4" t="s">
        <v>159</v>
      </c>
      <c r="BJ94" s="4" t="s">
        <v>708</v>
      </c>
      <c r="BK94" s="4" t="s">
        <v>760</v>
      </c>
      <c r="BL94" s="4" t="s">
        <v>820</v>
      </c>
      <c r="BM94" s="4" t="s">
        <v>821</v>
      </c>
      <c r="BN94" s="4" t="s">
        <v>822</v>
      </c>
      <c r="BO94" s="4" t="s">
        <v>823</v>
      </c>
      <c r="BP94" s="4" t="s">
        <v>95</v>
      </c>
      <c r="BQ94" s="4" t="s">
        <v>159</v>
      </c>
      <c r="BR94" s="4" t="s">
        <v>708</v>
      </c>
      <c r="BS94" s="4" t="s">
        <v>760</v>
      </c>
      <c r="BT94" s="4" t="s">
        <v>824</v>
      </c>
      <c r="BU94" s="4" t="s">
        <v>825</v>
      </c>
      <c r="BV94" s="4" t="s">
        <v>825</v>
      </c>
      <c r="BX94" s="2">
        <v>1</v>
      </c>
      <c r="BY94" s="3" t="s">
        <v>1251</v>
      </c>
      <c r="BZ94" s="3" t="s">
        <v>715</v>
      </c>
      <c r="CA94" s="3" t="s">
        <v>1252</v>
      </c>
      <c r="CB94" s="3" t="s">
        <v>204</v>
      </c>
      <c r="CC94" s="3"/>
      <c r="CD94" s="3" t="s">
        <v>218</v>
      </c>
      <c r="CE94" s="4" t="s">
        <v>1253</v>
      </c>
      <c r="CF94" s="4">
        <v>2</v>
      </c>
      <c r="CG94" s="9">
        <v>1</v>
      </c>
      <c r="CH94" s="4" t="s">
        <v>1254</v>
      </c>
      <c r="CI94" s="4" t="s">
        <v>1255</v>
      </c>
      <c r="CJ94" s="4" t="s">
        <v>1256</v>
      </c>
      <c r="CK94" s="4" t="s">
        <v>834</v>
      </c>
      <c r="CM94" s="4" t="s">
        <v>1257</v>
      </c>
      <c r="CN94" s="4" t="s">
        <v>1258</v>
      </c>
      <c r="CO94" s="4" t="s">
        <v>1259</v>
      </c>
      <c r="CP94" s="4" t="str">
        <f t="shared" si="3"/>
        <v>&gt;Otu093_MOCH_MOCH-5_XX
AGCTCC-AATAG-CGTATATTAAAGTTGTTGCAGTTA-AAAAGCTCGTA-GTT-GGATTT-C---T-G-GT-GAG-A----T--G-A-A-T---T-A-T-G--T--C--T-G-GA-T-C----GA-A-A-----G-A-T-T-C---T--G-T--------T-C---ATG--------GT---TT-G----T--T-T--TG--C-C-C-TTC------TTG--TCAGG--AAC--C-C--GT-----TG-G----GA---TTTACT--T-C---T-C-GA-CG-G--T--G------GAA------TG-GCA---TCG-TTTA-CTG-TGA-AAAAA-TTAGAGTGT--TCAAA-GC-A-GGC----------ATC----GC--CGT-TGA-ATAC-A-TTAGCA-TGGAA-T--AATAAGA-TAAGA--C-T--T--T--G-G--------TGG---T-------------------CTA-TT-TT---GTT-GGTT----T-GC-AC-G-C-C-A-AA-GTAATGA-T-TAATAGGGATAG-TT-G-GGGGTATTCGTATTCTATTGCTAGAGGTGAAATTCTTAA-ATTTATGGAAGACGAACTACTGCGAAAGC-ATTTACCAAGGATGTTT</v>
      </c>
    </row>
    <row r="95" spans="1:94" x14ac:dyDescent="0.25">
      <c r="A95" s="4" t="s">
        <v>1260</v>
      </c>
      <c r="B95" s="16">
        <f t="shared" si="2"/>
        <v>2584</v>
      </c>
      <c r="C95" s="17">
        <f>B95/[1]Summary!$C$17</f>
        <v>8.7756655955192485E-4</v>
      </c>
      <c r="D95" s="17">
        <v>0.97016681236173419</v>
      </c>
      <c r="E95" s="4">
        <v>0</v>
      </c>
      <c r="F95" s="4">
        <v>0</v>
      </c>
      <c r="G95" s="4">
        <v>0</v>
      </c>
      <c r="H95" s="4">
        <v>763</v>
      </c>
      <c r="I95" s="4">
        <v>0</v>
      </c>
      <c r="J95" s="4">
        <v>1</v>
      </c>
      <c r="K95" s="4">
        <v>0</v>
      </c>
      <c r="L95" s="4">
        <v>1820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 t="s">
        <v>95</v>
      </c>
      <c r="BI95" s="4" t="s">
        <v>112</v>
      </c>
      <c r="BJ95" s="4" t="s">
        <v>113</v>
      </c>
      <c r="BK95" s="4" t="s">
        <v>114</v>
      </c>
      <c r="BL95" s="4" t="s">
        <v>1261</v>
      </c>
      <c r="BM95" s="4" t="s">
        <v>1261</v>
      </c>
      <c r="BN95" s="4" t="s">
        <v>1261</v>
      </c>
      <c r="BO95" s="4" t="s">
        <v>1261</v>
      </c>
      <c r="BP95" s="4" t="s">
        <v>95</v>
      </c>
      <c r="BQ95" s="4" t="s">
        <v>112</v>
      </c>
      <c r="BR95" s="4" t="s">
        <v>113</v>
      </c>
      <c r="BS95" s="4" t="s">
        <v>114</v>
      </c>
      <c r="BT95" s="4" t="s">
        <v>1261</v>
      </c>
      <c r="BU95" s="4" t="s">
        <v>1261</v>
      </c>
      <c r="BV95" s="4" t="s">
        <v>1262</v>
      </c>
      <c r="BX95" s="2">
        <v>0.997</v>
      </c>
      <c r="BY95" s="3" t="s">
        <v>1263</v>
      </c>
      <c r="BZ95" s="3" t="s">
        <v>232</v>
      </c>
      <c r="CA95" s="3" t="s">
        <v>1264</v>
      </c>
      <c r="CB95" s="3" t="s">
        <v>204</v>
      </c>
      <c r="CC95" s="3"/>
      <c r="CD95" s="3" t="s">
        <v>1265</v>
      </c>
      <c r="CE95" s="4" t="s">
        <v>1266</v>
      </c>
      <c r="CF95" s="4">
        <v>7</v>
      </c>
      <c r="CG95" s="9">
        <v>0.95799999999999996</v>
      </c>
      <c r="CH95" s="4" t="s">
        <v>1267</v>
      </c>
      <c r="CI95" s="4" t="s">
        <v>1268</v>
      </c>
      <c r="CJ95" s="4" t="s">
        <v>1269</v>
      </c>
      <c r="CK95" s="4" t="s">
        <v>1270</v>
      </c>
      <c r="CL95" s="4" t="s">
        <v>1271</v>
      </c>
      <c r="CN95" s="4" t="s">
        <v>1272</v>
      </c>
      <c r="CO95" s="4" t="s">
        <v>1273</v>
      </c>
      <c r="CP95" s="4" t="str">
        <f t="shared" si="3"/>
        <v>&gt;Otu094_Prymnesiophyceae_Calcihaptophycidae
AGCTCC-AATAG-CGTATATTAAAGTTGTTGCAGTTA-AAACGCTCGTA-GTC-GGATTT-C---G-G-GG-C-G-G----G--T-T-G-G---C-C-G-G--T--C--T-G-CC---------G-A-TG--------G-G-T-A-T--G-C-----A--C-T--G--G-----T--C----G--A----C--G-C--GT--C-CTT-TTT-----TTCC--GGAGA----CC-A-T--GC--C--TC-C----TC---TTAACT--G-A---G-T-G--GG-T--A--T---G--GG-------AAACGG--AACT-TTTA-CTT-TGA-AAAAA-TCAGAGTGT--TTCAA-GC-A-GGC------AG--CTC----GC-TC-T-TGC-ATGG-A-TTAGCA-TGGGA-T--AATGAAA-TAGGA--C-T--T--T--G-G--------TGC---T---------------------A-TT-TT---GTT-GGTT----TCGA-AC-A-C-C-G-AA-GTAATGA-T-TAACAGGGACAG-TC-A-GGGGCACTCGTATTCCGCCGAGAGAGGTGAAATTCTTAG-ACCAGCGGAAGACGAACAACTGCGAAAGC-ATTTGCCAGGGATGTTT</v>
      </c>
    </row>
    <row r="96" spans="1:94" x14ac:dyDescent="0.25">
      <c r="A96" s="4" t="s">
        <v>1274</v>
      </c>
      <c r="B96" s="16">
        <f t="shared" si="2"/>
        <v>2489</v>
      </c>
      <c r="C96" s="17">
        <f>B96/[1]Summary!$C$17</f>
        <v>8.4530308309780993E-4</v>
      </c>
      <c r="D96" s="17">
        <v>0.97101211544483201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136</v>
      </c>
      <c r="L96" s="4">
        <v>0</v>
      </c>
      <c r="M96" s="4">
        <v>0</v>
      </c>
      <c r="N96" s="4">
        <v>0</v>
      </c>
      <c r="O96" s="4">
        <v>582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4</v>
      </c>
      <c r="AC96" s="4">
        <v>0</v>
      </c>
      <c r="AD96" s="4">
        <v>0</v>
      </c>
      <c r="AE96" s="4">
        <v>0</v>
      </c>
      <c r="AF96" s="4">
        <v>1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1761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2</v>
      </c>
      <c r="AW96" s="4">
        <v>1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2</v>
      </c>
      <c r="BH96" s="4" t="s">
        <v>95</v>
      </c>
      <c r="BI96" s="4" t="s">
        <v>112</v>
      </c>
      <c r="BJ96" s="4" t="s">
        <v>113</v>
      </c>
      <c r="BK96" s="4" t="s">
        <v>114</v>
      </c>
      <c r="BL96" s="4" t="s">
        <v>227</v>
      </c>
      <c r="BM96" s="4" t="s">
        <v>1275</v>
      </c>
      <c r="BN96" s="4" t="s">
        <v>1275</v>
      </c>
      <c r="BO96" s="4" t="s">
        <v>1275</v>
      </c>
      <c r="BP96" s="4" t="s">
        <v>95</v>
      </c>
      <c r="BQ96" s="4" t="s">
        <v>112</v>
      </c>
      <c r="BR96" s="4" t="s">
        <v>113</v>
      </c>
      <c r="BS96" s="4" t="s">
        <v>114</v>
      </c>
      <c r="BT96" s="4" t="s">
        <v>227</v>
      </c>
      <c r="BU96" s="4" t="s">
        <v>1276</v>
      </c>
      <c r="BV96" s="4" t="s">
        <v>1277</v>
      </c>
      <c r="BX96" s="2">
        <v>0.997</v>
      </c>
      <c r="BY96" s="3" t="s">
        <v>1278</v>
      </c>
      <c r="BZ96" s="3" t="s">
        <v>715</v>
      </c>
      <c r="CA96" s="3" t="s">
        <v>1279</v>
      </c>
      <c r="CB96" s="3" t="s">
        <v>204</v>
      </c>
      <c r="CC96" s="3" t="s">
        <v>1280</v>
      </c>
      <c r="CD96" s="3" t="s">
        <v>1281</v>
      </c>
      <c r="CE96" s="4" t="s">
        <v>1282</v>
      </c>
      <c r="CF96" s="4">
        <v>15</v>
      </c>
      <c r="CG96" s="9">
        <v>0.96599999999999997</v>
      </c>
      <c r="CH96" s="4" t="s">
        <v>416</v>
      </c>
      <c r="CI96" s="4" t="s">
        <v>417</v>
      </c>
      <c r="CJ96" s="4" t="s">
        <v>418</v>
      </c>
      <c r="CK96" s="4" t="s">
        <v>419</v>
      </c>
      <c r="CN96" s="4" t="s">
        <v>1283</v>
      </c>
      <c r="CO96" s="4" t="s">
        <v>1284</v>
      </c>
      <c r="CP96" s="4" t="str">
        <f t="shared" si="3"/>
        <v>&gt;Otu095_Prymnesiophyceae_Clade_B4
AGCTCC-AATAG-CGTATATTAAAGTTGTTGCAGTTA-AAACGCTCGTA-GTC-GGATTT-C---G-G-GG-C-G-G----G--C-C-T-A---C-C-G-G--T--T--T-G-CC---------G-A-TG--------G-G-T-A-T--A-T-----A--C-T--G--G-----T--G----G--G----T--G-C--GT--C-C-T-TCC-----TTCC--GGAGA----CC-G-C--GC--C--TC-C----TC---TTAACT--G-A---G-C-G--GG-C--G--T---G--GG-------AGACGG--ATCG-TTTA-CTT-TGA-AAAAA-TCAGAGTGT--TTCAA-GC-A-GGC------AT--GTC----GC-TC-T-TGC-ATGG-A-TTAGCA-TGGGA-T--AATGAAA-TAGGA--C-T--T--T--G-G--------TGC---T---------------------A-TT-TT---GTT-GGTT----TCGA-AC-A-C-C-G-AA-GTAATGA-T-TAACAGGGACAG-TC-A-GGGGCACTCGTATTCCGCAGAGAGAGGTGAAATTCTCAG-ACCCGCGGAAGACGAACCACTGCGAAAGC-ATTTGCCAGGGATGTTT</v>
      </c>
    </row>
    <row r="97" spans="1:94" x14ac:dyDescent="0.25">
      <c r="A97" s="4" t="s">
        <v>1285</v>
      </c>
      <c r="B97" s="16">
        <f t="shared" si="2"/>
        <v>2461</v>
      </c>
      <c r="C97" s="17">
        <f>B97/[1]Summary!$C$17</f>
        <v>8.3579384793238667E-4</v>
      </c>
      <c r="D97" s="17">
        <v>0.97184790929276443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2459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1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1</v>
      </c>
      <c r="BG97" s="4">
        <v>0</v>
      </c>
      <c r="BH97" s="4" t="s">
        <v>95</v>
      </c>
      <c r="BI97" s="4" t="s">
        <v>143</v>
      </c>
      <c r="BJ97" s="4" t="s">
        <v>144</v>
      </c>
      <c r="BK97" s="4" t="s">
        <v>145</v>
      </c>
      <c r="BL97" s="4" t="s">
        <v>146</v>
      </c>
      <c r="BM97" s="4" t="s">
        <v>147</v>
      </c>
      <c r="BN97" s="4" t="s">
        <v>148</v>
      </c>
      <c r="BO97" s="4" t="s">
        <v>149</v>
      </c>
      <c r="BP97" s="4" t="s">
        <v>95</v>
      </c>
      <c r="BQ97" s="4" t="s">
        <v>143</v>
      </c>
      <c r="BR97" s="4" t="s">
        <v>144</v>
      </c>
      <c r="BS97" s="4" t="s">
        <v>145</v>
      </c>
      <c r="BT97" s="4" t="s">
        <v>146</v>
      </c>
      <c r="BU97" s="4" t="s">
        <v>146</v>
      </c>
      <c r="BV97" s="4" t="s">
        <v>146</v>
      </c>
      <c r="BX97" s="2">
        <v>0.98699999999999999</v>
      </c>
      <c r="BY97" s="3" t="s">
        <v>1286</v>
      </c>
      <c r="BZ97" s="3" t="s">
        <v>232</v>
      </c>
      <c r="CA97" s="3" t="s">
        <v>1287</v>
      </c>
      <c r="CB97" s="3" t="s">
        <v>204</v>
      </c>
      <c r="CC97" s="3"/>
      <c r="CD97" s="3" t="s">
        <v>910</v>
      </c>
      <c r="CE97" s="4" t="s">
        <v>1288</v>
      </c>
      <c r="CF97" s="4">
        <v>18</v>
      </c>
      <c r="CG97" s="9">
        <v>0.97599999999999998</v>
      </c>
      <c r="CH97" s="4" t="s">
        <v>1289</v>
      </c>
      <c r="CI97" s="4" t="s">
        <v>1290</v>
      </c>
      <c r="CJ97" s="4" t="s">
        <v>1291</v>
      </c>
      <c r="CK97" s="4" t="s">
        <v>154</v>
      </c>
      <c r="CN97" s="4" t="s">
        <v>1292</v>
      </c>
      <c r="CO97" s="4" t="s">
        <v>1293</v>
      </c>
      <c r="CP97" s="4" t="str">
        <f t="shared" si="3"/>
        <v>&gt;Otu096_Dinophyceae_Dinophyceae_XXX
AGCTCC-AATAG-CGTATATTAAAGTTGTTGCGGTTA-AAAAGCTCGTA-GTT-GGATTT-C---T-G-CC-G-A-G----G--A-C-G-A---C-C-G-G--T--C--C-G-CC-C-------A-T-T-------G-G-G-T-G-A--G-T-----AT-C-T--G--GT----T--C----G--G----C--C-T--GG--G-C-A-TCT-----TCTT--GGAGA----AC-G-T--AG--C--TG-C----AC---TTGACT--G-T---G-T-G--GT----G--C---G--GT-------ATCCAG--GACT-TTTA-CTT-CGA-GGAAA-CTAGATTGT--TTCAA-GC-A-GGC-------T--TAC----GC--C-T-TGA-ATAC-A-TTAGCA-TGGAA-T--AATAATA-TAGGA--C-C--T--C--G-G--------TTC---T---------------------A-TT-TT---GTT-GATT---TC-TA-GA-G-C-T-G-AG-GTAATGA-T-TAATAGGGATAG-TT-G-GAGGCATTCGTATTTAACTGTCAGAGGTGAAATTCTTGG-ATTTGTTAAAGACGGACTACTGCGAAAGC-ATTTGCCAAGGATGTTT</v>
      </c>
    </row>
    <row r="98" spans="1:94" x14ac:dyDescent="0.25">
      <c r="A98" s="4" t="s">
        <v>1294</v>
      </c>
      <c r="B98" s="16">
        <f t="shared" si="2"/>
        <v>2376</v>
      </c>
      <c r="C98" s="17">
        <f>B98/[1]Summary!$C$17</f>
        <v>8.0692652689449431E-4</v>
      </c>
      <c r="D98" s="17">
        <v>0.97265483581965895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1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2</v>
      </c>
      <c r="U98" s="4">
        <v>46</v>
      </c>
      <c r="V98" s="4">
        <v>3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2323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1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 t="s">
        <v>95</v>
      </c>
      <c r="BI98" s="4" t="s">
        <v>112</v>
      </c>
      <c r="BJ98" s="4" t="s">
        <v>113</v>
      </c>
      <c r="BK98" s="4" t="s">
        <v>114</v>
      </c>
      <c r="BL98" s="4" t="s">
        <v>413</v>
      </c>
      <c r="BM98" s="4" t="s">
        <v>413</v>
      </c>
      <c r="BN98" s="4" t="s">
        <v>413</v>
      </c>
      <c r="BP98" s="4" t="s">
        <v>95</v>
      </c>
      <c r="BQ98" s="4" t="s">
        <v>112</v>
      </c>
      <c r="BR98" s="4" t="s">
        <v>113</v>
      </c>
      <c r="BS98" s="4" t="s">
        <v>114</v>
      </c>
      <c r="BT98" s="4" t="s">
        <v>116</v>
      </c>
      <c r="BU98" s="4" t="s">
        <v>116</v>
      </c>
      <c r="BV98" s="4" t="s">
        <v>1295</v>
      </c>
      <c r="BX98" s="2">
        <v>0.997</v>
      </c>
      <c r="BY98" s="3" t="s">
        <v>1296</v>
      </c>
      <c r="BZ98" s="3" t="s">
        <v>232</v>
      </c>
      <c r="CA98" s="3" t="s">
        <v>1297</v>
      </c>
      <c r="CB98" s="3" t="s">
        <v>204</v>
      </c>
      <c r="CC98" s="3"/>
      <c r="CD98" s="3" t="s">
        <v>1024</v>
      </c>
      <c r="CE98" s="4" t="s">
        <v>1298</v>
      </c>
      <c r="CF98" s="4">
        <v>5</v>
      </c>
      <c r="CG98" s="9">
        <v>0.98899999999999999</v>
      </c>
      <c r="CH98" s="4" t="s">
        <v>648</v>
      </c>
      <c r="CI98" s="4" t="s">
        <v>649</v>
      </c>
      <c r="CJ98" s="4" t="s">
        <v>650</v>
      </c>
      <c r="CK98" s="4" t="s">
        <v>651</v>
      </c>
      <c r="CN98" s="4" t="s">
        <v>1299</v>
      </c>
      <c r="CO98" s="4" t="s">
        <v>1300</v>
      </c>
      <c r="CP98" s="4" t="str">
        <f t="shared" si="3"/>
        <v>&gt;Otu097_Prymnesiophyceae_Prymnesiophyceae_unclassified
AGCTCC-AATAG-CGTATACTAAAGTTGTTGCAGTTA-AAACGCTCGTA-GTC-GGATTT-C---G-G-GG-C-G-G----G--C-C-G-A---C-C-G-G--T--C--T-G-CC---------G-A-TG--------G-G-T-A-T--G-C-----A--C-T--G--G-----C--C----G--G----C--G-C--GT--C-C-T-TCC-----TTCC--GGAGA----CT-G-C--GC--C--TA-C----TC---TTAGCT--G-A---G-C-G--GG-C--G--T---G--GG-------AGACGG--ATCG-TTTA-CTT-TGA-AAAAA-TCAGAGTGT--TTCAA-GC-A-GGC------AG--CTC----GC-TC-T-TGC-ATGG-A-TTAGCA-TGGGA-T--AATGAAA-TAGGA--C-T--T--T--G-G--------TGC---T---------------------A-TT-TT---GTT-GGTT----TCGA-AC-A-C-C-G-AA-GTAATGA-T-TAACAGGGACAG-TC-A-GGGGCACTCGTATTCCGCCGAGAGAGGTGAAATTCTCAG-ACCAGCGGAAGACGAACCACTGCGAAAGC-ATTTGCCAGGGATGTTT</v>
      </c>
    </row>
    <row r="99" spans="1:94" x14ac:dyDescent="0.25">
      <c r="A99" s="4" t="s">
        <v>1301</v>
      </c>
      <c r="B99" s="16">
        <f t="shared" si="2"/>
        <v>2350</v>
      </c>
      <c r="C99" s="17">
        <f>B99/[1]Summary!$C$17</f>
        <v>7.9809652281231556E-4</v>
      </c>
      <c r="D99" s="17">
        <v>0.97345293234247121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2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2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1</v>
      </c>
      <c r="AL99" s="4">
        <v>2345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 t="s">
        <v>95</v>
      </c>
      <c r="BI99" s="4" t="s">
        <v>159</v>
      </c>
      <c r="BJ99" s="4" t="s">
        <v>160</v>
      </c>
      <c r="BK99" s="4" t="s">
        <v>365</v>
      </c>
      <c r="BL99" s="4" t="s">
        <v>366</v>
      </c>
      <c r="BM99" s="4" t="s">
        <v>367</v>
      </c>
      <c r="BN99" s="4" t="s">
        <v>368</v>
      </c>
      <c r="BO99" s="4" t="s">
        <v>369</v>
      </c>
      <c r="BP99" s="4" t="s">
        <v>95</v>
      </c>
      <c r="BQ99" s="4" t="s">
        <v>159</v>
      </c>
      <c r="BR99" s="4" t="s">
        <v>160</v>
      </c>
      <c r="BS99" s="4" t="s">
        <v>365</v>
      </c>
      <c r="BT99" s="4" t="s">
        <v>366</v>
      </c>
      <c r="BU99" s="4" t="s">
        <v>367</v>
      </c>
      <c r="BV99" s="4" t="s">
        <v>368</v>
      </c>
      <c r="BX99" s="2">
        <v>1</v>
      </c>
      <c r="BY99" s="3" t="s">
        <v>1302</v>
      </c>
      <c r="BZ99" s="3" t="s">
        <v>715</v>
      </c>
      <c r="CA99" s="3" t="s">
        <v>1303</v>
      </c>
      <c r="CB99" s="3" t="s">
        <v>204</v>
      </c>
      <c r="CC99" s="3" t="s">
        <v>1304</v>
      </c>
      <c r="CD99" s="3" t="s">
        <v>751</v>
      </c>
      <c r="CE99" s="4" t="s">
        <v>1305</v>
      </c>
      <c r="CF99" s="4">
        <v>25</v>
      </c>
      <c r="CG99" s="9">
        <v>0.94299999999999995</v>
      </c>
      <c r="CH99" s="4" t="s">
        <v>740</v>
      </c>
      <c r="CI99" s="4" t="s">
        <v>741</v>
      </c>
      <c r="CJ99" s="4" t="s">
        <v>742</v>
      </c>
      <c r="CK99" s="4" t="s">
        <v>743</v>
      </c>
      <c r="CN99" s="4" t="s">
        <v>1306</v>
      </c>
      <c r="CO99" s="4" t="s">
        <v>1307</v>
      </c>
      <c r="CP99" s="4" t="str">
        <f t="shared" si="3"/>
        <v>&gt;Otu098_Dictyochophyceae_Pedinellales_X
AGCTCC-AATAG-CGTATATTAATGTTGTTGCAGTTA-AAAAGCTCGTA-GTT-GGATTT-C---T-G-AT-C-G-G----T--T-C-G-T---C-T-A-T--C--C--A-G-GT-C-C-----G-C-AA----G-G-A-T-T-T-G----T-----G---TG--T--G-----AC------GC-A----A--C-C--TG--T-C-A-TCC------TCA--GGGGG---ACTGT-T--CA--C--TG-G----CA---TTCAGT--T-G---T-C-G--GT-G--T--C---G--GGA------CGCCTG---TCG-TTTA-CTG-TGA-ACAAA-TTAGAGTGT--TCAAA-GC-A-AGG-------T--GT-----TC--T---TGA-ATAC-A-TTAGCA-TGGAA-T--AATAAGA-TAGGA--C-T--C--T--G-A--------CGG---TT---CTTTTT-G-------ATA-TT-TT---GTT-GGTT----T-GC-AC-G-C-C-A-GA-GTAATGA-T-TAATAGGAGCAG-TT-G-GGGGTATTCGTATTCAATTGTCAGAGGTGAAATTCTTGG-ATTTATAGAAGACGAACTACTGCGAAAGC-ATTTACCAAGGATGTTT</v>
      </c>
    </row>
    <row r="100" spans="1:94" x14ac:dyDescent="0.25">
      <c r="A100" s="4" t="s">
        <v>1308</v>
      </c>
      <c r="B100" s="16">
        <f t="shared" si="2"/>
        <v>2276</v>
      </c>
      <c r="C100" s="17">
        <f>B100/[1]Summary!$C$17</f>
        <v>7.7296497273226811E-4</v>
      </c>
      <c r="D100" s="17">
        <v>0.97422589731520348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2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35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1</v>
      </c>
      <c r="AT100" s="4">
        <v>0</v>
      </c>
      <c r="AU100" s="4">
        <v>0</v>
      </c>
      <c r="AV100" s="4">
        <v>2237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1</v>
      </c>
      <c r="BG100" s="4">
        <v>0</v>
      </c>
      <c r="BH100" s="4" t="s">
        <v>95</v>
      </c>
      <c r="BI100" s="4" t="s">
        <v>112</v>
      </c>
      <c r="BJ100" s="4" t="s">
        <v>113</v>
      </c>
      <c r="BK100" s="4" t="s">
        <v>114</v>
      </c>
      <c r="BL100" s="4" t="s">
        <v>114</v>
      </c>
      <c r="BM100" s="4" t="s">
        <v>114</v>
      </c>
      <c r="BN100" s="4" t="s">
        <v>114</v>
      </c>
      <c r="BO100" s="4" t="s">
        <v>114</v>
      </c>
      <c r="BP100" s="4" t="s">
        <v>95</v>
      </c>
      <c r="BQ100" s="4" t="s">
        <v>112</v>
      </c>
      <c r="BR100" s="4" t="s">
        <v>113</v>
      </c>
      <c r="BS100" s="4" t="s">
        <v>114</v>
      </c>
      <c r="BT100" s="4" t="s">
        <v>116</v>
      </c>
      <c r="BU100" s="4" t="s">
        <v>116</v>
      </c>
      <c r="BV100" s="4" t="s">
        <v>116</v>
      </c>
      <c r="BX100" s="2">
        <v>1</v>
      </c>
      <c r="BY100" s="3" t="s">
        <v>1309</v>
      </c>
      <c r="BZ100" s="3" t="s">
        <v>232</v>
      </c>
      <c r="CA100" s="3" t="s">
        <v>1310</v>
      </c>
      <c r="CB100" s="3" t="s">
        <v>204</v>
      </c>
      <c r="CC100" s="3"/>
      <c r="CD100" s="3" t="s">
        <v>308</v>
      </c>
      <c r="CE100" s="4" t="s">
        <v>1311</v>
      </c>
      <c r="CF100" s="4">
        <v>7</v>
      </c>
      <c r="CG100" s="9">
        <v>0.96799999999999997</v>
      </c>
      <c r="CH100" s="4" t="s">
        <v>416</v>
      </c>
      <c r="CI100" s="4" t="s">
        <v>417</v>
      </c>
      <c r="CJ100" s="4" t="s">
        <v>418</v>
      </c>
      <c r="CK100" s="4" t="s">
        <v>419</v>
      </c>
      <c r="CN100" s="4" t="s">
        <v>1312</v>
      </c>
      <c r="CO100" s="4" t="s">
        <v>1313</v>
      </c>
      <c r="CP100" s="4" t="str">
        <f t="shared" si="3"/>
        <v>&gt;Otu099_Prymnesiophyceae_Prymnesiophyceae
AGCTCC-AACAG-CGTATATTAAAGTTGTTGCAGTTA-AAACGCTCGTA-GTC-GGATTT-C---G-G-GG-C-G-G----G--C-G-G-G---C-C-G-G--T--C--T-G-CC---------G-A-TG--------G-G-T-A-T--G-C-----A--C-T--G--G-----T--C----T--G----G--C-C--GT--C-C-T-TCC-----TTCC--GGAGA----CC-G-T--GC--G--TG-C----TC---TTAACT--G-A---G-T-G--TG-C--T--C---G--GG-------AGACGG--ATCG-TTTA-CTT-TGA-AAAAA-TCAGAGTGT--TTCAA-GC-A-GGC------AG--CTC----GC-TC-T-TGC-ATGG-A-TTAGCA-TGGGA-T--AATGAAA-TAGGA--C-T--T--T--G-G--------TGC---T---------------------A-TT-TT---GTT-GGTT----TCGA-AC-A-C-C-G-AA-GTAATGA-T-TAACAGGGACAG-TC-A-GGGGCACTCGTATTCCGCCGAGAGAGGTGAAATTCTCAG-ACCAGCGGAAGACGAACCACTGCGAAAGC-ATTTGCCAGGGATGTTT</v>
      </c>
    </row>
    <row r="101" spans="1:94" x14ac:dyDescent="0.25">
      <c r="A101" s="4" t="s">
        <v>1314</v>
      </c>
      <c r="B101" s="16">
        <f t="shared" si="2"/>
        <v>2179</v>
      </c>
      <c r="C101" s="17">
        <f>B101/[1]Summary!$C$17</f>
        <v>7.400222651949088E-4</v>
      </c>
      <c r="D101" s="17">
        <v>0.97496591958039835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806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1372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1</v>
      </c>
      <c r="BH101" s="4" t="s">
        <v>95</v>
      </c>
      <c r="BI101" s="4" t="s">
        <v>159</v>
      </c>
      <c r="BJ101" s="4" t="s">
        <v>160</v>
      </c>
      <c r="BK101" s="4" t="s">
        <v>161</v>
      </c>
      <c r="BL101" s="4" t="s">
        <v>162</v>
      </c>
      <c r="BM101" s="4" t="s">
        <v>163</v>
      </c>
      <c r="BN101" s="4" t="s">
        <v>1011</v>
      </c>
      <c r="BO101" s="4" t="s">
        <v>1315</v>
      </c>
      <c r="BP101" s="4" t="s">
        <v>95</v>
      </c>
      <c r="BQ101" s="4" t="s">
        <v>159</v>
      </c>
      <c r="BR101" s="4" t="s">
        <v>160</v>
      </c>
      <c r="BS101" s="4" t="s">
        <v>161</v>
      </c>
      <c r="BT101" s="4" t="s">
        <v>165</v>
      </c>
      <c r="BU101" s="4" t="s">
        <v>166</v>
      </c>
      <c r="BV101" s="4" t="s">
        <v>166</v>
      </c>
      <c r="BX101" s="2">
        <v>1</v>
      </c>
      <c r="BY101" s="3" t="s">
        <v>1316</v>
      </c>
      <c r="BZ101" s="3" t="s">
        <v>232</v>
      </c>
      <c r="CA101" s="3" t="s">
        <v>1317</v>
      </c>
      <c r="CB101" s="3" t="s">
        <v>204</v>
      </c>
      <c r="CC101" s="3"/>
      <c r="CD101" s="3"/>
      <c r="CE101" s="4" t="s">
        <v>1318</v>
      </c>
      <c r="CF101" s="4">
        <v>32</v>
      </c>
      <c r="CG101" s="9">
        <v>0.84799999999999998</v>
      </c>
      <c r="CH101" s="4" t="s">
        <v>1319</v>
      </c>
      <c r="CI101" s="4" t="s">
        <v>1320</v>
      </c>
      <c r="CJ101" s="4" t="s">
        <v>1321</v>
      </c>
      <c r="CK101" s="4" t="s">
        <v>1322</v>
      </c>
      <c r="CN101" s="4" t="s">
        <v>1323</v>
      </c>
      <c r="CO101" s="4" t="s">
        <v>1324</v>
      </c>
      <c r="CP101" s="4" t="str">
        <f t="shared" si="3"/>
        <v>&gt;Otu100_Bacillariophyta_Chaetoceros
AGCTCC-AATAG-CGTATATTAAAGTTGTTGCAGTTA-AAAAGCTCGTA-GTT-GAATTT-C---T-G-AT-A-G-A----A--G-G-G-A---G-C-G-G--T--T--C-C-GC-A-T-----T----C----T-T-G-C-G-G-A--T-------A--C-TG-G--C-----T--C----GT-C----T--T-C--CG--T-C-A-TCC-----TTGG--GCTTA----GT-C-T--CG--C--TG-A----TA---TTAACT--T-A---T-C-G-GCG-T--G--T---A--CG-------ATGCCC--ATCG-TTTA-CTG-TGA-GCAAA-TTAGAGTGT--TCAAA-GC-A-GGCA------T--TTT----GC--CAT-TGA-ATAT-A-TTAGCA-TGGAA-T--AATAAGA-TAGGAT-T-TC-A--C--G-A--------TTT---T---------------------A-TT-TT---GTT-GGTT----T-GC-GT-T-G-T-G-AA-ATAATGA-T-TAAGAGGGACAG-TT-G-TGGGTATTCGTATTCAGATGTCAGAGGTGAAATTCTTAG-ATTATCGGAAGACGAACGACTGCGAAAGC-ATTTACCAAGGATGTTT</v>
      </c>
    </row>
    <row r="102" spans="1:94" x14ac:dyDescent="0.25">
      <c r="A102" s="4" t="s">
        <v>1325</v>
      </c>
      <c r="B102" s="16">
        <f t="shared" si="2"/>
        <v>2125</v>
      </c>
      <c r="C102" s="17">
        <f>B102/[1]Summary!$C$17</f>
        <v>7.2168302594730657E-4</v>
      </c>
      <c r="D102" s="17">
        <v>0.97568760260634568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2125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 t="s">
        <v>95</v>
      </c>
      <c r="BI102" s="4" t="s">
        <v>143</v>
      </c>
      <c r="BJ102" s="4" t="s">
        <v>144</v>
      </c>
      <c r="BK102" s="4" t="s">
        <v>145</v>
      </c>
      <c r="BL102" s="4" t="s">
        <v>146</v>
      </c>
      <c r="BM102" s="4" t="s">
        <v>147</v>
      </c>
      <c r="BN102" s="4" t="s">
        <v>148</v>
      </c>
      <c r="BO102" s="4" t="s">
        <v>1326</v>
      </c>
      <c r="BP102" s="4" t="s">
        <v>95</v>
      </c>
      <c r="BQ102" s="4" t="s">
        <v>143</v>
      </c>
      <c r="BR102" s="4" t="s">
        <v>144</v>
      </c>
      <c r="BS102" s="4" t="s">
        <v>145</v>
      </c>
      <c r="BT102" s="4" t="s">
        <v>146</v>
      </c>
      <c r="BU102" s="4" t="s">
        <v>146</v>
      </c>
      <c r="BV102" s="4" t="s">
        <v>146</v>
      </c>
      <c r="BX102" s="2">
        <v>1</v>
      </c>
      <c r="BY102" s="3" t="s">
        <v>1327</v>
      </c>
      <c r="BZ102" s="3" t="s">
        <v>715</v>
      </c>
      <c r="CA102" s="3" t="s">
        <v>1328</v>
      </c>
      <c r="CB102" s="3" t="s">
        <v>204</v>
      </c>
      <c r="CC102" s="3"/>
      <c r="CD102" s="3" t="s">
        <v>717</v>
      </c>
      <c r="CE102" s="4" t="s">
        <v>1329</v>
      </c>
      <c r="CF102" s="4">
        <v>18</v>
      </c>
      <c r="CG102" s="9">
        <v>0.98199999999999998</v>
      </c>
      <c r="CH102" s="4" t="s">
        <v>1330</v>
      </c>
      <c r="CI102" s="4" t="s">
        <v>1331</v>
      </c>
      <c r="CJ102" s="4" t="s">
        <v>1332</v>
      </c>
      <c r="CK102" s="4" t="s">
        <v>1333</v>
      </c>
      <c r="CL102" s="4" t="s">
        <v>1334</v>
      </c>
      <c r="CN102" s="4" t="s">
        <v>1335</v>
      </c>
      <c r="CO102" s="4" t="s">
        <v>1336</v>
      </c>
      <c r="CP102" s="4" t="str">
        <f t="shared" si="3"/>
        <v>&gt;Otu101_Dinophyceae_Dinophyceae_XXX
AGCTCC-AATAG-CGTATATTAAAGTTGTTGCGGTTA-AAAAGCTCGTA-GTT-GGATTT-C---T-G-CT-G-A-G----G--A-C-G-A---C-C-G-G--T--C--C-G-CC-C-------A-C-T-------G-G-G-T-G-A--G-T-----AT-C-T--G--GC----T--C----G--G----C--C-T--TG--G-C-A-TCT-----TCTT--GGAGA----AC-G-T--AT--C--TG-C----AC---TTGACT--G-T---G-T-G--GT----G--C---G--GT-------AACCAG--GACC-TTTA-CTT-TGA-GGAAA-TTAGAGTGT--TTCAA-GC-A-GGC-------G--TGC----GC--C-T-TGA-ATAC-A-TTAGCA-TGGAA-T--AATAAGA-TAGGA--C-C--T--T--A-G--------TTC---T---------------------A-TT-TT---GTT-GGTT---TC-TA-GA-G-C-T-G-GG-GTAAAGA-T-TAATAGGGATAG-TT-G-GGGGCATTCGTATTTAACTGTCAGAGGTGAAATTCTTGG-ATTTGTTAAAGACGGACTACTGCGAAAGC-ATTTGCCAAGGATGTTT</v>
      </c>
    </row>
    <row r="103" spans="1:94" x14ac:dyDescent="0.25">
      <c r="A103" s="4" t="s">
        <v>1337</v>
      </c>
      <c r="B103" s="16">
        <f t="shared" si="2"/>
        <v>2124</v>
      </c>
      <c r="C103" s="17">
        <f>B103/[1]Summary!$C$17</f>
        <v>7.2134341040568431E-4</v>
      </c>
      <c r="D103" s="17">
        <v>0.97640894601675132</v>
      </c>
      <c r="E103" s="4">
        <v>0</v>
      </c>
      <c r="F103" s="4">
        <v>0</v>
      </c>
      <c r="G103" s="4">
        <v>0</v>
      </c>
      <c r="H103" s="4">
        <v>2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276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1846</v>
      </c>
      <c r="BH103" s="4" t="s">
        <v>95</v>
      </c>
      <c r="BI103" s="4" t="s">
        <v>159</v>
      </c>
      <c r="BJ103" s="4" t="s">
        <v>160</v>
      </c>
      <c r="BK103" s="4" t="s">
        <v>258</v>
      </c>
      <c r="BL103" s="4" t="s">
        <v>259</v>
      </c>
      <c r="BM103" s="4" t="s">
        <v>260</v>
      </c>
      <c r="BN103" s="4" t="s">
        <v>261</v>
      </c>
      <c r="BO103" s="4" t="s">
        <v>1338</v>
      </c>
      <c r="BP103" s="4" t="s">
        <v>95</v>
      </c>
      <c r="BQ103" s="4" t="s">
        <v>159</v>
      </c>
      <c r="BR103" s="4" t="s">
        <v>160</v>
      </c>
      <c r="BS103" s="4" t="s">
        <v>263</v>
      </c>
      <c r="BT103" s="4" t="s">
        <v>264</v>
      </c>
      <c r="BU103" s="4" t="s">
        <v>265</v>
      </c>
      <c r="BV103" s="4" t="s">
        <v>266</v>
      </c>
      <c r="BX103" s="2">
        <v>0.997</v>
      </c>
      <c r="BY103" s="3" t="s">
        <v>1339</v>
      </c>
      <c r="BZ103" s="3" t="s">
        <v>232</v>
      </c>
      <c r="CA103" s="3" t="s">
        <v>1340</v>
      </c>
      <c r="CB103" s="3" t="s">
        <v>204</v>
      </c>
      <c r="CC103" s="3" t="s">
        <v>971</v>
      </c>
      <c r="CD103" s="3" t="s">
        <v>972</v>
      </c>
      <c r="CE103" s="4" t="s">
        <v>1341</v>
      </c>
      <c r="CF103" s="4">
        <v>25</v>
      </c>
      <c r="CG103" s="9">
        <v>0.95499999999999996</v>
      </c>
      <c r="CH103" s="4" t="s">
        <v>1342</v>
      </c>
      <c r="CI103" s="4" t="s">
        <v>1343</v>
      </c>
      <c r="CJ103" s="4" t="s">
        <v>1344</v>
      </c>
      <c r="CK103" s="4" t="s">
        <v>270</v>
      </c>
      <c r="CN103" s="4" t="s">
        <v>1345</v>
      </c>
      <c r="CO103" s="4" t="s">
        <v>1346</v>
      </c>
      <c r="CP103" s="4" t="str">
        <f t="shared" si="3"/>
        <v>&gt;Otu102_Chrysophyceae-Synurophyceae_Clade-C_X
AGCTCC-AATAG-CGTATACTAAAGTTGTTGCAGTTA-AAAAGCTCGTA-GTT-GAATTT-C---T-G-GT-C-T-C----G--G-A-C-A---G-C-G-G--T--C--T-G-CC-T-C-----A-A-AC----G-A-G-G-T-A-C--G-C-----A--C-C--A--A-----C--T--G-T--T----C--A-G--GT--C-C-A-TCC-----TCGG--AGAAA----AC-A-T--GC--C--TG-T----GA---TTCAGT--T-C---A-T-G--GG-T--A--T---G--GG-------ATCTTC--GTCA-TTTA-CTG-TGA-GCAAA-ATAGAGTGT--TCAAA-GC-A-GGC-------T--TAT----GC--CGT-TGA-ATAC-A-TTAGCA-TGGAA-T--AATAAAA-TAAGA--C-C--T--T--G-G--------TCT---A-----------------------TT-TT---GTT-GGTT----T-GT-AC-T-C-C-A-AG-GTAATGA-T-TAATAGGGATAG-TT-G-GGGGTATTCGTATTCAATTGTCAGAGGTGAAATTCTTGG-ATTTATGGAAGACGAACTACTGCGAAAGC-ATTTACCAAGGATGTTT</v>
      </c>
    </row>
    <row r="104" spans="1:94" x14ac:dyDescent="0.25">
      <c r="A104" s="4" t="s">
        <v>1347</v>
      </c>
      <c r="B104" s="16">
        <f t="shared" si="2"/>
        <v>2014</v>
      </c>
      <c r="C104" s="17">
        <f>B104/[1]Summary!$C$17</f>
        <v>6.8398570082723556E-4</v>
      </c>
      <c r="D104" s="17">
        <v>0.97709293171757861</v>
      </c>
      <c r="E104" s="4">
        <v>0</v>
      </c>
      <c r="F104" s="4">
        <v>34</v>
      </c>
      <c r="G104" s="4">
        <v>0</v>
      </c>
      <c r="H104" s="4">
        <v>0</v>
      </c>
      <c r="I104" s="4">
        <v>0</v>
      </c>
      <c r="J104" s="4">
        <v>236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59</v>
      </c>
      <c r="Q104" s="4">
        <v>54</v>
      </c>
      <c r="R104" s="4">
        <v>0</v>
      </c>
      <c r="S104" s="4">
        <v>0</v>
      </c>
      <c r="T104" s="4">
        <v>138</v>
      </c>
      <c r="U104" s="4">
        <v>282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1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46</v>
      </c>
      <c r="AI104" s="4">
        <v>0</v>
      </c>
      <c r="AJ104" s="4">
        <v>1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126</v>
      </c>
      <c r="AY104" s="4">
        <v>101</v>
      </c>
      <c r="AZ104" s="4">
        <v>13</v>
      </c>
      <c r="BA104" s="4">
        <v>0</v>
      </c>
      <c r="BB104" s="4">
        <v>0</v>
      </c>
      <c r="BC104" s="4">
        <v>0</v>
      </c>
      <c r="BD104" s="4">
        <v>0</v>
      </c>
      <c r="BE104" s="4">
        <v>921</v>
      </c>
      <c r="BF104" s="4">
        <v>0</v>
      </c>
      <c r="BG104" s="4">
        <v>2</v>
      </c>
      <c r="BH104" s="4" t="s">
        <v>95</v>
      </c>
      <c r="BI104" s="4" t="s">
        <v>112</v>
      </c>
      <c r="BJ104" s="4" t="s">
        <v>113</v>
      </c>
      <c r="BK104" s="4" t="s">
        <v>114</v>
      </c>
      <c r="BL104" s="4" t="s">
        <v>227</v>
      </c>
      <c r="BM104" s="4" t="s">
        <v>228</v>
      </c>
      <c r="BN104" s="4" t="s">
        <v>229</v>
      </c>
      <c r="BO104" s="4" t="s">
        <v>230</v>
      </c>
      <c r="BP104" s="4" t="s">
        <v>95</v>
      </c>
      <c r="BQ104" s="4" t="s">
        <v>112</v>
      </c>
      <c r="BR104" s="4" t="s">
        <v>113</v>
      </c>
      <c r="BS104" s="4" t="s">
        <v>114</v>
      </c>
      <c r="BT104" s="4" t="s">
        <v>227</v>
      </c>
      <c r="BU104" s="4" t="s">
        <v>228</v>
      </c>
      <c r="BV104" s="4" t="s">
        <v>229</v>
      </c>
      <c r="BX104" s="2">
        <v>0.997</v>
      </c>
      <c r="BY104" s="3" t="s">
        <v>1022</v>
      </c>
      <c r="BZ104" s="3" t="s">
        <v>232</v>
      </c>
      <c r="CA104" s="3" t="s">
        <v>1023</v>
      </c>
      <c r="CB104" s="3" t="s">
        <v>204</v>
      </c>
      <c r="CC104" s="3"/>
      <c r="CD104" s="3" t="s">
        <v>1024</v>
      </c>
      <c r="CE104" s="4" t="s">
        <v>1348</v>
      </c>
      <c r="CF104" s="4">
        <v>53</v>
      </c>
      <c r="CG104" s="9">
        <v>0.97599999999999998</v>
      </c>
      <c r="CH104" s="4" t="s">
        <v>1026</v>
      </c>
      <c r="CI104" s="4" t="s">
        <v>1027</v>
      </c>
      <c r="CJ104" s="4" t="s">
        <v>1028</v>
      </c>
      <c r="CK104" s="4" t="s">
        <v>239</v>
      </c>
      <c r="CL104" s="4" t="s">
        <v>663</v>
      </c>
      <c r="CM104" s="4" t="s">
        <v>1029</v>
      </c>
      <c r="CN104" s="4" t="s">
        <v>1349</v>
      </c>
      <c r="CO104" s="4" t="s">
        <v>1350</v>
      </c>
      <c r="CP104" s="4" t="str">
        <f t="shared" si="3"/>
        <v>&gt;Otu103_Prymnesiophyceae_Chrysochromulina
AGCTCC-AATAG-CGTATATTAAAGTTGTTGCAGTTA-GAACGCTCGTA-GTC-GGATTT-C---G-G-G--G-C-G---GG--T-C-G-A---C-C-G-G--T--C--T-G-CC---------G-A-TG--------G-G-T-A-C--G-C-----A--C-T--G--G-----C--C----G--A----C--G-C--GT--C-C-T-TCC-----TT-CC-GGAGA----CC-G-T--CT-----CA-C----TC---TTAACT--G-A---G-C-G--GA-G--G--C---G--GG-------AGACGG--AACG-TTTA-CTT-TGA-AAAAA-TCAGAGTGT--TTCAA-GC-A-GGC------AG--CTC----GC-TC-T-TGC-ATGG-A-TTAGCA-TGGGA-T--AATGAAA-TAGGA--C-T--T--T--G-G--------TGC---T---------------------A-TT-TT---GTT-GGTT----TCGA-AC-A-C-C-G-AA-GTAATGA-T-GAGAAGGGACAG-TC-A-GGGGCACTCGTATTCCGCCGAGAGAGGTGAAATTCTCAG-ACCAGCGGAAGACGAACCACTGCGAAAGC-ATTTGCCAGGGATGTTT</v>
      </c>
    </row>
    <row r="105" spans="1:94" x14ac:dyDescent="0.25">
      <c r="A105" s="4" t="s">
        <v>1351</v>
      </c>
      <c r="B105" s="16">
        <f t="shared" si="2"/>
        <v>1998</v>
      </c>
      <c r="C105" s="17">
        <f>B105/[1]Summary!$C$17</f>
        <v>6.7855185216127937E-4</v>
      </c>
      <c r="D105" s="17">
        <v>0.97777148356973986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735</v>
      </c>
      <c r="Q105" s="4">
        <v>0</v>
      </c>
      <c r="R105" s="4">
        <v>20</v>
      </c>
      <c r="S105" s="4">
        <v>0</v>
      </c>
      <c r="T105" s="4">
        <v>721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1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521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s="4" t="s">
        <v>95</v>
      </c>
      <c r="BI105" s="4" t="s">
        <v>112</v>
      </c>
      <c r="BJ105" s="4" t="s">
        <v>113</v>
      </c>
      <c r="BK105" s="4" t="s">
        <v>114</v>
      </c>
      <c r="BL105" s="4" t="s">
        <v>1079</v>
      </c>
      <c r="BM105" s="4" t="s">
        <v>1080</v>
      </c>
      <c r="BN105" s="4" t="s">
        <v>1081</v>
      </c>
      <c r="BO105" s="4" t="s">
        <v>1082</v>
      </c>
      <c r="BP105" s="4" t="s">
        <v>95</v>
      </c>
      <c r="BQ105" s="4" t="s">
        <v>112</v>
      </c>
      <c r="BR105" s="4" t="s">
        <v>113</v>
      </c>
      <c r="BS105" s="4" t="s">
        <v>114</v>
      </c>
      <c r="BT105" s="4" t="s">
        <v>1079</v>
      </c>
      <c r="BU105" s="4" t="s">
        <v>1080</v>
      </c>
      <c r="BV105" s="4" t="s">
        <v>1081</v>
      </c>
      <c r="BX105" s="2">
        <v>0.997</v>
      </c>
      <c r="BY105" s="3" t="s">
        <v>1352</v>
      </c>
      <c r="BZ105" s="3" t="s">
        <v>232</v>
      </c>
      <c r="CA105" s="3" t="s">
        <v>1353</v>
      </c>
      <c r="CB105" s="3" t="s">
        <v>204</v>
      </c>
      <c r="CC105" s="3"/>
      <c r="CD105" s="3" t="s">
        <v>1024</v>
      </c>
      <c r="CE105" s="4" t="s">
        <v>1354</v>
      </c>
      <c r="CF105" s="4">
        <v>19</v>
      </c>
      <c r="CG105" s="9">
        <v>0.97399999999999998</v>
      </c>
      <c r="CH105" s="4" t="s">
        <v>1355</v>
      </c>
      <c r="CI105" s="4" t="s">
        <v>1356</v>
      </c>
      <c r="CJ105" s="4" t="s">
        <v>1357</v>
      </c>
      <c r="CK105" s="4" t="s">
        <v>1089</v>
      </c>
      <c r="CM105" s="4" t="s">
        <v>1358</v>
      </c>
      <c r="CN105" s="4" t="s">
        <v>1359</v>
      </c>
      <c r="CO105" s="4" t="s">
        <v>1360</v>
      </c>
      <c r="CP105" s="4" t="str">
        <f t="shared" si="3"/>
        <v>&gt;Otu104_Prymnesiophyceae_Phaeocystis
AGCTCC-AATAG-CGTATATTAAAGTTGTTGCAGTTA-AAAAGCTCGTA-GTC-GGATTT-C---G-G-GG-C-G-G----G--C-C-G-A---G-C-G-G--T--C--T-G-CC---------G-A-TG--------G-G-T-A-T--G-C-----A--C-T--G--T-----T--C----G--G----C--G-C--GT--C-C-T-TCT-----TTCC--GGAGA----CT-A-G--TT--C--TA-C----TC---TTAACT--G-A---G-C-G--GA-A--C--T---G--GG-------AGACGG--ATCG-TTTA-CTT-TGA-AAAAA-TCAGAGTGT--TTCAA-GC-A-GGC------AG--CTC----GC-TC-T-TGC-ATGG-A-TTAGCA-TGGGA-T--AATGAAA-TAGGA--C-T--C--T--G-G--------TGC---T---------------------A-TT-TT---GTT-GGTT----TCGA-AC-A-C-C-G-GA-GTAATGA-T-TAACAGGGACAG-TC-A-GGGGCACTCGTATTCCGTCGAGAGAGGTGAAATTCTCAG-ACCAATGGAAGACGAACCACTGCGAAAGC-ATTTGCCAGGGATGTTT</v>
      </c>
    </row>
    <row r="106" spans="1:94" x14ac:dyDescent="0.25">
      <c r="A106" s="4" t="s">
        <v>1361</v>
      </c>
      <c r="B106" s="16">
        <f t="shared" si="2"/>
        <v>1946</v>
      </c>
      <c r="C106" s="17">
        <f>B106/[1]Summary!$C$17</f>
        <v>6.6089184399692176E-4</v>
      </c>
      <c r="D106" s="17">
        <v>0.97843237541373673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465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1</v>
      </c>
      <c r="AA106" s="4">
        <v>1479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1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0</v>
      </c>
      <c r="BH106" s="4" t="s">
        <v>95</v>
      </c>
      <c r="BI106" s="4" t="s">
        <v>159</v>
      </c>
      <c r="BJ106" s="4" t="s">
        <v>160</v>
      </c>
      <c r="BK106" s="4" t="s">
        <v>365</v>
      </c>
      <c r="BL106" s="4" t="s">
        <v>366</v>
      </c>
      <c r="BM106" s="4" t="s">
        <v>1362</v>
      </c>
      <c r="BN106" s="4" t="s">
        <v>1363</v>
      </c>
      <c r="BO106" s="4" t="s">
        <v>1364</v>
      </c>
      <c r="BP106" s="4" t="s">
        <v>95</v>
      </c>
      <c r="BQ106" s="4" t="s">
        <v>159</v>
      </c>
      <c r="BR106" s="4" t="s">
        <v>160</v>
      </c>
      <c r="BS106" s="4" t="s">
        <v>365</v>
      </c>
      <c r="BT106" s="4" t="s">
        <v>366</v>
      </c>
      <c r="BU106" s="4" t="s">
        <v>1362</v>
      </c>
      <c r="BV106" s="4" t="s">
        <v>1363</v>
      </c>
      <c r="BX106" s="2">
        <v>0.997</v>
      </c>
      <c r="BY106" s="3" t="s">
        <v>1365</v>
      </c>
      <c r="BZ106" s="3" t="s">
        <v>232</v>
      </c>
      <c r="CA106" s="3" t="s">
        <v>1366</v>
      </c>
      <c r="CB106" s="3" t="s">
        <v>204</v>
      </c>
      <c r="CC106" s="3"/>
      <c r="CD106" s="3" t="s">
        <v>234</v>
      </c>
      <c r="CE106" s="4" t="s">
        <v>1367</v>
      </c>
      <c r="CF106" s="4">
        <v>9</v>
      </c>
      <c r="CG106" s="9">
        <v>0.90700000000000003</v>
      </c>
      <c r="CH106" s="4" t="s">
        <v>1368</v>
      </c>
      <c r="CI106" s="4" t="s">
        <v>1369</v>
      </c>
      <c r="CJ106" s="4" t="s">
        <v>1370</v>
      </c>
      <c r="CK106" s="4" t="s">
        <v>1371</v>
      </c>
      <c r="CN106" s="4" t="s">
        <v>1372</v>
      </c>
      <c r="CO106" s="4" t="s">
        <v>1373</v>
      </c>
      <c r="CP106" s="4" t="str">
        <f t="shared" si="3"/>
        <v>&gt;Otu105_Dictyochophyceae_Dictyochales_X
AGCTCC-AATAG-CGTATATTAATGTTGTTGCAGTTA-AAAAGCTCGTA-GTT-GGATTT-C---T-G-GT-G-G-G----A--G-C-A-C---T-C-G-G--T--C--G-G-CT-C-C-----G-C-AA----G-G-G-G-T-T-G----C-----A--C-T--T--G-----TG-T----GT-C----T--C-C--GG--C-C-C-TTT------TCG--AGGGA---AGT-A-T--GT--C--TG-G----CA---TTAAGT--T-G---T-C-G--GG-C--A--T---G--TGA------CGCTCG---TCG-TTTA-CTG-TGA-ACAAA-TTAGAGTGT--TCAAA-GC-A-GGCT------TA-GG-----CCG-T---TGA-ATAC-A-TTAGCA-TGGAA-T--AATGAGA-TAAGA--C-T--C--T--G-G--------TGG----T---C----T-G-----------TT-TT---GTT-GGTT----T-GC-AC-A-C-C-G-GT-GTAATGG-T-TAATAGGGGCAG-TT-G-GGGGTATTCGTATTCAGTTGTCAGAGGTGAAATTCTTGG-ATTTACGGAAGACGAACTACTGCGAAAGC-ATTTACCAAGGATGTTT</v>
      </c>
    </row>
    <row r="107" spans="1:94" x14ac:dyDescent="0.25">
      <c r="A107" s="4" t="s">
        <v>1374</v>
      </c>
      <c r="B107" s="16">
        <f t="shared" si="2"/>
        <v>1874</v>
      </c>
      <c r="C107" s="17">
        <f>B107/[1]Summary!$C$17</f>
        <v>6.3643952500011883E-4</v>
      </c>
      <c r="D107" s="17">
        <v>0.97906881493873688</v>
      </c>
      <c r="E107" s="4">
        <v>0</v>
      </c>
      <c r="F107" s="4">
        <v>0</v>
      </c>
      <c r="G107" s="4">
        <v>0</v>
      </c>
      <c r="H107" s="4">
        <v>1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1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1</v>
      </c>
      <c r="AW107" s="4">
        <v>1870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1</v>
      </c>
      <c r="BH107" s="4" t="s">
        <v>95</v>
      </c>
      <c r="BI107" s="4" t="s">
        <v>159</v>
      </c>
      <c r="BJ107" s="4" t="s">
        <v>160</v>
      </c>
      <c r="BK107" s="4" t="s">
        <v>161</v>
      </c>
      <c r="BL107" s="4" t="s">
        <v>162</v>
      </c>
      <c r="BM107" s="4" t="s">
        <v>163</v>
      </c>
      <c r="BN107" s="4" t="s">
        <v>1011</v>
      </c>
      <c r="BO107" s="4" t="s">
        <v>1315</v>
      </c>
      <c r="BP107" s="4" t="s">
        <v>95</v>
      </c>
      <c r="BQ107" s="4" t="s">
        <v>159</v>
      </c>
      <c r="BR107" s="4" t="s">
        <v>160</v>
      </c>
      <c r="BS107" s="4" t="s">
        <v>161</v>
      </c>
      <c r="BT107" s="4" t="s">
        <v>165</v>
      </c>
      <c r="BU107" s="4" t="s">
        <v>166</v>
      </c>
      <c r="BV107" s="4" t="s">
        <v>166</v>
      </c>
      <c r="BX107" s="2">
        <v>0.98399999999999999</v>
      </c>
      <c r="BY107" s="3" t="s">
        <v>1375</v>
      </c>
      <c r="BZ107" s="3" t="s">
        <v>715</v>
      </c>
      <c r="CA107" s="3" t="s">
        <v>1376</v>
      </c>
      <c r="CB107" s="3" t="s">
        <v>204</v>
      </c>
      <c r="CC107" s="3" t="s">
        <v>1377</v>
      </c>
      <c r="CD107" s="3" t="s">
        <v>1118</v>
      </c>
      <c r="CE107" s="4" t="s">
        <v>1378</v>
      </c>
      <c r="CF107" s="4">
        <v>32</v>
      </c>
      <c r="CG107" s="9">
        <v>0.876</v>
      </c>
      <c r="CH107" s="4" t="s">
        <v>1379</v>
      </c>
      <c r="CI107" s="4" t="s">
        <v>1380</v>
      </c>
      <c r="CJ107" s="4" t="s">
        <v>1381</v>
      </c>
      <c r="CK107" s="4" t="s">
        <v>1382</v>
      </c>
      <c r="CN107" s="4" t="s">
        <v>1383</v>
      </c>
      <c r="CO107" s="4" t="s">
        <v>1384</v>
      </c>
      <c r="CP107" s="4" t="str">
        <f t="shared" si="3"/>
        <v>&gt;Otu106_Bacillariophyta_Chaetoceros
AGCTCC-AATAG-CGTATATTAAAGTTGTTGCAGTTA-AAAAGCTCGTA-GTT-GAATTT-C---T-GGCT-G-G-A----A--G-G-G-A---G-C-G-G--T--T--C-C-GC-A-C-----T-T-------T-T-G-T-G-G-A--T-A-----C--T-T--G--CT-------C----GT-C----T--T-CT--G--C-C-A-TCC-----TTGG--GCTTA----GT-C-T--CG--C--TG-A----TA---TTAACT--T-A---T-CGG--TG-T--G--T---A--CG-------ATGCCC--ATCG-TTTA-CTG-TGA-GCAAA-TTAGAGTGT--TCAAA-GC-A-GGC-------T--TAT----GC--CGT-TGA-ATAT-A-TTAGCA-TGGAA-T--AATAAGA-TAGGA--C-C--T--A--G-T--------GAC---T---------------------A-TT-TT---GTT-GGTT----T-GC-GT-T-A-T-T-AG-GTAATGA-T-TAAGAGGGACAG-TT-G-TGGGTATTCGTATTCAGGTGTAAGAGGTGAAATTCTTAG-ATTATCGGAAGACGAACGACTGCGAAAGC-ATTTACCAAGGATGTTT</v>
      </c>
    </row>
    <row r="108" spans="1:94" x14ac:dyDescent="0.25">
      <c r="A108" s="4" t="s">
        <v>1385</v>
      </c>
      <c r="B108" s="16">
        <f t="shared" si="2"/>
        <v>1847</v>
      </c>
      <c r="C108" s="17">
        <f>B108/[1]Summary!$C$17</f>
        <v>6.2726990537631782E-4</v>
      </c>
      <c r="D108" s="17">
        <v>0.97969608484411319</v>
      </c>
      <c r="E108" s="4">
        <v>0</v>
      </c>
      <c r="F108" s="4">
        <v>0</v>
      </c>
      <c r="G108" s="4">
        <v>1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1846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 t="s">
        <v>95</v>
      </c>
      <c r="BI108" s="4" t="s">
        <v>112</v>
      </c>
      <c r="BJ108" s="4" t="s">
        <v>329</v>
      </c>
      <c r="BK108" s="4" t="s">
        <v>330</v>
      </c>
      <c r="BL108" s="4" t="s">
        <v>331</v>
      </c>
      <c r="BM108" s="4" t="s">
        <v>332</v>
      </c>
      <c r="BN108" s="4" t="s">
        <v>333</v>
      </c>
      <c r="BO108" s="4" t="s">
        <v>334</v>
      </c>
      <c r="BP108" s="4" t="s">
        <v>95</v>
      </c>
      <c r="BQ108" s="4" t="s">
        <v>112</v>
      </c>
      <c r="BR108" s="4" t="s">
        <v>329</v>
      </c>
      <c r="BS108" s="4" t="s">
        <v>330</v>
      </c>
      <c r="BT108" s="4" t="s">
        <v>331</v>
      </c>
      <c r="BU108" s="4" t="s">
        <v>332</v>
      </c>
      <c r="BV108" s="4" t="s">
        <v>332</v>
      </c>
      <c r="BX108" s="2">
        <v>1</v>
      </c>
      <c r="BY108" s="3" t="s">
        <v>1386</v>
      </c>
      <c r="BZ108" s="3" t="s">
        <v>232</v>
      </c>
      <c r="CA108" s="3" t="s">
        <v>1387</v>
      </c>
      <c r="CB108" s="3" t="s">
        <v>204</v>
      </c>
      <c r="CC108" s="3"/>
      <c r="CD108" s="3" t="s">
        <v>964</v>
      </c>
      <c r="CE108" s="4" t="s">
        <v>1388</v>
      </c>
      <c r="CF108" s="4">
        <v>32</v>
      </c>
      <c r="CG108" s="9">
        <v>0.93</v>
      </c>
      <c r="CH108" s="4" t="s">
        <v>1389</v>
      </c>
      <c r="CI108" s="4" t="s">
        <v>1390</v>
      </c>
      <c r="CJ108" s="4" t="s">
        <v>1391</v>
      </c>
      <c r="CK108" s="4" t="s">
        <v>341</v>
      </c>
      <c r="CL108" s="4" t="s">
        <v>1392</v>
      </c>
      <c r="CM108" s="4" t="s">
        <v>1393</v>
      </c>
      <c r="CN108" s="4" t="s">
        <v>1394</v>
      </c>
      <c r="CO108" s="4" t="s">
        <v>1395</v>
      </c>
      <c r="CP108" s="4" t="str">
        <f t="shared" si="3"/>
        <v>&gt;Otu107_Centroheliozoa_X_Pterocystida_XX
AGCTCC-AATAG-CGTATATTAAAGTTGTTGCAGTTA-AAAAGCTCGTA-GTC-TGACCA-T---T-G-GC-G-G-G----C--A-C-T-G---A-G-C-G--T--C--C-G-CG---------GTTACT--------GAT-C-GTGT-G-T-----A--C-G--C--G-----A--G----G--T----G--T-T--GG--C-C-A-CTA-----CCTT--CGGAG---GAG-C-GT-TC--G--TG-C----TT---TTAACT--A-A---G-T-G--CG-T--G--C---G--GGA------TTCCGA--TA-G-TTTA-CTT-TGA-GAAAA-ATAGAGTGT--TCAAA-GC-A-GGC-------G--TTTG---CC--T---TGA-ATAC-A-TTAGCA-TGGGA-T--AATGAAA-TAGGA--C-GT----T--G-G--------TTC---T---------------------A-TT-TT---GAT-GGTT---TA-CG-GA---C-C-G-AC-GTAATGA-T-TAATAGGGACAG-TT-G-GGGGCATTTATATTCCATGGCTAGAGGTGAAATTCTTGG-ATTCATGGAAGATAAACTACTGCGAAAGC-ATTTGCCAAAGATGTTT</v>
      </c>
    </row>
    <row r="109" spans="1:94" x14ac:dyDescent="0.25">
      <c r="A109" s="4" t="s">
        <v>1396</v>
      </c>
      <c r="B109" s="16">
        <f t="shared" si="2"/>
        <v>1822</v>
      </c>
      <c r="C109" s="17">
        <f>B109/[1]Summary!$C$17</f>
        <v>6.1877951683576122E-4</v>
      </c>
      <c r="D109" s="17">
        <v>0.98031486436094895</v>
      </c>
      <c r="E109" s="4">
        <v>0</v>
      </c>
      <c r="F109" s="4">
        <v>0</v>
      </c>
      <c r="G109" s="4">
        <v>0</v>
      </c>
      <c r="H109" s="4">
        <v>0</v>
      </c>
      <c r="I109" s="4">
        <v>3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1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1</v>
      </c>
      <c r="AR109" s="4">
        <v>0</v>
      </c>
      <c r="AS109" s="4">
        <v>0</v>
      </c>
      <c r="AT109" s="4">
        <v>1817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 t="s">
        <v>95</v>
      </c>
      <c r="BI109" s="4" t="s">
        <v>726</v>
      </c>
      <c r="BJ109" s="4" t="s">
        <v>726</v>
      </c>
      <c r="BK109" s="4" t="s">
        <v>726</v>
      </c>
      <c r="BL109" s="4" t="s">
        <v>726</v>
      </c>
      <c r="BM109" s="4" t="s">
        <v>726</v>
      </c>
      <c r="BN109" s="4" t="s">
        <v>726</v>
      </c>
      <c r="BP109" s="4" t="s">
        <v>95</v>
      </c>
      <c r="BQ109" s="4" t="s">
        <v>96</v>
      </c>
      <c r="BR109" s="4" t="s">
        <v>97</v>
      </c>
      <c r="BS109" s="4" t="s">
        <v>727</v>
      </c>
      <c r="BV109" s="4" t="s">
        <v>728</v>
      </c>
      <c r="BX109" s="2">
        <v>0.86599999999999999</v>
      </c>
      <c r="BY109" s="3" t="s">
        <v>729</v>
      </c>
      <c r="BZ109" s="3" t="s">
        <v>730</v>
      </c>
      <c r="CA109" s="3" t="s">
        <v>731</v>
      </c>
      <c r="CB109" s="3" t="s">
        <v>732</v>
      </c>
      <c r="CC109" s="3"/>
      <c r="CD109" s="3"/>
      <c r="CE109" s="4" t="s">
        <v>1397</v>
      </c>
      <c r="CF109" s="4">
        <v>1</v>
      </c>
      <c r="CG109" s="9">
        <v>0.86599999999999999</v>
      </c>
      <c r="CH109" s="4" t="s">
        <v>729</v>
      </c>
      <c r="CI109" s="4" t="s">
        <v>730</v>
      </c>
      <c r="CJ109" s="4" t="s">
        <v>731</v>
      </c>
      <c r="CK109" s="4" t="s">
        <v>732</v>
      </c>
      <c r="CN109" s="4" t="s">
        <v>1398</v>
      </c>
      <c r="CO109" s="4" t="s">
        <v>1399</v>
      </c>
      <c r="CP109" s="4" t="str">
        <f t="shared" si="3"/>
        <v>&gt;Otu108_Eukaryota_unclassified_Eukaryota_unclassified
AGCTCC-AATAG-CGTATATTTAAGTTGCTGCAGTTA-AAAAGCTCGTA-GTT-GGATTT-A---T-A-AA-G-A-T----A--G-T-A-T---T-A-A-C--A--G--G-A-AC-T-------T-T-T-------A-G-T-T-C-T--G-T-----A--T-TA-A--T-----A--C----C--C----A--T-C--TT--T-G-A-TT------ATTC--TGCAC---TTA-C-GC-AA--T--GA-G----TG---TATACTT-G-T---T-G-T--GG-T--T--T---T--TTG------TGTAGT--TT-A-GTTA-CTG-TGA-GTAAA-TTAAAATGT--TCAAA-GT-A-GGC-------G--GTT----GC--T-A-TGA-ATAT-A-TTAGCA-TGGAA-T--AACATTA-TAGTA--C-T--T--C--A-A---------TC---T---------------------A-TT-TT---GCA-GACC---TG-TT-AG-G-C-T-G-GA-GTAACGA-T-TAATAGGGACAG-TT-G-GGGGCATTCGTATTTCATTGTCAGAGGTGAAATTCTTGG-ATTGATGAAAGACGAACTACTGCGAAGGC-ATTTGTCAAGGATGTTT</v>
      </c>
    </row>
    <row r="110" spans="1:94" x14ac:dyDescent="0.25">
      <c r="A110" s="4" t="s">
        <v>1400</v>
      </c>
      <c r="B110" s="16">
        <f t="shared" si="2"/>
        <v>1802</v>
      </c>
      <c r="C110" s="17">
        <f>B110/[1]Summary!$C$17</f>
        <v>6.11987206003316E-4</v>
      </c>
      <c r="D110" s="17">
        <v>0.98092685156695225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1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1</v>
      </c>
      <c r="AQ110" s="4">
        <v>2</v>
      </c>
      <c r="AR110" s="4">
        <v>644</v>
      </c>
      <c r="AS110" s="4">
        <v>0</v>
      </c>
      <c r="AT110" s="4">
        <v>0</v>
      </c>
      <c r="AU110" s="4">
        <v>1152</v>
      </c>
      <c r="AV110" s="4">
        <v>0</v>
      </c>
      <c r="AW110" s="4">
        <v>1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1</v>
      </c>
      <c r="BH110" s="4" t="s">
        <v>95</v>
      </c>
      <c r="BI110" s="4" t="s">
        <v>112</v>
      </c>
      <c r="BJ110" s="4" t="s">
        <v>113</v>
      </c>
      <c r="BK110" s="4" t="s">
        <v>114</v>
      </c>
      <c r="BL110" s="4" t="s">
        <v>1079</v>
      </c>
      <c r="BM110" s="4" t="s">
        <v>1080</v>
      </c>
      <c r="BN110" s="4" t="s">
        <v>1081</v>
      </c>
      <c r="BO110" s="4" t="s">
        <v>1401</v>
      </c>
      <c r="BP110" s="4" t="s">
        <v>95</v>
      </c>
      <c r="BQ110" s="4" t="s">
        <v>112</v>
      </c>
      <c r="BR110" s="4" t="s">
        <v>113</v>
      </c>
      <c r="BS110" s="4" t="s">
        <v>114</v>
      </c>
      <c r="BT110" s="4" t="s">
        <v>1079</v>
      </c>
      <c r="BU110" s="4" t="s">
        <v>1080</v>
      </c>
      <c r="BV110" s="4" t="s">
        <v>1081</v>
      </c>
      <c r="BW110" s="4" t="s">
        <v>1401</v>
      </c>
      <c r="BX110" s="2">
        <v>1</v>
      </c>
      <c r="BY110" s="3" t="s">
        <v>1402</v>
      </c>
      <c r="BZ110" s="3" t="s">
        <v>1403</v>
      </c>
      <c r="CA110" s="3" t="s">
        <v>1404</v>
      </c>
      <c r="CB110" s="3" t="s">
        <v>1089</v>
      </c>
      <c r="CC110" s="3" t="s">
        <v>1405</v>
      </c>
      <c r="CD110" s="3"/>
      <c r="CE110" s="4" t="s">
        <v>1406</v>
      </c>
      <c r="CF110" s="4">
        <v>1</v>
      </c>
      <c r="CG110" s="9">
        <v>1</v>
      </c>
      <c r="CH110" s="4" t="s">
        <v>1402</v>
      </c>
      <c r="CI110" s="4" t="s">
        <v>1403</v>
      </c>
      <c r="CJ110" s="4" t="s">
        <v>1404</v>
      </c>
      <c r="CK110" s="4" t="s">
        <v>1089</v>
      </c>
      <c r="CL110" s="4" t="s">
        <v>1405</v>
      </c>
      <c r="CN110" s="4" t="s">
        <v>1407</v>
      </c>
      <c r="CO110" s="4" t="s">
        <v>1408</v>
      </c>
      <c r="CP110" s="4" t="str">
        <f t="shared" si="3"/>
        <v>&gt;Otu109_Prymnesiophyceae_Phaeocystis
AGCTCC-AAAAG-CGTATATTAAAGTTGTTGCAGTTA-AAACGCTCGTA-GTC-GGGTTT-C---G-G-GT-C-G-G----G--C-C-G-A---G-C-G-G--T--C--T-G-CC---------G-A-TG--------G-G-T-A-T--G-C-----A--C-T--G--T-----T--T----G--G----C--G-C--GG--C-C-T-TCT-----TTCC--GGAGA----CC-G-C--GG--C--TA-C----TC---TTAACT--G-A---G-C-G--GG-C--G--T---G--GG-------AGACGG--ATCG-TTTA-CTT-TGA-AAAAA-TCAGAGTGT--TTCAA-GC-A-GGC------AG--CTC----GC-TC-T-TGC-ATGG-T-ACAGCA-TGGGA-T--GATTGAA-TAGGA--C-T--C--C--G-G--------TGC---T---------------------A-TT-TT---GTT-GGTT----TCGA-AC-A-C-CAG-GA-GTAATGA-T-TAACAGGGACAG-TC-A-GGGGCACTCGTATTCCGTCGAGAGAGGTGAAATTCTCAG-ACCAATGGAAGACGAACCACTGCGAAAGC-ATTTGCCAGGGATGTTT</v>
      </c>
    </row>
    <row r="111" spans="1:94" x14ac:dyDescent="0.25">
      <c r="A111" s="4" t="s">
        <v>1409</v>
      </c>
      <c r="B111" s="16">
        <f t="shared" si="2"/>
        <v>1752</v>
      </c>
      <c r="C111" s="17">
        <f>B111/[1]Summary!$C$17</f>
        <v>5.9500642892220291E-4</v>
      </c>
      <c r="D111" s="17">
        <v>0.98152185799587444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1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2</v>
      </c>
      <c r="AE111" s="4">
        <v>0</v>
      </c>
      <c r="AF111" s="4">
        <v>0</v>
      </c>
      <c r="AG111" s="4">
        <v>487</v>
      </c>
      <c r="AH111" s="4">
        <v>0</v>
      </c>
      <c r="AI111" s="4">
        <v>0</v>
      </c>
      <c r="AJ111" s="4">
        <v>0</v>
      </c>
      <c r="AK111" s="4">
        <v>0</v>
      </c>
      <c r="AL111" s="4">
        <v>871</v>
      </c>
      <c r="AM111" s="4">
        <v>390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1</v>
      </c>
      <c r="BG111" s="4">
        <v>0</v>
      </c>
      <c r="BH111" s="4" t="s">
        <v>95</v>
      </c>
      <c r="BI111" s="4" t="s">
        <v>159</v>
      </c>
      <c r="BJ111" s="4" t="s">
        <v>160</v>
      </c>
      <c r="BK111" s="4" t="s">
        <v>161</v>
      </c>
      <c r="BL111" s="4" t="s">
        <v>162</v>
      </c>
      <c r="BM111" s="4" t="s">
        <v>1224</v>
      </c>
      <c r="BN111" s="4" t="s">
        <v>1224</v>
      </c>
      <c r="BP111" s="4" t="s">
        <v>95</v>
      </c>
      <c r="BQ111" s="4" t="s">
        <v>159</v>
      </c>
      <c r="BR111" s="4" t="s">
        <v>160</v>
      </c>
      <c r="BS111" s="4" t="s">
        <v>161</v>
      </c>
      <c r="BT111" s="4" t="s">
        <v>162</v>
      </c>
      <c r="BU111" s="4" t="s">
        <v>162</v>
      </c>
      <c r="BV111" s="4" t="s">
        <v>162</v>
      </c>
      <c r="BX111" s="2">
        <v>0.86799999999999999</v>
      </c>
      <c r="BY111" s="3" t="s">
        <v>1410</v>
      </c>
      <c r="BZ111" s="3" t="s">
        <v>1411</v>
      </c>
      <c r="CA111" s="3" t="s">
        <v>1412</v>
      </c>
      <c r="CB111" s="3" t="s">
        <v>1413</v>
      </c>
      <c r="CC111" s="3"/>
      <c r="CD111" s="3"/>
      <c r="CE111" s="4" t="s">
        <v>1414</v>
      </c>
      <c r="CF111" s="4">
        <v>1</v>
      </c>
      <c r="CG111" s="9">
        <v>0.86799999999999999</v>
      </c>
      <c r="CH111" s="4" t="s">
        <v>1410</v>
      </c>
      <c r="CI111" s="4" t="s">
        <v>1411</v>
      </c>
      <c r="CJ111" s="4" t="s">
        <v>1412</v>
      </c>
      <c r="CK111" s="4" t="s">
        <v>1413</v>
      </c>
      <c r="CN111" s="4" t="s">
        <v>1415</v>
      </c>
      <c r="CO111" s="4" t="s">
        <v>1416</v>
      </c>
      <c r="CP111" s="4" t="str">
        <f t="shared" si="3"/>
        <v>&gt;Otu110_Bacillariophyta_Bacillariophyta_X_unclassified
AGCTCC-AATAG-CGTATATTAAAGTTGTTGCAGTTA-AAAAGCTCGTA-GTT-GGATTT-C---T-G-GT-G-T-G----A--G-T-G-A---T-C-A-G--T--T--C-G-AC-C-T-----T-A-G-----G-T-G---G-A-T--A-------C--T-T--G-AT-----C--A----T--C----T--C-A--TA--C-C-A-TCC-----TTGG--GTCTA----GC-C-T--CG--C--TG-G----TA---TTAAGT--T-A---C-C-G-GCG-T--G--T---G--CG-------ATGCCC--ATCG-TTTA-CTG-TGA-ACAAA-ATAGAGTGC--TCTAA-GC-A-GGC-------T--TAT----GC--CGT-TGA-ATAT-A-TTAGCA-TGGAA-T--AATAAGA-TAGGA--C-T--T--T--G-G--------TGC---T---------------------A-TT-TT---GTT-GGTT----T-GC-GC-A-T-C-A-AT-GTAATGA-T-AAAAAGGGACAG-TT-G-TGGGTATTTGTATTTTTGTGTAAGAGGTGAAATTCTTAG-ATTACAAAAAGACAAACGAATGCGAAAGC-ATTTACCAAGGATGTTT</v>
      </c>
    </row>
    <row r="112" spans="1:94" x14ac:dyDescent="0.25">
      <c r="A112" s="4" t="s">
        <v>1417</v>
      </c>
      <c r="B112" s="16">
        <f t="shared" si="2"/>
        <v>1723</v>
      </c>
      <c r="C112" s="17">
        <f>B112/[1]Summary!$C$17</f>
        <v>5.8515757821515728E-4</v>
      </c>
      <c r="D112" s="17">
        <v>0.98210701557408964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1467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256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  <c r="BG112" s="4">
        <v>0</v>
      </c>
      <c r="BH112" s="4" t="s">
        <v>95</v>
      </c>
      <c r="BI112" s="4" t="s">
        <v>159</v>
      </c>
      <c r="BJ112" s="4" t="s">
        <v>160</v>
      </c>
      <c r="BK112" s="4" t="s">
        <v>161</v>
      </c>
      <c r="BL112" s="4" t="s">
        <v>162</v>
      </c>
      <c r="BM112" s="4" t="s">
        <v>163</v>
      </c>
      <c r="BN112" s="4" t="s">
        <v>1011</v>
      </c>
      <c r="BO112" s="4" t="s">
        <v>1418</v>
      </c>
      <c r="BP112" s="4" t="s">
        <v>95</v>
      </c>
      <c r="BQ112" s="4" t="s">
        <v>159</v>
      </c>
      <c r="BR112" s="4" t="s">
        <v>160</v>
      </c>
      <c r="BS112" s="4" t="s">
        <v>161</v>
      </c>
      <c r="BT112" s="4" t="s">
        <v>165</v>
      </c>
      <c r="BU112" s="4" t="s">
        <v>166</v>
      </c>
      <c r="BV112" s="4" t="s">
        <v>1011</v>
      </c>
      <c r="BX112" s="2">
        <v>0.99299999999999999</v>
      </c>
      <c r="BY112" s="3" t="s">
        <v>1419</v>
      </c>
      <c r="BZ112" s="3" t="s">
        <v>426</v>
      </c>
      <c r="CA112" s="3" t="s">
        <v>1420</v>
      </c>
      <c r="CB112" s="3" t="s">
        <v>428</v>
      </c>
      <c r="CC112" s="3" t="s">
        <v>429</v>
      </c>
      <c r="CD112" s="3" t="s">
        <v>430</v>
      </c>
      <c r="CE112" s="4" t="s">
        <v>1421</v>
      </c>
      <c r="CF112" s="4">
        <v>14</v>
      </c>
      <c r="CG112" s="9">
        <v>0.96799999999999997</v>
      </c>
      <c r="CH112" s="4" t="s">
        <v>1422</v>
      </c>
      <c r="CI112" s="4" t="s">
        <v>1423</v>
      </c>
      <c r="CJ112" s="4" t="s">
        <v>1424</v>
      </c>
      <c r="CK112" s="4" t="s">
        <v>1016</v>
      </c>
      <c r="CM112" s="4" t="s">
        <v>1425</v>
      </c>
      <c r="CN112" s="4" t="s">
        <v>1426</v>
      </c>
      <c r="CO112" s="4" t="s">
        <v>1427</v>
      </c>
      <c r="CP112" s="4" t="str">
        <f t="shared" si="3"/>
        <v>&gt;Otu111_Bacillariophyta_Chaetoceros
AGCTCC-AATAG-CGTATATTTTTGTTGTTGCAGTTA-AAAAGCTCGTA-GTT-GAATTT-C---T-G-GT-G-G-G----A--G---A-A---T-----G--T-----G-G-TG-C-A-----A-C--G----T-A-G-T-T-G-C--T-------A----CT-G--G-----C--A----GC-C----T--C-C--GG--C-C-A-TCC-----TTGG--GTTTA----GC-C-A--TT--C--TG-G----CA---TTAAGT--T-G---T-C-G--GG-G--T--G---G--GG-------ATGCCC--ATCG-TTTA-CTG-TGA-AAAAA-TTAGAGTGT--TCAAA-GC-A-GAC-------T--TAT----GT--CGT-TGA-ATAT-A-TTAGCA-TGGAA-T--AATAAGA-TAGGA--C-T--A--C--A-G--------TGC---T---------------------A-TT-TT---GTT-GGTT----T-GC-GC-A-C-C-G-TG-GTAATGA-T-GAATAGGGACAG-TT-G-TGGGTATTCGTATTCACTTGTAAGAGGTGAAATTCTTAG-ATTAAGGGAAGACGAACTACTGCGAAAGC-ATTTACCAAGGATGTTT</v>
      </c>
    </row>
    <row r="113" spans="1:94" x14ac:dyDescent="0.25">
      <c r="A113" s="4" t="s">
        <v>1428</v>
      </c>
      <c r="B113" s="16">
        <f t="shared" si="2"/>
        <v>1674</v>
      </c>
      <c r="C113" s="17">
        <f>B113/[1]Summary!$C$17</f>
        <v>5.6851641667566644E-4</v>
      </c>
      <c r="D113" s="17">
        <v>0.98267553199076529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460</v>
      </c>
      <c r="U113" s="4">
        <v>0</v>
      </c>
      <c r="V113" s="4">
        <v>0</v>
      </c>
      <c r="W113" s="4">
        <v>0</v>
      </c>
      <c r="X113" s="4">
        <v>956</v>
      </c>
      <c r="Y113" s="4">
        <v>2</v>
      </c>
      <c r="Z113" s="4">
        <v>5</v>
      </c>
      <c r="AA113" s="4">
        <v>0</v>
      </c>
      <c r="AB113" s="4">
        <v>0</v>
      </c>
      <c r="AC113" s="4">
        <v>0</v>
      </c>
      <c r="AD113" s="4">
        <v>1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250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s="4" t="s">
        <v>95</v>
      </c>
      <c r="BI113" s="4" t="s">
        <v>96</v>
      </c>
      <c r="BJ113" s="4" t="s">
        <v>440</v>
      </c>
      <c r="BK113" s="4" t="s">
        <v>802</v>
      </c>
      <c r="BL113" s="4" t="s">
        <v>803</v>
      </c>
      <c r="BM113" s="4" t="s">
        <v>804</v>
      </c>
      <c r="BN113" s="4" t="s">
        <v>1429</v>
      </c>
      <c r="BO113" s="4" t="s">
        <v>1430</v>
      </c>
      <c r="BP113" s="4" t="s">
        <v>95</v>
      </c>
      <c r="BQ113" s="4" t="s">
        <v>96</v>
      </c>
      <c r="BR113" s="4" t="s">
        <v>440</v>
      </c>
      <c r="BS113" s="4" t="s">
        <v>802</v>
      </c>
      <c r="BT113" s="4" t="s">
        <v>803</v>
      </c>
      <c r="BU113" s="4" t="s">
        <v>804</v>
      </c>
      <c r="BV113" s="4" t="s">
        <v>1429</v>
      </c>
      <c r="BW113" s="4" t="s">
        <v>1430</v>
      </c>
      <c r="BX113" s="2">
        <v>1</v>
      </c>
      <c r="BY113" s="3" t="s">
        <v>1431</v>
      </c>
      <c r="BZ113" s="3" t="s">
        <v>1432</v>
      </c>
      <c r="CA113" s="3" t="s">
        <v>1433</v>
      </c>
      <c r="CB113" s="3" t="s">
        <v>1434</v>
      </c>
      <c r="CC113" s="3"/>
      <c r="CD113" s="3"/>
      <c r="CE113" s="4" t="s">
        <v>1435</v>
      </c>
      <c r="CF113" s="4">
        <v>4</v>
      </c>
      <c r="CG113" s="9">
        <v>1</v>
      </c>
      <c r="CH113" s="4" t="s">
        <v>1436</v>
      </c>
      <c r="CI113" s="4" t="s">
        <v>1437</v>
      </c>
      <c r="CJ113" s="4" t="s">
        <v>1438</v>
      </c>
      <c r="CK113" s="4" t="s">
        <v>1439</v>
      </c>
      <c r="CN113" s="4" t="s">
        <v>1440</v>
      </c>
      <c r="CO113" s="4" t="s">
        <v>1441</v>
      </c>
      <c r="CP113" s="4" t="str">
        <f t="shared" si="3"/>
        <v>&gt;Otu112_Embryophyceae_Lycopersicon
AGCTCC-AATAG-CGTATATTTAAGTTGTTGCAGTTA-AAAAGCTCGTA-GTT-GGACTT-T---G-G-GA-T-G-G----G--C-C-G-G---C-C-G-G--T--C--C-G-CC---------C-T-A---------G-G-T-G-T--G-C-----A--C-C--G--G-----T--C----G--T----C--T-C--GT--C-C-C-TT------CTGT--CGGCG---ATG-C-GC-TC--C--TG-G----CC---TTAATT--G-G---C-C-G--GG-T--C--G---T--GCC------TCCGGC--GC-T-GTTA-CTT-TGA-AGAAA-TTAGAGTGC--TCAAA-GC-A-AGC-------C--TAC----GC--T-C-TGT-ATAC-A-TTAGCA-TGGGA-T--AACATTA-TAGGA--T-T--T--C--G-G--------TCC---T---------------------A-TT-AC---GTT-GGCC---TT-CG-GG-A-T-C-G-GA-GTAATGA-T-TAACAGGGACAG-TC-G-GGGGCATTCGTATTTCATAGTCAGAGGTGAAATTCTTGG-ATTTATGAAAGACGAACAACTGCGAAAGC-ATTTGCCAAGGATGTTT</v>
      </c>
    </row>
    <row r="114" spans="1:94" x14ac:dyDescent="0.25">
      <c r="A114" s="4" t="s">
        <v>1442</v>
      </c>
      <c r="B114" s="16">
        <f t="shared" si="2"/>
        <v>1554</v>
      </c>
      <c r="C114" s="17">
        <f>B114/[1]Summary!$C$17</f>
        <v>5.2776255168099503E-4</v>
      </c>
      <c r="D114" s="17">
        <v>0.98320329454244626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1027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1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291</v>
      </c>
      <c r="AK114" s="4">
        <v>0</v>
      </c>
      <c r="AL114" s="4">
        <v>0</v>
      </c>
      <c r="AM114" s="4">
        <v>235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 t="s">
        <v>95</v>
      </c>
      <c r="BI114" s="4" t="s">
        <v>159</v>
      </c>
      <c r="BJ114" s="4" t="s">
        <v>160</v>
      </c>
      <c r="BK114" s="4" t="s">
        <v>365</v>
      </c>
      <c r="BL114" s="4" t="s">
        <v>366</v>
      </c>
      <c r="BM114" s="4" t="s">
        <v>367</v>
      </c>
      <c r="BN114" s="4" t="s">
        <v>1443</v>
      </c>
      <c r="BO114" s="4" t="s">
        <v>1444</v>
      </c>
      <c r="BP114" s="4" t="s">
        <v>95</v>
      </c>
      <c r="BQ114" s="4" t="s">
        <v>159</v>
      </c>
      <c r="BR114" s="4" t="s">
        <v>160</v>
      </c>
      <c r="BS114" s="4" t="s">
        <v>365</v>
      </c>
      <c r="BT114" s="4" t="s">
        <v>366</v>
      </c>
      <c r="BU114" s="4" t="s">
        <v>367</v>
      </c>
      <c r="BV114" s="4" t="s">
        <v>1443</v>
      </c>
      <c r="BX114" s="2">
        <v>0.997</v>
      </c>
      <c r="BY114" s="3" t="s">
        <v>1445</v>
      </c>
      <c r="BZ114" s="3" t="s">
        <v>1446</v>
      </c>
      <c r="CA114" s="3" t="s">
        <v>1447</v>
      </c>
      <c r="CB114" s="3" t="s">
        <v>1448</v>
      </c>
      <c r="CC114" s="3"/>
      <c r="CD114" s="3"/>
      <c r="CE114" s="4" t="s">
        <v>1449</v>
      </c>
      <c r="CF114" s="4">
        <v>1</v>
      </c>
      <c r="CG114" s="9">
        <v>0.997</v>
      </c>
      <c r="CH114" s="4" t="s">
        <v>1445</v>
      </c>
      <c r="CI114" s="4" t="s">
        <v>1446</v>
      </c>
      <c r="CJ114" s="4" t="s">
        <v>1447</v>
      </c>
      <c r="CK114" s="4" t="s">
        <v>1448</v>
      </c>
      <c r="CN114" s="4" t="s">
        <v>1450</v>
      </c>
      <c r="CO114" s="4" t="s">
        <v>1451</v>
      </c>
      <c r="CP114" s="4" t="str">
        <f t="shared" si="3"/>
        <v>&gt;Otu113_Dictyochophyceae_Pseudopedinella
AGCTCC-AATAG-CGTATATTAATGTTGTTGCAGTTA-AAAAGCTCGTA-GTT-GGATTT-C---T-G-GT-C-G-G----A--A-C-G-C---T-G-G-T--C--C--A-G-CT-C-C-----G-C-AA----G-G-G-G-T-C-G----T-----G--CAC--T--G-----G--T----TT-C----T--C-C--GT--C-C-A-TCC------TCA--GGGGT---AGC-T-G--CA--C--TG-G----TA---TTCATT--T-A---T-C-G--GT-G--T--G---G--TGA------CGCCTG---TCG-TTTA-CTG-TGA-ACAAA-TTAGAGTGT--TCAAA-GC-A-AGG-------T--TT-----AC--T---TGA-ATAC-A-TTAGCA-TGGAA-T--AATAAGA-TAGGA--C-T--T--T--G-G--------TGG---TT---CTTTTT-G-------ATA-TT-TT---GTT-GGTT----T-GC-AC-G-C-C-A-AA-GTAATGA-T-TAATAGGAGCAG-TT-G-GGGGTATTCGTATTCAATTGTCAGAGGTGAAATTCTTGG-ATTTATAGAAGACGAACTACTGCGAAAGC-ATTTACCAAGGATGTTT</v>
      </c>
    </row>
    <row r="115" spans="1:94" x14ac:dyDescent="0.25">
      <c r="A115" s="4" t="s">
        <v>1452</v>
      </c>
      <c r="B115" s="16">
        <f t="shared" si="2"/>
        <v>1541</v>
      </c>
      <c r="C115" s="17">
        <f>B115/[1]Summary!$C$17</f>
        <v>5.233475496399056E-4</v>
      </c>
      <c r="D115" s="17">
        <v>0.98372664209208616</v>
      </c>
      <c r="E115" s="4">
        <v>88</v>
      </c>
      <c r="F115" s="4">
        <v>38</v>
      </c>
      <c r="G115" s="4">
        <v>1</v>
      </c>
      <c r="H115" s="4">
        <v>0</v>
      </c>
      <c r="I115" s="4">
        <v>104</v>
      </c>
      <c r="J115" s="4">
        <v>0</v>
      </c>
      <c r="K115" s="4">
        <v>0</v>
      </c>
      <c r="L115" s="4">
        <v>0</v>
      </c>
      <c r="M115" s="4">
        <v>36</v>
      </c>
      <c r="N115" s="4">
        <v>35</v>
      </c>
      <c r="O115" s="4">
        <v>0</v>
      </c>
      <c r="P115" s="4">
        <v>51</v>
      </c>
      <c r="Q115" s="4">
        <v>0</v>
      </c>
      <c r="R115" s="4">
        <v>0</v>
      </c>
      <c r="S115" s="4">
        <v>103</v>
      </c>
      <c r="T115" s="4">
        <v>1</v>
      </c>
      <c r="U115" s="4">
        <v>0</v>
      </c>
      <c r="V115" s="4">
        <v>0</v>
      </c>
      <c r="W115" s="4">
        <v>0</v>
      </c>
      <c r="X115" s="4">
        <v>5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26</v>
      </c>
      <c r="AH115" s="4">
        <v>0</v>
      </c>
      <c r="AI115" s="4">
        <v>10</v>
      </c>
      <c r="AJ115" s="4">
        <v>11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152</v>
      </c>
      <c r="AQ115" s="4">
        <v>0</v>
      </c>
      <c r="AR115" s="4">
        <v>8</v>
      </c>
      <c r="AS115" s="4">
        <v>318</v>
      </c>
      <c r="AT115" s="4">
        <v>410</v>
      </c>
      <c r="AU115" s="4">
        <v>0</v>
      </c>
      <c r="AV115" s="4">
        <v>11</v>
      </c>
      <c r="AW115" s="4">
        <v>0</v>
      </c>
      <c r="AX115" s="4">
        <v>57</v>
      </c>
      <c r="AY115" s="4">
        <v>0</v>
      </c>
      <c r="AZ115" s="4">
        <v>37</v>
      </c>
      <c r="BA115" s="4">
        <v>38</v>
      </c>
      <c r="BB115" s="4">
        <v>0</v>
      </c>
      <c r="BC115" s="4">
        <v>0</v>
      </c>
      <c r="BD115" s="4">
        <v>1</v>
      </c>
      <c r="BE115" s="4">
        <v>0</v>
      </c>
      <c r="BF115" s="4">
        <v>0</v>
      </c>
      <c r="BG115" s="4">
        <v>0</v>
      </c>
      <c r="BH115" s="4" t="s">
        <v>95</v>
      </c>
      <c r="BI115" s="4" t="s">
        <v>96</v>
      </c>
      <c r="BJ115" s="4" t="s">
        <v>97</v>
      </c>
      <c r="BK115" s="4" t="s">
        <v>98</v>
      </c>
      <c r="BL115" s="4" t="s">
        <v>99</v>
      </c>
      <c r="BM115" s="4" t="s">
        <v>100</v>
      </c>
      <c r="BN115" s="4" t="s">
        <v>101</v>
      </c>
      <c r="BP115" s="4" t="s">
        <v>95</v>
      </c>
      <c r="BQ115" s="4" t="s">
        <v>96</v>
      </c>
      <c r="BR115" s="4" t="s">
        <v>97</v>
      </c>
      <c r="BS115" s="4" t="s">
        <v>98</v>
      </c>
      <c r="BT115" s="4" t="s">
        <v>99</v>
      </c>
      <c r="BU115" s="4" t="s">
        <v>100</v>
      </c>
      <c r="BV115" s="4" t="s">
        <v>101</v>
      </c>
      <c r="BW115" s="4" t="s">
        <v>103</v>
      </c>
      <c r="BX115" s="2">
        <v>0.997</v>
      </c>
      <c r="BY115" s="3" t="s">
        <v>104</v>
      </c>
      <c r="BZ115" s="3" t="s">
        <v>105</v>
      </c>
      <c r="CA115" s="3" t="s">
        <v>106</v>
      </c>
      <c r="CB115" s="3" t="s">
        <v>107</v>
      </c>
      <c r="CC115" s="3"/>
      <c r="CD115" s="3"/>
      <c r="CE115" s="4" t="s">
        <v>1453</v>
      </c>
      <c r="CF115" s="4">
        <v>1</v>
      </c>
      <c r="CG115" s="9">
        <v>0.997</v>
      </c>
      <c r="CH115" s="4" t="s">
        <v>104</v>
      </c>
      <c r="CI115" s="4" t="s">
        <v>105</v>
      </c>
      <c r="CJ115" s="4" t="s">
        <v>106</v>
      </c>
      <c r="CK115" s="4" t="s">
        <v>107</v>
      </c>
      <c r="CN115" s="4" t="s">
        <v>1454</v>
      </c>
      <c r="CO115" s="4" t="s">
        <v>1455</v>
      </c>
      <c r="CP115" s="4" t="str">
        <f t="shared" si="3"/>
        <v>&gt;Otu114_Mamiellophyceae_Ostreococcus
AGCTCC-AATAG-CGTATATTTAAGTTGTTGCAGTTA-AAAAGCTCGTA-GTC-GGATTT-T---G-G-CT-G-A-G----A--A-C-G-A---A-C-G-G--T--C--C-G-CC-G-------T---T-------A-G-G-T-G-T--G-C-----A--C-T--G--T-----T--T----G--G----T--C-T--CA--G-C-T-TC------CTGG--TGAGG---A-G---G--T---G--T--G-----C----TTCAC--G-G---C-------C-A--C------T---TA------GTCACC--GT-G-GTTA-CTT-TGA-AAAAA-TTAGAGTGT--TCAAA-GC-G-GGC-------T--TAC----GC--T---TGA-ATAT-A-TTAGCA-TGGAA-T--AACACCA-TAGGA--C-T--C--C--T-G--------TCC---T---------------------A-TT-TC---GTT-GGTC----T-CG-GG-A-C-G-G-GA-GTAATGA-T-GAAGAGGAACAG-TT-G-GGGGCATTCGTATTTCATTGTCAGAGGTGAAATTCTTGG-ATTTATGAAAGACGAACTTCTGCGAAAGC-ATTTGCCAAGGATGTTT</v>
      </c>
    </row>
    <row r="116" spans="1:94" x14ac:dyDescent="0.25">
      <c r="A116" s="4" t="s">
        <v>1456</v>
      </c>
      <c r="B116" s="16">
        <f t="shared" si="2"/>
        <v>1533</v>
      </c>
      <c r="C116" s="17">
        <f>B116/[1]Summary!$C$17</f>
        <v>5.2063062530692756E-4</v>
      </c>
      <c r="D116" s="17">
        <v>0.9842472727173931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1530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1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1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1</v>
      </c>
      <c r="BG116" s="4">
        <v>0</v>
      </c>
      <c r="BH116" s="4" t="s">
        <v>95</v>
      </c>
      <c r="BI116" s="4" t="s">
        <v>143</v>
      </c>
      <c r="BJ116" s="4" t="s">
        <v>144</v>
      </c>
      <c r="BK116" s="4" t="s">
        <v>145</v>
      </c>
      <c r="BL116" s="4" t="s">
        <v>146</v>
      </c>
      <c r="BM116" s="4" t="s">
        <v>147</v>
      </c>
      <c r="BN116" s="4" t="s">
        <v>317</v>
      </c>
      <c r="BP116" s="4" t="s">
        <v>95</v>
      </c>
      <c r="BQ116" s="4" t="s">
        <v>143</v>
      </c>
      <c r="BR116" s="4" t="s">
        <v>144</v>
      </c>
      <c r="BS116" s="4" t="s">
        <v>145</v>
      </c>
      <c r="BT116" s="4" t="s">
        <v>146</v>
      </c>
      <c r="BU116" s="4" t="s">
        <v>146</v>
      </c>
      <c r="BV116" s="4" t="s">
        <v>146</v>
      </c>
      <c r="BX116" s="2">
        <v>0.97099999999999997</v>
      </c>
      <c r="BY116" s="3" t="s">
        <v>1457</v>
      </c>
      <c r="BZ116" s="3" t="s">
        <v>715</v>
      </c>
      <c r="CA116" s="3" t="s">
        <v>1458</v>
      </c>
      <c r="CB116" s="3" t="s">
        <v>204</v>
      </c>
      <c r="CC116" s="3"/>
      <c r="CD116" s="3" t="s">
        <v>886</v>
      </c>
      <c r="CE116" s="4" t="s">
        <v>1459</v>
      </c>
      <c r="CF116" s="4">
        <v>3</v>
      </c>
      <c r="CG116" s="9">
        <v>0.96799999999999997</v>
      </c>
      <c r="CH116" s="4" t="s">
        <v>1289</v>
      </c>
      <c r="CI116" s="4" t="s">
        <v>1290</v>
      </c>
      <c r="CJ116" s="4" t="s">
        <v>1291</v>
      </c>
      <c r="CK116" s="4" t="s">
        <v>154</v>
      </c>
      <c r="CN116" s="4" t="s">
        <v>1460</v>
      </c>
      <c r="CO116" s="4" t="s">
        <v>1461</v>
      </c>
      <c r="CP116" s="4" t="str">
        <f t="shared" si="3"/>
        <v>&gt;Otu115_Dinophyceae_Dinophyceae_XX_unclassified
AGCTCC-AATAG-CGTATATTAAAGTTGTTGCGGTTA-AAAAGCTCGTA-GTT-GGATTT-C---T-G-CC-G-A-G----G--A-C-G-A---C-C-G-G--T--C--C-G-CC-C-------T-C-T-------G-G-G-T-G-A--G-T-----AT-C-T--G--GC----T--C----G--G----C--C-T--GG--G-C-A-TCT-----TCTT--GGAGA----AC-G-T--AG--C--TG-C----AC---TTGACT--G-T---G-T-G--GT----G--C---G--GT-------ATCCAG--GACT-TCTA-CTT-TGA-GGAAA-TTAGAGTGT--TTCAA-GC-A-GGC-------T--TAC----GC--C-T-TGA-ATAC-A-TTAGCA-TGGAA-T--AACAAGA-TAGGA--C-C--T--C--G-G--------TTC---T---------------------A-TT-TT---GTT-GGTT---TC-TA-GA-G-C-T-G-AG-GTAATGA-T-TAATAGGGATAC-TT-G-GGGGCATTCGTATTTAATTTTTAAAGGTGATATTCTTGG-ATTCGTTAAAGACGAACTACTGCGAAAGC-ATTTGCCAAATATGTTT</v>
      </c>
    </row>
    <row r="117" spans="1:94" x14ac:dyDescent="0.25">
      <c r="A117" s="4" t="s">
        <v>1462</v>
      </c>
      <c r="B117" s="16">
        <f t="shared" si="2"/>
        <v>1526</v>
      </c>
      <c r="C117" s="17">
        <f>B117/[1]Summary!$C$17</f>
        <v>5.1825331651557166E-4</v>
      </c>
      <c r="D117" s="17">
        <v>0.98476552603390866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1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1518</v>
      </c>
      <c r="AG117" s="4">
        <v>3</v>
      </c>
      <c r="AH117" s="4">
        <v>1</v>
      </c>
      <c r="AI117" s="4">
        <v>0</v>
      </c>
      <c r="AJ117" s="4">
        <v>0</v>
      </c>
      <c r="AK117" s="4">
        <v>1</v>
      </c>
      <c r="AL117" s="4">
        <v>1</v>
      </c>
      <c r="AM117" s="4">
        <v>1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0</v>
      </c>
      <c r="AY117" s="4">
        <v>0</v>
      </c>
      <c r="AZ117" s="4">
        <v>0</v>
      </c>
      <c r="BA117" s="4">
        <v>0</v>
      </c>
      <c r="BB117" s="4">
        <v>0</v>
      </c>
      <c r="BC117" s="4">
        <v>0</v>
      </c>
      <c r="BD117" s="4">
        <v>0</v>
      </c>
      <c r="BE117" s="4">
        <v>0</v>
      </c>
      <c r="BF117" s="4">
        <v>0</v>
      </c>
      <c r="BG117" s="4">
        <v>0</v>
      </c>
      <c r="BH117" s="4" t="s">
        <v>95</v>
      </c>
      <c r="BI117" s="4" t="s">
        <v>143</v>
      </c>
      <c r="BJ117" s="4" t="s">
        <v>144</v>
      </c>
      <c r="BK117" s="4" t="s">
        <v>289</v>
      </c>
      <c r="BL117" s="4" t="s">
        <v>1093</v>
      </c>
      <c r="BM117" s="4" t="s">
        <v>1463</v>
      </c>
      <c r="BN117" s="4" t="s">
        <v>1464</v>
      </c>
      <c r="BO117" s="4" t="s">
        <v>1465</v>
      </c>
      <c r="BP117" s="4" t="s">
        <v>95</v>
      </c>
      <c r="BQ117" s="4" t="s">
        <v>143</v>
      </c>
      <c r="BR117" s="4" t="s">
        <v>144</v>
      </c>
      <c r="BS117" s="4" t="s">
        <v>289</v>
      </c>
      <c r="BT117" s="4" t="s">
        <v>1097</v>
      </c>
      <c r="BU117" s="4" t="s">
        <v>1466</v>
      </c>
      <c r="BV117" s="4" t="s">
        <v>1467</v>
      </c>
      <c r="BX117" s="2">
        <v>1</v>
      </c>
      <c r="BY117" s="3" t="s">
        <v>1468</v>
      </c>
      <c r="BZ117" s="3" t="s">
        <v>232</v>
      </c>
      <c r="CA117" s="3" t="s">
        <v>1469</v>
      </c>
      <c r="CB117" s="3" t="s">
        <v>204</v>
      </c>
      <c r="CC117" s="3"/>
      <c r="CD117" s="3" t="s">
        <v>234</v>
      </c>
      <c r="CN117" s="4" t="s">
        <v>1470</v>
      </c>
      <c r="CO117" s="4" t="s">
        <v>1471</v>
      </c>
      <c r="CP117" s="4" t="str">
        <f t="shared" si="3"/>
        <v>&gt;Otu116_Syndiniales_Dino-Group-II-Clade-10-and-11_X
AGCTCC-AATAG-CGTATATTAAAGTTGTTGCGGTTA-AAAAGCTCGTA-GTT-GGATTT-C---T-G-TT-G-A-G----G--A-C-G-G---C-C-G-G--T--C--C-G-CA-C-------T-A-T-------G-T-G-C-G-T--G-T-----AT-C-T--G--GT----T--C----G--G----C--C-T--CG--G-C-A-TCC-----TCTT--GAGGA----AC-G-T--TT--C--TG-C----GC---TTGATT--G-C---G-T-G--GA----G--C---G--GT-------ATTCAA--GACT-TTTA-CTT-TGA-GGAAA-TTAGAGTGT--TCACG-GC-A-GGC-------A--AGC----GC--C-T-TGA-ATAT-G-TTAGCA-TGGAA-T--AATAATA-TAGGA--T-C--T--T--G-G--------TTC---T---------------------A--T-TT---GTT-GGTT---TC-TA-GG-G-C-T-A-AG-GTAATGA-T-TAATAGGGATAA-TT-G-GGGGCATTTGTATTAACGCGTCAGAGGTGGAATTCTTGG-ATTGCGTTACGACAAACTACTGCGAAAGC-ATTTGCCAAGGATGTTT</v>
      </c>
    </row>
    <row r="118" spans="1:94" x14ac:dyDescent="0.25">
      <c r="A118" s="4" t="s">
        <v>1472</v>
      </c>
      <c r="B118" s="16">
        <f t="shared" si="2"/>
        <v>1494</v>
      </c>
      <c r="C118" s="17">
        <f>B118/[1]Summary!$C$17</f>
        <v>5.0738561918365938E-4</v>
      </c>
      <c r="D118" s="17">
        <v>0.98527291165309228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2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1</v>
      </c>
      <c r="BE118" s="4">
        <v>0</v>
      </c>
      <c r="BF118" s="4">
        <v>0</v>
      </c>
      <c r="BG118" s="4">
        <v>1491</v>
      </c>
      <c r="BH118" s="4" t="s">
        <v>95</v>
      </c>
      <c r="BI118" s="4" t="s">
        <v>159</v>
      </c>
      <c r="BJ118" s="4" t="s">
        <v>160</v>
      </c>
      <c r="BK118" s="4" t="s">
        <v>258</v>
      </c>
      <c r="BL118" s="4" t="s">
        <v>259</v>
      </c>
      <c r="BM118" s="4" t="s">
        <v>668</v>
      </c>
      <c r="BN118" s="4" t="s">
        <v>669</v>
      </c>
      <c r="BO118" s="4" t="s">
        <v>1473</v>
      </c>
      <c r="BP118" s="4" t="s">
        <v>95</v>
      </c>
      <c r="BQ118" s="4" t="s">
        <v>159</v>
      </c>
      <c r="BR118" s="4" t="s">
        <v>160</v>
      </c>
      <c r="BS118" s="4" t="s">
        <v>263</v>
      </c>
      <c r="BT118" s="4" t="s">
        <v>264</v>
      </c>
      <c r="BU118" s="4" t="s">
        <v>671</v>
      </c>
      <c r="BV118" s="4" t="s">
        <v>672</v>
      </c>
      <c r="BX118" s="2">
        <v>0.997</v>
      </c>
      <c r="BY118" s="3" t="s">
        <v>1474</v>
      </c>
      <c r="BZ118" s="3" t="s">
        <v>232</v>
      </c>
      <c r="CA118" s="3" t="s">
        <v>1475</v>
      </c>
      <c r="CB118" s="3" t="s">
        <v>204</v>
      </c>
      <c r="CC118" s="3" t="s">
        <v>971</v>
      </c>
      <c r="CD118" s="3" t="s">
        <v>972</v>
      </c>
      <c r="CE118" s="4" t="s">
        <v>1476</v>
      </c>
      <c r="CF118" s="4">
        <v>56</v>
      </c>
      <c r="CG118" s="9">
        <v>0.872</v>
      </c>
      <c r="CH118" s="4" t="s">
        <v>1477</v>
      </c>
      <c r="CI118" s="4" t="s">
        <v>1478</v>
      </c>
      <c r="CJ118" s="4" t="s">
        <v>1479</v>
      </c>
      <c r="CK118" s="4" t="s">
        <v>642</v>
      </c>
      <c r="CN118" s="4" t="s">
        <v>1480</v>
      </c>
      <c r="CO118" s="4" t="s">
        <v>1481</v>
      </c>
      <c r="CP118" s="4" t="str">
        <f t="shared" si="3"/>
        <v>&gt;Otu117_Chrysophyceae-Synurophyceae_Clade-I_X
AGCTCC-AATAG-CATATGTTAATGTTGCTGCAGTTA-AAAAGCTCGTA-GTT-GGATTT-C---T-G-TT-T-T-G----A--A-G-A-A---T-G-G-G--T--C--G-T-TC-C-T-----A-A-AC----A-G-G-T-T-C-T--G-T-----A--C-T--T--T-----T--T--T-C--T----T--C-G--GA--A-C-A-TCC-----TCGA--AGTGA----GC-G-T--GT--C--TG-G----CA---TTTAGT--T-G---T-T-G--GG-C--T--C---G--GG-------ACCTTC--GTCA-TTTA-CTG-TGA-GCAAA-ATAGAGTGT--TCAAA-GC-A-GGC-------T--TAG----GC--C-A-TGA-ATAT-A-TTAGCA-TGGAA-T--AATAAGA-TAGGA--C-C--T--T--G-G--------TCT---A-----------------------TT-TT---GTT-GGTT----T-AC-AT-T-C-C-A-GG-GTAATGA-T-TAATAGGGATAG-TT-G-GGGCTCCTCGTATTCAATTGTCAGAGGTGAAATTCTTGG-ATTTATTGAGGACGAACTACTGCGAAAGC-ATCGAGCAAGGATGTTT</v>
      </c>
    </row>
    <row r="119" spans="1:94" x14ac:dyDescent="0.25">
      <c r="A119" s="4" t="s">
        <v>1482</v>
      </c>
      <c r="B119" s="16">
        <f t="shared" si="2"/>
        <v>1480</v>
      </c>
      <c r="C119" s="17">
        <f>B119/[1]Summary!$C$17</f>
        <v>5.0263100160094769E-4</v>
      </c>
      <c r="D119" s="17">
        <v>0.98577554265469325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155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1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1324</v>
      </c>
      <c r="AW119" s="4">
        <v>0</v>
      </c>
      <c r="AX119" s="4">
        <v>0</v>
      </c>
      <c r="AY119" s="4">
        <v>0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4">
        <v>0</v>
      </c>
      <c r="BG119" s="4">
        <v>0</v>
      </c>
      <c r="BH119" s="4" t="s">
        <v>95</v>
      </c>
      <c r="BI119" s="4" t="s">
        <v>726</v>
      </c>
      <c r="BJ119" s="4" t="s">
        <v>726</v>
      </c>
      <c r="BK119" s="4" t="s">
        <v>726</v>
      </c>
      <c r="BL119" s="4" t="s">
        <v>726</v>
      </c>
      <c r="BM119" s="4" t="s">
        <v>726</v>
      </c>
      <c r="BN119" s="4" t="s">
        <v>726</v>
      </c>
      <c r="BP119" s="4" t="s">
        <v>95</v>
      </c>
      <c r="BQ119" s="4" t="s">
        <v>112</v>
      </c>
      <c r="BR119" s="4" t="s">
        <v>113</v>
      </c>
      <c r="BS119" s="4" t="s">
        <v>114</v>
      </c>
      <c r="BT119" s="4" t="s">
        <v>116</v>
      </c>
      <c r="BU119" s="4" t="s">
        <v>116</v>
      </c>
      <c r="BV119" s="4" t="s">
        <v>116</v>
      </c>
      <c r="BX119" s="2">
        <v>0.98</v>
      </c>
      <c r="BY119" s="3" t="s">
        <v>1483</v>
      </c>
      <c r="BZ119" s="3" t="s">
        <v>715</v>
      </c>
      <c r="CA119" s="3" t="s">
        <v>1484</v>
      </c>
      <c r="CB119" s="3" t="s">
        <v>204</v>
      </c>
      <c r="CC119" s="3"/>
      <c r="CD119" s="3" t="s">
        <v>1485</v>
      </c>
      <c r="CE119" s="4" t="s">
        <v>1486</v>
      </c>
      <c r="CF119" s="4">
        <v>53</v>
      </c>
      <c r="CG119" s="9">
        <v>0.95799999999999996</v>
      </c>
      <c r="CH119" s="4" t="s">
        <v>1026</v>
      </c>
      <c r="CI119" s="4" t="s">
        <v>1027</v>
      </c>
      <c r="CJ119" s="4" t="s">
        <v>1028</v>
      </c>
      <c r="CK119" s="4" t="s">
        <v>239</v>
      </c>
      <c r="CL119" s="4" t="s">
        <v>663</v>
      </c>
      <c r="CM119" s="4" t="s">
        <v>1029</v>
      </c>
      <c r="CN119" s="4" t="s">
        <v>1487</v>
      </c>
      <c r="CO119" s="4" t="s">
        <v>1488</v>
      </c>
      <c r="CP119" s="4" t="str">
        <f t="shared" si="3"/>
        <v>&gt;Otu118_Eukaryota_unclassified_Eukaryota_unclassified
AGCTCC-AATAG-CGTATATTAAAGTTGTTGCAGTTA-GAACGCTCGTA-GTC-GGATTT-C---G-G-GG-C-T-T----G--T-C-G-A---C-T-G-G--T--C--T-G-CC---------G-A-TG--------G-G-T-A-C--G-C-----A--C-T--G--G-----C--C----G--A----C--G-C--GT--C-C-T-TCC-----TTCC--GGAGA----CA-G-T---C--T--CA-C----TC---TTAACT--G-A---G-C-G--GA-G--G--C---T--GG-------AGACGG--AACG-TTTA-CTT-TGA-AAAAA-TCAGAGTGT--TTCAA-GC-A-GGC------AG--CTC----GC-TC-T-TGC-ATGG-A-TTAGCA-TGGGA-T--AATGAAA-TAGGA--C-T--T--T--G-G--------TGC---T---------------------A-TT-TT---GTT-GGTT----TCGA-AC-A-C-C-G-AA-GTAATGA-T-GAGAAGGGACAG-TC-A-GGGGCACTCGTATTCGGCCGAGAGAGGTGAAATTCTCAG-ACCAGCTGAAGACGAACCACTGCGAAAGC-ATTTGCCAGGGATGTTT</v>
      </c>
    </row>
    <row r="120" spans="1:94" x14ac:dyDescent="0.25">
      <c r="A120" s="4" t="s">
        <v>1489</v>
      </c>
      <c r="B120" s="16">
        <f t="shared" si="2"/>
        <v>1323</v>
      </c>
      <c r="C120" s="17">
        <f>B120/[1]Summary!$C$17</f>
        <v>4.4931136156625256E-4</v>
      </c>
      <c r="D120" s="17">
        <v>0.98622485401625948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8</v>
      </c>
      <c r="P120" s="4">
        <v>0</v>
      </c>
      <c r="Q120" s="4">
        <v>0</v>
      </c>
      <c r="R120" s="4">
        <v>0</v>
      </c>
      <c r="S120" s="4">
        <v>0</v>
      </c>
      <c r="T120" s="4">
        <v>892</v>
      </c>
      <c r="U120" s="4">
        <v>0</v>
      </c>
      <c r="V120" s="4">
        <v>3</v>
      </c>
      <c r="W120" s="4">
        <v>0</v>
      </c>
      <c r="X120" s="4">
        <v>2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1</v>
      </c>
      <c r="AE120" s="4">
        <v>0</v>
      </c>
      <c r="AF120" s="4">
        <v>4</v>
      </c>
      <c r="AG120" s="4">
        <v>0</v>
      </c>
      <c r="AH120" s="4">
        <v>6</v>
      </c>
      <c r="AI120" s="4">
        <v>0</v>
      </c>
      <c r="AJ120" s="4">
        <v>1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7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393</v>
      </c>
      <c r="AY120" s="4">
        <v>0</v>
      </c>
      <c r="AZ120" s="4">
        <v>4</v>
      </c>
      <c r="BA120" s="4">
        <v>0</v>
      </c>
      <c r="BB120" s="4">
        <v>2</v>
      </c>
      <c r="BC120" s="4">
        <v>0</v>
      </c>
      <c r="BD120" s="4">
        <v>0</v>
      </c>
      <c r="BE120" s="4">
        <v>0</v>
      </c>
      <c r="BF120" s="4">
        <v>0</v>
      </c>
      <c r="BG120" s="4">
        <v>0</v>
      </c>
      <c r="BH120" s="4" t="s">
        <v>95</v>
      </c>
      <c r="BI120" s="4" t="s">
        <v>96</v>
      </c>
      <c r="BJ120" s="4" t="s">
        <v>97</v>
      </c>
      <c r="BK120" s="4" t="s">
        <v>98</v>
      </c>
      <c r="BL120" s="4" t="s">
        <v>99</v>
      </c>
      <c r="BM120" s="4" t="s">
        <v>454</v>
      </c>
      <c r="BN120" s="4" t="s">
        <v>1490</v>
      </c>
      <c r="BO120" s="4" t="s">
        <v>1491</v>
      </c>
      <c r="BP120" s="4" t="s">
        <v>95</v>
      </c>
      <c r="BQ120" s="4" t="s">
        <v>96</v>
      </c>
      <c r="BR120" s="4" t="s">
        <v>97</v>
      </c>
      <c r="BS120" s="4" t="s">
        <v>98</v>
      </c>
      <c r="BT120" s="4" t="s">
        <v>99</v>
      </c>
      <c r="BU120" s="4" t="s">
        <v>454</v>
      </c>
      <c r="BV120" s="4" t="s">
        <v>1490</v>
      </c>
      <c r="BW120" s="4" t="s">
        <v>1492</v>
      </c>
      <c r="BX120" s="2">
        <v>1</v>
      </c>
      <c r="BY120" s="3" t="s">
        <v>1493</v>
      </c>
      <c r="BZ120" s="3" t="s">
        <v>1494</v>
      </c>
      <c r="CA120" s="3" t="s">
        <v>1495</v>
      </c>
      <c r="CB120" s="3" t="s">
        <v>1496</v>
      </c>
      <c r="CC120" s="3" t="s">
        <v>1497</v>
      </c>
      <c r="CD120" s="3"/>
      <c r="CE120" s="4" t="s">
        <v>1498</v>
      </c>
      <c r="CF120" s="4">
        <v>1</v>
      </c>
      <c r="CG120" s="9">
        <v>1</v>
      </c>
      <c r="CH120" s="4" t="s">
        <v>1493</v>
      </c>
      <c r="CI120" s="4" t="s">
        <v>1494</v>
      </c>
      <c r="CJ120" s="4" t="s">
        <v>1495</v>
      </c>
      <c r="CK120" s="4" t="s">
        <v>1496</v>
      </c>
      <c r="CL120" s="4" t="s">
        <v>1497</v>
      </c>
      <c r="CN120" s="4" t="s">
        <v>1499</v>
      </c>
      <c r="CO120" s="4" t="s">
        <v>1500</v>
      </c>
      <c r="CP120" s="4" t="str">
        <f t="shared" si="3"/>
        <v>&gt;Otu119_Mamiellophyceae_Mantoniella
AGCTCC-AATAG-CGTATATTTAAGTTGTTGCAGTTA-AAAAGCTCGTA-GTT-GGATTT-C---G-G-TT-G-A-G----A--G-C-G-G---C-C-G-G--T--C--C-G-CC-G-------T---T-------T-G-G-T-G-T--G-C-----A--C-T--G--G-----C--T----G--G----T--T-T--CA--A-C-T-TC------CTGC--GGAGG---ACG-C-GC-T---C--TG-G----GC---TTAACG--G-T---C-T----GG-A--C--G---T--GGA------GTCCGC--GT-G-GTTA-CTT-TGA-AAAAA-TTAGAGTGT--TCAAA-GC-G-GGC-------T--TAC----GC--T---TGA-ATAT-T-TCAGCA-TGGAA-T--AACACTA-TAGGA--C-T--C--C--T-G--------TCC---T---------------------A-TT-TC---GTT-GGTC----T-CG-GG-A-C-G-G-GA-GTAATGA-T-TAAGAGGAACAG-TT-G-GGGGCATTCGTATTTCATTGTCAGAGGTGAAATTCTTGG-ATTTATGAAAGACGAACTTCTGCGAAAGC-ATTTGCCAAGGATGTTT</v>
      </c>
    </row>
    <row r="121" spans="1:94" x14ac:dyDescent="0.25">
      <c r="A121" s="4" t="s">
        <v>1501</v>
      </c>
      <c r="B121" s="16">
        <f t="shared" si="2"/>
        <v>1179</v>
      </c>
      <c r="C121" s="17">
        <f>B121/[1]Summary!$C$17</f>
        <v>4.004067235726468E-4</v>
      </c>
      <c r="D121" s="17">
        <v>0.98662526073983214</v>
      </c>
      <c r="E121" s="4">
        <v>64</v>
      </c>
      <c r="F121" s="4">
        <v>25</v>
      </c>
      <c r="G121" s="4">
        <v>0</v>
      </c>
      <c r="H121" s="4">
        <v>0</v>
      </c>
      <c r="I121" s="4">
        <v>165</v>
      </c>
      <c r="J121" s="4">
        <v>0</v>
      </c>
      <c r="K121" s="4">
        <v>0</v>
      </c>
      <c r="L121" s="4">
        <v>0</v>
      </c>
      <c r="M121" s="4">
        <v>28</v>
      </c>
      <c r="N121" s="4">
        <v>19</v>
      </c>
      <c r="O121" s="4">
        <v>13</v>
      </c>
      <c r="P121" s="4">
        <v>6</v>
      </c>
      <c r="Q121" s="4">
        <v>21</v>
      </c>
      <c r="R121" s="4">
        <v>3</v>
      </c>
      <c r="S121" s="4">
        <v>32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23</v>
      </c>
      <c r="Z121" s="4">
        <v>116</v>
      </c>
      <c r="AA121" s="4">
        <v>6</v>
      </c>
      <c r="AB121" s="4">
        <v>0</v>
      </c>
      <c r="AC121" s="4">
        <v>1</v>
      </c>
      <c r="AD121" s="4">
        <v>50</v>
      </c>
      <c r="AE121" s="4">
        <v>2</v>
      </c>
      <c r="AF121" s="4">
        <v>0</v>
      </c>
      <c r="AG121" s="4">
        <v>72</v>
      </c>
      <c r="AH121" s="4">
        <v>0</v>
      </c>
      <c r="AI121" s="4">
        <v>12</v>
      </c>
      <c r="AJ121" s="4">
        <v>73</v>
      </c>
      <c r="AK121" s="4">
        <v>0</v>
      </c>
      <c r="AL121" s="4">
        <v>22</v>
      </c>
      <c r="AM121" s="4">
        <v>0</v>
      </c>
      <c r="AN121" s="4">
        <v>0</v>
      </c>
      <c r="AO121" s="4">
        <v>3</v>
      </c>
      <c r="AP121" s="4">
        <v>41</v>
      </c>
      <c r="AQ121" s="4">
        <v>0</v>
      </c>
      <c r="AR121" s="4">
        <v>0</v>
      </c>
      <c r="AS121" s="4">
        <v>149</v>
      </c>
      <c r="AT121" s="4">
        <v>164</v>
      </c>
      <c r="AU121" s="4">
        <v>0</v>
      </c>
      <c r="AV121" s="4">
        <v>4</v>
      </c>
      <c r="AW121" s="4">
        <v>0</v>
      </c>
      <c r="AX121" s="4">
        <v>0</v>
      </c>
      <c r="AY121" s="4">
        <v>0</v>
      </c>
      <c r="AZ121" s="4">
        <v>38</v>
      </c>
      <c r="BA121" s="4">
        <v>26</v>
      </c>
      <c r="BB121" s="4">
        <v>0</v>
      </c>
      <c r="BC121" s="4">
        <v>0</v>
      </c>
      <c r="BD121" s="4">
        <v>1</v>
      </c>
      <c r="BE121" s="4">
        <v>0</v>
      </c>
      <c r="BF121" s="4">
        <v>0</v>
      </c>
      <c r="BG121" s="4">
        <v>0</v>
      </c>
      <c r="BH121" s="4" t="s">
        <v>95</v>
      </c>
      <c r="BI121" s="4" t="s">
        <v>726</v>
      </c>
      <c r="BJ121" s="4" t="s">
        <v>726</v>
      </c>
      <c r="BK121" s="4" t="s">
        <v>726</v>
      </c>
      <c r="BL121" s="4" t="s">
        <v>726</v>
      </c>
      <c r="BM121" s="4" t="s">
        <v>726</v>
      </c>
      <c r="BN121" s="4" t="s">
        <v>726</v>
      </c>
      <c r="BP121" s="4" t="s">
        <v>95</v>
      </c>
      <c r="BQ121" s="4" t="s">
        <v>96</v>
      </c>
      <c r="BR121" s="4" t="s">
        <v>97</v>
      </c>
      <c r="BS121" s="4" t="s">
        <v>98</v>
      </c>
      <c r="BT121" s="4" t="s">
        <v>99</v>
      </c>
      <c r="BU121" s="4" t="s">
        <v>100</v>
      </c>
      <c r="BV121" s="4" t="s">
        <v>133</v>
      </c>
      <c r="BW121" s="4" t="s">
        <v>134</v>
      </c>
      <c r="BX121" s="2">
        <v>0.997</v>
      </c>
      <c r="BY121" s="3" t="s">
        <v>135</v>
      </c>
      <c r="BZ121" s="3" t="s">
        <v>136</v>
      </c>
      <c r="CA121" s="3" t="s">
        <v>137</v>
      </c>
      <c r="CB121" s="3" t="s">
        <v>138</v>
      </c>
      <c r="CC121" s="3"/>
      <c r="CD121" s="3"/>
      <c r="CE121" s="4" t="s">
        <v>1502</v>
      </c>
      <c r="CF121" s="4">
        <v>1</v>
      </c>
      <c r="CG121" s="9">
        <v>0.997</v>
      </c>
      <c r="CH121" s="4" t="s">
        <v>135</v>
      </c>
      <c r="CI121" s="4" t="s">
        <v>136</v>
      </c>
      <c r="CJ121" s="4" t="s">
        <v>137</v>
      </c>
      <c r="CK121" s="4" t="s">
        <v>138</v>
      </c>
      <c r="CN121" s="4" t="s">
        <v>1503</v>
      </c>
      <c r="CO121" s="4" t="s">
        <v>1504</v>
      </c>
      <c r="CP121" s="4" t="str">
        <f t="shared" si="3"/>
        <v>&gt;Otu120_Eukaryota_unclassified_Eukaryota_unclassified
AGCTCC-AATAG-CGTATATTTAAGTTGTTGCAGTTA-AAAAGCTCGTA-GTT-GGATTT-T---G-G-TT-A-A-G----A--G-G-G-C---G-C-G-G--T--C--G-G-CC-G---------T---------TTG-G-T-C-T--G-T-----A--C-T--G--C-----G--T----T--G----T--C-T--TG--A-C-T-TC------CTGA--TGAGG---ACA-T-GC-T---C--TT-G-----G---TTAAC-----G---C-T----GAGA--C--A---T--GGA------GTCATC--GT-G-GTTA-CTT-TGA-AAAAA-TTAGAGTGT--TCAAA-GC-G-GGC-------T--TAC----GC---T--TGA-ATAT-A-TTAGCA-TGGAA-T--AACACTA-TAGGA--C-T--C--C--T-G--------TCC---T---------------------A-TC-TC---GTT-GGTC----T-CG-GG-A-C-G-G-GA-GTAATGA-T-TAAGAGGAACAG-TT-G-GGGGCATTCGTATTTCATTGTCAGAGGTGAAATTCTTGG-ATTTATGAAAGACGAACTTCTGCGAAAGC-ATTTGCCAAGGATGTTT</v>
      </c>
    </row>
    <row r="122" spans="1:94" x14ac:dyDescent="0.25">
      <c r="A122" s="4" t="s">
        <v>1505</v>
      </c>
      <c r="B122" s="16">
        <f t="shared" si="2"/>
        <v>1153</v>
      </c>
      <c r="C122" s="17">
        <f>B122/[1]Summary!$C$17</f>
        <v>3.91576719490468E-4</v>
      </c>
      <c r="D122" s="17">
        <v>0.98701683745932256</v>
      </c>
      <c r="E122" s="4">
        <v>0</v>
      </c>
      <c r="F122" s="4">
        <v>0</v>
      </c>
      <c r="G122" s="4">
        <v>0</v>
      </c>
      <c r="H122" s="4">
        <v>1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1</v>
      </c>
      <c r="AN122" s="4">
        <v>0</v>
      </c>
      <c r="AO122" s="4">
        <v>0</v>
      </c>
      <c r="AP122" s="4">
        <v>0</v>
      </c>
      <c r="AQ122" s="4">
        <v>1</v>
      </c>
      <c r="AR122" s="4">
        <v>0</v>
      </c>
      <c r="AS122" s="4">
        <v>0</v>
      </c>
      <c r="AT122" s="4">
        <v>0</v>
      </c>
      <c r="AU122" s="4">
        <v>0</v>
      </c>
      <c r="AV122" s="4">
        <v>1</v>
      </c>
      <c r="AW122" s="4">
        <v>1148</v>
      </c>
      <c r="AX122" s="4">
        <v>0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4">
        <v>0</v>
      </c>
      <c r="BG122" s="4">
        <v>1</v>
      </c>
      <c r="BH122" s="4" t="s">
        <v>95</v>
      </c>
      <c r="BI122" s="4" t="s">
        <v>159</v>
      </c>
      <c r="BJ122" s="4" t="s">
        <v>160</v>
      </c>
      <c r="BK122" s="4" t="s">
        <v>161</v>
      </c>
      <c r="BL122" s="4" t="s">
        <v>162</v>
      </c>
      <c r="BM122" s="4" t="s">
        <v>1182</v>
      </c>
      <c r="BN122" s="4" t="s">
        <v>1506</v>
      </c>
      <c r="BP122" s="4" t="s">
        <v>95</v>
      </c>
      <c r="BQ122" s="4" t="s">
        <v>159</v>
      </c>
      <c r="BR122" s="4" t="s">
        <v>160</v>
      </c>
      <c r="BS122" s="4" t="s">
        <v>161</v>
      </c>
      <c r="BT122" s="4" t="s">
        <v>1185</v>
      </c>
      <c r="BU122" s="4" t="s">
        <v>1186</v>
      </c>
      <c r="BV122" s="4" t="s">
        <v>1507</v>
      </c>
      <c r="BW122" s="4" t="s">
        <v>1508</v>
      </c>
      <c r="BX122" s="2">
        <v>1</v>
      </c>
      <c r="BY122" s="3" t="s">
        <v>1509</v>
      </c>
      <c r="BZ122" s="3" t="s">
        <v>1510</v>
      </c>
      <c r="CA122" s="3" t="s">
        <v>1511</v>
      </c>
      <c r="CB122" s="3" t="s">
        <v>1512</v>
      </c>
      <c r="CC122" s="3"/>
      <c r="CD122" s="3"/>
      <c r="CE122" s="4" t="s">
        <v>1513</v>
      </c>
      <c r="CF122" s="4">
        <v>1</v>
      </c>
      <c r="CG122" s="9">
        <v>1</v>
      </c>
      <c r="CH122" s="4" t="s">
        <v>1509</v>
      </c>
      <c r="CI122" s="4" t="s">
        <v>1510</v>
      </c>
      <c r="CJ122" s="4" t="s">
        <v>1511</v>
      </c>
      <c r="CK122" s="4" t="s">
        <v>1512</v>
      </c>
      <c r="CN122" s="4" t="s">
        <v>1514</v>
      </c>
      <c r="CO122" s="4" t="s">
        <v>1515</v>
      </c>
      <c r="CP122" s="4" t="str">
        <f t="shared" si="3"/>
        <v>&gt;Otu121_Bacillariophyta_Radial-centric-basal-Coscinodiscophyceae_unclassified
AGCTCC-AATAG-CGTATATTAAAGTTGTTGCAGTTA-AAAAGCTCGTA-GTT-GGATTT-C---T-G-GT-G-G-G----A--G-T-G-A---T-C-G-G--T--C--C-T-TC-A-C-----T-T-TG----T---G-T-T-G-G--A-------A--C-CT-G--A-----T--T----GT-C----T--C-C--TG--C-C-A-TCC-----ATGG--AGAGA----AC-T-T--AT--C--TG-G----CA---TTAAGT--T-G---T-C-G--GG-T--A--G---G--CA-------ATCTCC--ATCC-TTTA-CTG-TGA-AAAAA-TTAGAGTGT--TCAAA-GC-A-GGC-------T--TAT----GC--CGT-TGA-ATAC-A-TTAGCA-TGGAA-T--AATAAGA-TAGGA--C-T--A--T--G-G--------TAC---T---------------------A-TT-TT---GTT-GGTT----T-GT-GC-A-C-C-A-TA-GTAATGA-T-TAATAGGGACAG-TT-G-GGGGTATTCGTATTCCATTGTCAGAGGTGAAATTCTTGG-ATTTATGGAAGACGAACTACTGCGAAAGC-ATTTACCAAGGATGTTT</v>
      </c>
    </row>
    <row r="123" spans="1:94" x14ac:dyDescent="0.25">
      <c r="A123" s="4" t="s">
        <v>1516</v>
      </c>
      <c r="B123" s="16">
        <f t="shared" si="2"/>
        <v>1113</v>
      </c>
      <c r="C123" s="17">
        <f>B123/[1]Summary!$C$17</f>
        <v>3.7799209782557751E-4</v>
      </c>
      <c r="D123" s="17">
        <v>0.98739482955714819</v>
      </c>
      <c r="E123" s="4">
        <v>0</v>
      </c>
      <c r="F123" s="4">
        <v>1109</v>
      </c>
      <c r="G123" s="4">
        <v>0</v>
      </c>
      <c r="H123" s="4">
        <v>0</v>
      </c>
      <c r="I123" s="4">
        <v>0</v>
      </c>
      <c r="J123" s="4">
        <v>2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2</v>
      </c>
      <c r="AV123" s="4">
        <v>0</v>
      </c>
      <c r="AW123" s="4">
        <v>0</v>
      </c>
      <c r="AX123" s="4">
        <v>0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4">
        <v>0</v>
      </c>
      <c r="BH123" s="4" t="s">
        <v>95</v>
      </c>
      <c r="BI123" s="4" t="s">
        <v>244</v>
      </c>
      <c r="BJ123" s="4" t="s">
        <v>245</v>
      </c>
      <c r="BK123" s="4" t="s">
        <v>1517</v>
      </c>
      <c r="BL123" s="4" t="s">
        <v>1518</v>
      </c>
      <c r="BM123" s="4" t="s">
        <v>1519</v>
      </c>
      <c r="BN123" s="4" t="s">
        <v>1520</v>
      </c>
      <c r="BO123" s="4" t="s">
        <v>1521</v>
      </c>
      <c r="BP123" s="4" t="s">
        <v>95</v>
      </c>
      <c r="BQ123" s="4" t="s">
        <v>244</v>
      </c>
      <c r="BR123" s="4" t="s">
        <v>245</v>
      </c>
      <c r="BS123" s="4" t="s">
        <v>1517</v>
      </c>
      <c r="BT123" s="4" t="s">
        <v>1518</v>
      </c>
      <c r="BU123" s="4" t="s">
        <v>1519</v>
      </c>
      <c r="BV123" s="4" t="s">
        <v>1520</v>
      </c>
      <c r="BW123" s="4" t="s">
        <v>1521</v>
      </c>
      <c r="BX123" s="2">
        <v>1</v>
      </c>
      <c r="BY123" s="3" t="s">
        <v>1522</v>
      </c>
      <c r="BZ123" s="3" t="s">
        <v>1523</v>
      </c>
      <c r="CA123" s="3" t="s">
        <v>1524</v>
      </c>
      <c r="CB123" s="3" t="s">
        <v>1525</v>
      </c>
      <c r="CC123" s="3" t="s">
        <v>1526</v>
      </c>
      <c r="CD123" s="3" t="s">
        <v>1527</v>
      </c>
      <c r="CE123" s="4" t="s">
        <v>1528</v>
      </c>
      <c r="CF123" s="4">
        <v>1</v>
      </c>
      <c r="CG123" s="9">
        <v>1</v>
      </c>
      <c r="CH123" s="4" t="s">
        <v>1522</v>
      </c>
      <c r="CI123" s="4" t="s">
        <v>1523</v>
      </c>
      <c r="CJ123" s="4" t="s">
        <v>1524</v>
      </c>
      <c r="CK123" s="4" t="s">
        <v>1525</v>
      </c>
      <c r="CL123" s="4" t="s">
        <v>1526</v>
      </c>
      <c r="CM123" s="4" t="s">
        <v>1527</v>
      </c>
      <c r="CN123" s="4" t="s">
        <v>1529</v>
      </c>
      <c r="CO123" s="4" t="s">
        <v>1530</v>
      </c>
      <c r="CP123" s="4" t="str">
        <f t="shared" si="3"/>
        <v>&gt;Otu122_Arthropoda_Demodex
AGCTCC-AATAG-CGTATATTAAAGTTGCTGCGTTTA-AAAAGCTCGTA-GTT-GTATCT-C---A-G-TT-C-A-T----G--T-C-A-A---T-T-G-G--T--C--A-A-TC--------AC-T-T---------A-A-T-A-G--T-G-----A--T-T--A--CTT---T--T----T--G---AC--T-G---A--A-C-A-TTA-----AACC--GATT---TGTT-T-TC-TG--A--TG-C----TC---TTTACC--G-G---G-T-G--TT-A-TT--A---A--CG--------ATCGG--GATC-TTTA-CTT-TGA-AAAAA-TTAGAGTGC--TCAAA-GC-A-GGC------AT--TTC----GC--C---TAA-ATAT-T-CTTGCA-TGGAA-T--AATGGAA-TAAGA--T-C--T--A--G-G--------TTC---T---------------------A-TT-CT---GTT-GGTC---TT-TT-GA-A-CCT-C-AG-TTAATGA-T-TAAAAGGGACAG-AC-G-GGGGCATTCGTATTGCGGCGCTAGAGGTGAAATTCTTGG-ACCGTCGCAAGACGAACTACCGCGAAAGC-ATTTGCCAAGAATGTTT</v>
      </c>
    </row>
    <row r="124" spans="1:94" x14ac:dyDescent="0.25">
      <c r="A124" s="4" t="s">
        <v>1531</v>
      </c>
      <c r="B124" s="16">
        <f t="shared" si="2"/>
        <v>1071</v>
      </c>
      <c r="C124" s="17">
        <f>B124/[1]Summary!$C$17</f>
        <v>3.6372824507744251E-4</v>
      </c>
      <c r="D124" s="17">
        <v>0.98775855780222566</v>
      </c>
      <c r="E124" s="4">
        <v>191</v>
      </c>
      <c r="F124" s="4">
        <v>15</v>
      </c>
      <c r="G124" s="4">
        <v>0</v>
      </c>
      <c r="H124" s="4">
        <v>0</v>
      </c>
      <c r="I124" s="4">
        <v>34</v>
      </c>
      <c r="J124" s="4">
        <v>0</v>
      </c>
      <c r="K124" s="4">
        <v>0</v>
      </c>
      <c r="L124" s="4">
        <v>0</v>
      </c>
      <c r="M124" s="4">
        <v>30</v>
      </c>
      <c r="N124" s="4">
        <v>32</v>
      </c>
      <c r="O124" s="4">
        <v>0</v>
      </c>
      <c r="P124" s="4">
        <v>34</v>
      </c>
      <c r="Q124" s="4">
        <v>0</v>
      </c>
      <c r="R124" s="4">
        <v>0</v>
      </c>
      <c r="S124" s="4">
        <v>123</v>
      </c>
      <c r="T124" s="4">
        <v>0</v>
      </c>
      <c r="U124" s="4">
        <v>0</v>
      </c>
      <c r="V124" s="4">
        <v>0</v>
      </c>
      <c r="W124" s="4">
        <v>0</v>
      </c>
      <c r="X124" s="4">
        <v>2</v>
      </c>
      <c r="Y124" s="4">
        <v>0</v>
      </c>
      <c r="Z124" s="4">
        <v>0</v>
      </c>
      <c r="AA124" s="4">
        <v>0</v>
      </c>
      <c r="AB124" s="4">
        <v>1</v>
      </c>
      <c r="AC124" s="4">
        <v>0</v>
      </c>
      <c r="AD124" s="4">
        <v>0</v>
      </c>
      <c r="AE124" s="4">
        <v>0</v>
      </c>
      <c r="AF124" s="4">
        <v>0</v>
      </c>
      <c r="AG124" s="4">
        <v>10</v>
      </c>
      <c r="AH124" s="4">
        <v>0</v>
      </c>
      <c r="AI124" s="4">
        <v>1</v>
      </c>
      <c r="AJ124" s="4">
        <v>8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  <c r="AP124" s="4">
        <v>73</v>
      </c>
      <c r="AQ124" s="4">
        <v>0</v>
      </c>
      <c r="AR124" s="4">
        <v>1</v>
      </c>
      <c r="AS124" s="4">
        <v>177</v>
      </c>
      <c r="AT124" s="4">
        <v>253</v>
      </c>
      <c r="AU124" s="4">
        <v>0</v>
      </c>
      <c r="AV124" s="4">
        <v>8</v>
      </c>
      <c r="AW124" s="4">
        <v>0</v>
      </c>
      <c r="AX124" s="4">
        <v>37</v>
      </c>
      <c r="AY124" s="4">
        <v>0</v>
      </c>
      <c r="AZ124" s="4">
        <v>12</v>
      </c>
      <c r="BA124" s="4">
        <v>28</v>
      </c>
      <c r="BB124" s="4">
        <v>0</v>
      </c>
      <c r="BC124" s="4">
        <v>0</v>
      </c>
      <c r="BD124" s="4">
        <v>1</v>
      </c>
      <c r="BE124" s="4">
        <v>0</v>
      </c>
      <c r="BF124" s="4">
        <v>0</v>
      </c>
      <c r="BG124" s="4">
        <v>0</v>
      </c>
      <c r="BH124" s="4" t="s">
        <v>95</v>
      </c>
      <c r="BI124" s="4" t="s">
        <v>96</v>
      </c>
      <c r="BJ124" s="4" t="s">
        <v>97</v>
      </c>
      <c r="BK124" s="4" t="s">
        <v>98</v>
      </c>
      <c r="BL124" s="4" t="s">
        <v>99</v>
      </c>
      <c r="BM124" s="4" t="s">
        <v>100</v>
      </c>
      <c r="BN124" s="4" t="s">
        <v>101</v>
      </c>
      <c r="BO124" s="4" t="s">
        <v>102</v>
      </c>
      <c r="BP124" s="4" t="s">
        <v>95</v>
      </c>
      <c r="BQ124" s="4" t="s">
        <v>96</v>
      </c>
      <c r="BR124" s="4" t="s">
        <v>97</v>
      </c>
      <c r="BS124" s="4" t="s">
        <v>98</v>
      </c>
      <c r="BT124" s="4" t="s">
        <v>99</v>
      </c>
      <c r="BU124" s="4" t="s">
        <v>100</v>
      </c>
      <c r="BV124" s="4" t="s">
        <v>101</v>
      </c>
      <c r="BW124" s="4" t="s">
        <v>103</v>
      </c>
      <c r="BX124" s="2">
        <v>0.997</v>
      </c>
      <c r="BY124" s="3" t="s">
        <v>104</v>
      </c>
      <c r="BZ124" s="3" t="s">
        <v>105</v>
      </c>
      <c r="CA124" s="3" t="s">
        <v>106</v>
      </c>
      <c r="CB124" s="3" t="s">
        <v>107</v>
      </c>
      <c r="CC124" s="3"/>
      <c r="CD124" s="3"/>
      <c r="CE124" s="4" t="s">
        <v>1532</v>
      </c>
      <c r="CF124" s="4">
        <v>1</v>
      </c>
      <c r="CG124" s="9">
        <v>0.997</v>
      </c>
      <c r="CH124" s="4" t="s">
        <v>104</v>
      </c>
      <c r="CI124" s="4" t="s">
        <v>105</v>
      </c>
      <c r="CJ124" s="4" t="s">
        <v>106</v>
      </c>
      <c r="CK124" s="4" t="s">
        <v>107</v>
      </c>
      <c r="CN124" s="4" t="s">
        <v>1533</v>
      </c>
      <c r="CO124" s="4" t="s">
        <v>1534</v>
      </c>
      <c r="CP124" s="4" t="str">
        <f t="shared" si="3"/>
        <v>&gt;Otu123_Mamiellophyceae_Ostreococcus
AGCTCC-AATAG-CGTATATTTAAGTTGTTGCAGTTA-AAAAGCTCGTA-GTC-GGATTT-T---G-G-CT-G-A-G----A--A-C-G-A---A-C-G-G--T--C--C-G-CC-G-------T-T----------AG-G-T-G-T--G-C-----A--C-T--G--T-----T--T----G--G----T--C-T--CA--G-C---TT------C-CT---GGTG---AGG-A-GA-T---G--T--G-----C---TTCA-C--G-G---C-------C-A--C------T---TA------GTCACC--GT-G-GTTA-CTT-TGA-AAAAA-TTAGAGTGT--TCAAA-GC-G-GGC-------T--TAC----GC--T---TGA-ATAT-A-TTAGCA-TGGAA-T--AACACCA-TAGGA--C-T--C--C--T-G--------TCC---T---------------------A-TT-TC---GTT-GGTC----T-CG-GG-A-C-G-G-GA-GTAATGA-T-TAAGAGGAACAG-TT-G-GGGGCATTCGTATTTCATTGTCAGAGGTGAAATTCTTGG-ATTTATGAAAGACGAACTTCTGCGAAAGC-ATTTGCCAAGGATGTTT</v>
      </c>
    </row>
    <row r="125" spans="1:94" x14ac:dyDescent="0.25">
      <c r="A125" s="4" t="s">
        <v>1535</v>
      </c>
      <c r="B125" s="16">
        <f t="shared" si="2"/>
        <v>1062</v>
      </c>
      <c r="C125" s="17">
        <f>B125/[1]Summary!$C$17</f>
        <v>3.6067170520284216E-4</v>
      </c>
      <c r="D125" s="17">
        <v>0.98811922950742848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1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1061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0</v>
      </c>
      <c r="BF125" s="4">
        <v>0</v>
      </c>
      <c r="BG125" s="4">
        <v>0</v>
      </c>
      <c r="BH125" s="4" t="s">
        <v>95</v>
      </c>
      <c r="BI125" s="4" t="s">
        <v>244</v>
      </c>
      <c r="BJ125" s="4" t="s">
        <v>347</v>
      </c>
      <c r="BK125" s="4" t="s">
        <v>348</v>
      </c>
      <c r="BL125" s="4" t="s">
        <v>349</v>
      </c>
      <c r="BM125" s="4" t="s">
        <v>1536</v>
      </c>
      <c r="BN125" s="4" t="s">
        <v>1537</v>
      </c>
      <c r="BP125" s="4" t="s">
        <v>95</v>
      </c>
      <c r="BQ125" s="4" t="s">
        <v>244</v>
      </c>
      <c r="BR125" s="4" t="s">
        <v>347</v>
      </c>
      <c r="BS125" s="4" t="s">
        <v>348</v>
      </c>
      <c r="BT125" s="4" t="s">
        <v>349</v>
      </c>
      <c r="BU125" s="4" t="s">
        <v>1536</v>
      </c>
      <c r="BV125" s="4" t="s">
        <v>1537</v>
      </c>
      <c r="BX125" s="2">
        <v>1</v>
      </c>
      <c r="BY125" s="3" t="s">
        <v>1538</v>
      </c>
      <c r="BZ125" s="3" t="s">
        <v>1539</v>
      </c>
      <c r="CA125" s="3" t="s">
        <v>1540</v>
      </c>
      <c r="CB125" s="3" t="s">
        <v>1541</v>
      </c>
      <c r="CC125" s="3"/>
      <c r="CD125" s="3"/>
      <c r="CE125" s="4" t="s">
        <v>1542</v>
      </c>
      <c r="CF125" s="4">
        <v>1</v>
      </c>
      <c r="CG125" s="9">
        <v>1</v>
      </c>
      <c r="CH125" s="4" t="s">
        <v>1538</v>
      </c>
      <c r="CI125" s="4" t="s">
        <v>1539</v>
      </c>
      <c r="CJ125" s="4" t="s">
        <v>1540</v>
      </c>
      <c r="CK125" s="4" t="s">
        <v>1541</v>
      </c>
      <c r="CN125" s="4" t="s">
        <v>1543</v>
      </c>
      <c r="CO125" s="4" t="s">
        <v>1544</v>
      </c>
      <c r="CP125" s="4" t="str">
        <f t="shared" si="3"/>
        <v>&gt;Otu124_Basidiomycota_Tremellomycetes_unclassified
AGCTCC-AATAG-CGTATATTAAAGTTGTTGCAGTTA-AAAAGCTCGTA-GTT-GAACTT-C---A-G-GC-T-C-G----G--T-T-G-G---G-T-G-G--T--C--T-G-CC---------T-T-AC--------G-G-T-A-T--G-T-----A--C-T--G--C-----T--C----G--A----C--T-G--AG--C-C-T-TAC-----CTCC--TGGTG---AGC-C-T--GC--A--TG-T----CC---TTTACG--G-G---G-T-G--TG-T--A--G---G--GGA------ACCAGG--AA-T-TTTA-CTT-TGA-AAAAA-TTAGAGTGT--TCAAA-GC-A-GGC-------A--TAT----GC--C---CGA-ATAC-A-TTAGCA-TGGAA-T--AATAGAA-TAGGA--C-GT-G--C--G-G--------TTC---T---------------------A-TT-TT---GTT-GGTT---TC-TA-GG-A-T-C-G-CC-GTAATGA-T-TAATAGGGACGG-TT-G-GGGGCATTAGTATTCCGGTGCTAGAGGTGAAATTCTTAG-ATTGCCGGAAGACTAACTTCTGCGAAAGC-ATTTGCCAAGGACGTTT</v>
      </c>
    </row>
    <row r="126" spans="1:94" x14ac:dyDescent="0.25">
      <c r="A126" s="4" t="s">
        <v>1545</v>
      </c>
      <c r="B126" s="16">
        <f t="shared" si="2"/>
        <v>1040</v>
      </c>
      <c r="C126" s="17">
        <f>B126/[1]Summary!$C$17</f>
        <v>3.5320016328715243E-4</v>
      </c>
      <c r="D126" s="17">
        <v>0.98847242967071558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784</v>
      </c>
      <c r="AF126" s="4">
        <v>0</v>
      </c>
      <c r="AG126" s="4">
        <v>0</v>
      </c>
      <c r="AH126" s="4">
        <v>106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130</v>
      </c>
      <c r="AS126" s="4">
        <v>1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v>0</v>
      </c>
      <c r="AZ126" s="4">
        <v>19</v>
      </c>
      <c r="BA126" s="4">
        <v>0</v>
      </c>
      <c r="BB126" s="4">
        <v>0</v>
      </c>
      <c r="BC126" s="4">
        <v>0</v>
      </c>
      <c r="BD126" s="4">
        <v>0</v>
      </c>
      <c r="BE126" s="4">
        <v>0</v>
      </c>
      <c r="BF126" s="4">
        <v>0</v>
      </c>
      <c r="BG126" s="4">
        <v>0</v>
      </c>
      <c r="BH126" s="4" t="s">
        <v>95</v>
      </c>
      <c r="BI126" s="4" t="s">
        <v>159</v>
      </c>
      <c r="BJ126" s="4" t="s">
        <v>160</v>
      </c>
      <c r="BK126" s="4" t="s">
        <v>161</v>
      </c>
      <c r="BL126" s="4" t="s">
        <v>162</v>
      </c>
      <c r="BM126" s="4" t="s">
        <v>182</v>
      </c>
      <c r="BN126" s="4" t="s">
        <v>424</v>
      </c>
      <c r="BP126" s="4" t="s">
        <v>95</v>
      </c>
      <c r="BQ126" s="4" t="s">
        <v>159</v>
      </c>
      <c r="BR126" s="4" t="s">
        <v>160</v>
      </c>
      <c r="BS126" s="4" t="s">
        <v>161</v>
      </c>
      <c r="BT126" s="4" t="s">
        <v>184</v>
      </c>
      <c r="BU126" s="4" t="s">
        <v>185</v>
      </c>
      <c r="BV126" s="4" t="s">
        <v>185</v>
      </c>
      <c r="BX126" s="2">
        <v>0.91600000000000004</v>
      </c>
      <c r="BY126" s="3" t="s">
        <v>1546</v>
      </c>
      <c r="BZ126" s="3" t="s">
        <v>1547</v>
      </c>
      <c r="CA126" s="3" t="s">
        <v>1548</v>
      </c>
      <c r="CB126" s="3" t="s">
        <v>435</v>
      </c>
      <c r="CC126" s="3"/>
      <c r="CD126" s="3"/>
      <c r="CE126" s="4" t="s">
        <v>1549</v>
      </c>
      <c r="CF126" s="4">
        <v>1</v>
      </c>
      <c r="CG126" s="9">
        <v>0.91600000000000004</v>
      </c>
      <c r="CH126" s="4" t="s">
        <v>1546</v>
      </c>
      <c r="CI126" s="4" t="s">
        <v>1547</v>
      </c>
      <c r="CJ126" s="4" t="s">
        <v>1548</v>
      </c>
      <c r="CK126" s="4" t="s">
        <v>435</v>
      </c>
      <c r="CN126" s="4" t="s">
        <v>1550</v>
      </c>
      <c r="CO126" s="4" t="s">
        <v>1551</v>
      </c>
      <c r="CP126" s="4" t="str">
        <f t="shared" si="3"/>
        <v>&gt;Otu125_Bacillariophyta_Raphid-pennate_unclassified
AGCTCC-AATAG-CGTATATTAAAGTTGTTGCAGTTA-AAAAGCTCGTA-GTT-GGATTT-G---T-G-GT-T-G-A----T--T-C-T-A---G-C-G-A--C--C--C-A-TC-A-C-----T-T-A-----G-T-G-T-T-G-G--T-G-----T--C-T--G--CT-------G----G--T----T--T-C---G--C-C-A-TCC-----TTAA--AGAGA----TC-T-T--TT--G--TG-G----CA---TTAGGT--T-G---T-C-G--TGAA--A--G---T--TG-------ACCTTT--ATCG-TTTA-CTG-TGA-GAAAA-TTAGAGTGT--TCAAA-GC-A-GGC-------T--TAT----GCCTTTATTGA-ATAT-G-TTAGCA-TGGAA-T--AATAAGA-TAGGA--C-C--T--T--G-G--------TAC---T---------------------A-TT-TT---GTT-GGTT----T-GC-GC-A-C-C-G-AG-GTAATGA-T-TAATAGGGACAG-TT-G-GGGGTATTCGTATTCCATTGTCAGAGGTGAAATTCTTGG-ATTTCTGGAAGACGAACTACTGCGAAAGC-ATTTACCAAGGATGTTT</v>
      </c>
    </row>
    <row r="127" spans="1:94" x14ac:dyDescent="0.25">
      <c r="A127" s="4" t="s">
        <v>1552</v>
      </c>
      <c r="B127" s="16">
        <f t="shared" si="2"/>
        <v>933</v>
      </c>
      <c r="C127" s="17">
        <f>B127/[1]Summary!$C$17</f>
        <v>3.1686130033357039E-4</v>
      </c>
      <c r="D127" s="17">
        <v>0.98878929097104917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1</v>
      </c>
      <c r="AM127" s="4">
        <v>931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v>0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0</v>
      </c>
      <c r="BF127" s="4">
        <v>0</v>
      </c>
      <c r="BG127" s="4">
        <v>1</v>
      </c>
      <c r="BH127" s="4" t="s">
        <v>95</v>
      </c>
      <c r="BI127" s="4" t="s">
        <v>112</v>
      </c>
      <c r="BJ127" s="4" t="s">
        <v>522</v>
      </c>
      <c r="BK127" s="4" t="s">
        <v>523</v>
      </c>
      <c r="BL127" s="4" t="s">
        <v>524</v>
      </c>
      <c r="BM127" s="4" t="s">
        <v>525</v>
      </c>
      <c r="BN127" s="4" t="s">
        <v>526</v>
      </c>
      <c r="BO127" s="4" t="s">
        <v>1553</v>
      </c>
      <c r="BP127" s="4" t="s">
        <v>95</v>
      </c>
      <c r="BQ127" s="4" t="s">
        <v>112</v>
      </c>
      <c r="BR127" s="4" t="s">
        <v>522</v>
      </c>
      <c r="BS127" s="4" t="s">
        <v>523</v>
      </c>
      <c r="BT127" s="4" t="s">
        <v>524</v>
      </c>
      <c r="BU127" s="4" t="s">
        <v>525</v>
      </c>
      <c r="BV127" s="4" t="s">
        <v>526</v>
      </c>
      <c r="BW127" s="4" t="s">
        <v>1553</v>
      </c>
      <c r="BX127" s="2">
        <v>1</v>
      </c>
      <c r="BY127" s="3" t="s">
        <v>1554</v>
      </c>
      <c r="BZ127" s="3" t="s">
        <v>1555</v>
      </c>
      <c r="CA127" s="3" t="s">
        <v>1556</v>
      </c>
      <c r="CB127" s="3" t="s">
        <v>535</v>
      </c>
      <c r="CC127" s="3" t="s">
        <v>536</v>
      </c>
      <c r="CD127" s="3" t="s">
        <v>537</v>
      </c>
      <c r="CE127" s="4" t="s">
        <v>1557</v>
      </c>
      <c r="CF127" s="4">
        <v>1</v>
      </c>
      <c r="CG127" s="9">
        <v>1</v>
      </c>
      <c r="CH127" s="4" t="s">
        <v>1554</v>
      </c>
      <c r="CI127" s="4" t="s">
        <v>1555</v>
      </c>
      <c r="CJ127" s="4" t="s">
        <v>1556</v>
      </c>
      <c r="CK127" s="4" t="s">
        <v>535</v>
      </c>
      <c r="CL127" s="4" t="s">
        <v>536</v>
      </c>
      <c r="CM127" s="4" t="s">
        <v>537</v>
      </c>
      <c r="CN127" s="4" t="s">
        <v>1558</v>
      </c>
      <c r="CO127" s="4" t="s">
        <v>1559</v>
      </c>
      <c r="CP127" s="4" t="str">
        <f t="shared" si="3"/>
        <v>&gt;Otu126_Cryptophyceae_Teleaulax
AGCTCT-AATAG-CGTATATTAAAGTTGTTGCAGTTA-AAAAGCTCGTA-GTC-GGATGT-C---G-G-GC-T-C-G----G--G-C-AGG-----C-T-G--T--C--G-G-----------CT-T-CG----------G-T-C-G--G-------A--C-G--G--------CA-G----G--C----T--C-G--GG--T-C-T-TTC-----TGCC--TGAGG----AT-C-C--CG--T-TGC-A----CT---TAATTG--T-G---G-G-G--CG-T--G--G---G--GA-------CGCAGG--CC-G-TTTA-CTT-TGA-AAAAA-TTAGAGTGT--TCAAA-GC-A-GGC-------C--TAC----GC--T---TGA-ATAC-A-TTAGCA-TGGAA-T--AATGGAA-TAGGA--C-T--T--T--G-G--------TGC---T---------------------A-TT-TT---GTT-GGTT---TA-TG-GG-A-C-C-G-AA-GTAATGA-T-TAACAGGGACAG-TT-G-GGGCCGTTTATATTTCGTTGTCAGAGGTGAAATTCTTGG-ATTTACGAAAGATAAACTTCTGCGAAAGC-ATTCGGCAAGGATGTTT</v>
      </c>
    </row>
    <row r="128" spans="1:94" x14ac:dyDescent="0.25">
      <c r="A128" s="4" t="s">
        <v>1560</v>
      </c>
      <c r="B128" s="16">
        <f t="shared" si="2"/>
        <v>925</v>
      </c>
      <c r="C128" s="17">
        <f>B128/[1]Summary!$C$17</f>
        <v>3.1414437600059229E-4</v>
      </c>
      <c r="D128" s="17">
        <v>0.98910343534704981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3</v>
      </c>
      <c r="N128" s="4">
        <v>0</v>
      </c>
      <c r="O128" s="4">
        <v>0</v>
      </c>
      <c r="P128" s="4">
        <v>745</v>
      </c>
      <c r="Q128" s="4">
        <v>0</v>
      </c>
      <c r="R128" s="4">
        <v>0</v>
      </c>
      <c r="S128" s="4">
        <v>0</v>
      </c>
      <c r="T128" s="4">
        <v>0</v>
      </c>
      <c r="U128" s="4">
        <v>118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1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58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4">
        <v>0</v>
      </c>
      <c r="BG128" s="4">
        <v>0</v>
      </c>
      <c r="BH128" s="4" t="s">
        <v>95</v>
      </c>
      <c r="BI128" s="4" t="s">
        <v>112</v>
      </c>
      <c r="BJ128" s="4" t="s">
        <v>113</v>
      </c>
      <c r="BK128" s="4" t="s">
        <v>114</v>
      </c>
      <c r="BL128" s="4" t="s">
        <v>227</v>
      </c>
      <c r="BM128" s="4" t="s">
        <v>1561</v>
      </c>
      <c r="BN128" s="4" t="s">
        <v>1562</v>
      </c>
      <c r="BP128" s="4" t="s">
        <v>95</v>
      </c>
      <c r="BQ128" s="4" t="s">
        <v>112</v>
      </c>
      <c r="BR128" s="4" t="s">
        <v>113</v>
      </c>
      <c r="BS128" s="4" t="s">
        <v>114</v>
      </c>
      <c r="BT128" s="4" t="s">
        <v>227</v>
      </c>
      <c r="BU128" s="4" t="s">
        <v>1561</v>
      </c>
      <c r="BV128" s="4" t="s">
        <v>1563</v>
      </c>
      <c r="BX128" s="2">
        <v>1</v>
      </c>
      <c r="BY128" s="3" t="s">
        <v>1564</v>
      </c>
      <c r="BZ128" s="3" t="s">
        <v>232</v>
      </c>
      <c r="CA128" s="3" t="s">
        <v>1565</v>
      </c>
      <c r="CB128" s="3" t="s">
        <v>204</v>
      </c>
      <c r="CC128" s="3" t="s">
        <v>971</v>
      </c>
      <c r="CD128" s="3" t="s">
        <v>1566</v>
      </c>
      <c r="CE128" s="4" t="s">
        <v>1567</v>
      </c>
      <c r="CF128" s="4">
        <v>2</v>
      </c>
      <c r="CG128" s="9">
        <v>0.98399999999999999</v>
      </c>
      <c r="CH128" s="4" t="s">
        <v>1568</v>
      </c>
      <c r="CI128" s="4" t="s">
        <v>1569</v>
      </c>
      <c r="CJ128" s="4" t="s">
        <v>1570</v>
      </c>
      <c r="CK128" s="4" t="s">
        <v>1571</v>
      </c>
      <c r="CL128" s="4" t="s">
        <v>1572</v>
      </c>
      <c r="CM128" s="4" t="s">
        <v>936</v>
      </c>
      <c r="CN128" s="4" t="s">
        <v>1573</v>
      </c>
      <c r="CO128" s="4" t="s">
        <v>1574</v>
      </c>
      <c r="CP128" s="4" t="str">
        <f t="shared" si="3"/>
        <v>&gt;Otu127_Prymnesiophyceae_Prymnesiaceae_unclassified
AGCTCC-AATAG-CGTATATTAAAGTTGTTGCAGTTA-AAACGCTCGTA-GTC-GGATTT-C---G-G-GG-C-G-A----G--C-C-C-G---C-C-G-G--T--C--T-G-CC---------G-A-TG--------G-G-T-A-T--G-C-----A--C-T--G--G-----C--G----G--G----G--T-C--GT--C-C-T-TCC-----TTCC--GGAGA----CT-G-T--CC--C--TA-C----TC---TTAGCT--G-A---G-C-G--GG-G--T--C---G--GG-------AGACGG--ATCG-TTTA-CTT-TGA-AAAAA-TCAGAGTGT--TTCAA-GC-A-GGC------AG--CTC----GC-TC-T-TGC-ATGG-A-TTAGCA-TGGGA-T--AATGAAA-TAGGA--C-T--T--T--G-G--------TGC---T---------------------A-TT-TT---GTT-GGTT----TCGA-AC-A-C-C-G-AA-GTAATGA-T-TAACAGGGACAG-TC-A-GGGGCACTCGTATTCCGCCGAGAGAGGTGAAATTCTCAG-ACCAGCGGAAGACGAACCACTGCGAAAGC-ATTTGCCAGGGATGTTT</v>
      </c>
    </row>
    <row r="129" spans="1:94" x14ac:dyDescent="0.25">
      <c r="A129" s="4" t="s">
        <v>1575</v>
      </c>
      <c r="B129" s="16">
        <f t="shared" si="2"/>
        <v>914</v>
      </c>
      <c r="C129" s="17">
        <f>B129/[1]Summary!$C$17</f>
        <v>3.1040860504274743E-4</v>
      </c>
      <c r="D129" s="17">
        <v>0.98941384395209253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53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61</v>
      </c>
      <c r="AE129" s="4">
        <v>0</v>
      </c>
      <c r="AF129" s="4">
        <v>0</v>
      </c>
      <c r="AG129" s="4">
        <v>0</v>
      </c>
      <c r="AH129" s="4">
        <v>61</v>
      </c>
      <c r="AI129" s="4">
        <v>0</v>
      </c>
      <c r="AJ129" s="4">
        <v>0</v>
      </c>
      <c r="AK129" s="4">
        <v>0</v>
      </c>
      <c r="AL129" s="4">
        <v>0</v>
      </c>
      <c r="AM129" s="4">
        <v>72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  <c r="AX129" s="4">
        <v>0</v>
      </c>
      <c r="AY129" s="4">
        <v>0</v>
      </c>
      <c r="AZ129" s="4">
        <v>9</v>
      </c>
      <c r="BA129" s="4">
        <v>0</v>
      </c>
      <c r="BB129" s="4">
        <v>0</v>
      </c>
      <c r="BC129" s="4">
        <v>0</v>
      </c>
      <c r="BD129" s="4">
        <v>0</v>
      </c>
      <c r="BE129" s="4">
        <v>0</v>
      </c>
      <c r="BF129" s="4">
        <v>0</v>
      </c>
      <c r="BG129" s="4">
        <v>658</v>
      </c>
      <c r="BH129" s="4" t="s">
        <v>95</v>
      </c>
      <c r="BI129" s="4" t="s">
        <v>112</v>
      </c>
      <c r="BJ129" s="4" t="s">
        <v>329</v>
      </c>
      <c r="BK129" s="4" t="s">
        <v>330</v>
      </c>
      <c r="BL129" s="4" t="s">
        <v>331</v>
      </c>
      <c r="BM129" s="4" t="s">
        <v>332</v>
      </c>
      <c r="BN129" s="4" t="s">
        <v>333</v>
      </c>
      <c r="BO129" s="4" t="s">
        <v>334</v>
      </c>
      <c r="BP129" s="4" t="s">
        <v>95</v>
      </c>
      <c r="BQ129" s="4" t="s">
        <v>112</v>
      </c>
      <c r="BR129" s="4" t="s">
        <v>329</v>
      </c>
      <c r="BS129" s="4" t="s">
        <v>330</v>
      </c>
      <c r="BT129" s="4" t="s">
        <v>331</v>
      </c>
      <c r="BU129" s="4" t="s">
        <v>332</v>
      </c>
      <c r="BV129" s="4" t="s">
        <v>332</v>
      </c>
      <c r="BX129" s="2">
        <v>0.997</v>
      </c>
      <c r="BY129" s="3" t="s">
        <v>335</v>
      </c>
      <c r="BZ129" s="3" t="s">
        <v>232</v>
      </c>
      <c r="CA129" s="3" t="s">
        <v>336</v>
      </c>
      <c r="CB129" s="3" t="s">
        <v>204</v>
      </c>
      <c r="CC129" s="3"/>
      <c r="CD129" s="3"/>
      <c r="CE129" s="4" t="s">
        <v>1576</v>
      </c>
      <c r="CF129" s="4">
        <v>32</v>
      </c>
      <c r="CG129" s="9">
        <v>0.90700000000000003</v>
      </c>
      <c r="CH129" s="4" t="s">
        <v>338</v>
      </c>
      <c r="CI129" s="4" t="s">
        <v>339</v>
      </c>
      <c r="CJ129" s="4" t="s">
        <v>340</v>
      </c>
      <c r="CK129" s="4" t="s">
        <v>341</v>
      </c>
      <c r="CL129" s="4" t="s">
        <v>342</v>
      </c>
      <c r="CM129" s="4" t="s">
        <v>343</v>
      </c>
      <c r="CN129" s="4" t="s">
        <v>1577</v>
      </c>
      <c r="CO129" s="4" t="s">
        <v>1578</v>
      </c>
      <c r="CP129" s="4" t="str">
        <f t="shared" si="3"/>
        <v>&gt;Otu128_Centroheliozoa_X_Pterocystida_XX
AGCTCC-AATAG-CGTATATTAAAGTTGTTGCAGTTA-AAAAGCTCGTA-GTC-TGACCG-T---T-G-AT-C-G-G----C--A-T-T-G---A-G-C-G--T--C--CGTGGC---------T---ACT-------G-GTCATGT--G-T-----A--C-G--C--G-----A--G----GT-G----C--T-G--GT--CAC-T-AC------CTTC--GGAGG---AGC-G-TT-CG-----TG-C----TT---TTAACT--A-A---G-T-G--CG-T--G--C---G--GGA------TTCCGA--TA-G-TTTA-CTT-TGA-GAAAA-ATAGAGTGT--TCAAA-GC-A-GGCG------T--TTG----CC--T---TGA-ATAC-A-TTAGCA-TGGGA-T--AATGAAA-TAGTA--C-G--T--T--G-G--------TTC---T---------------------A-TT-TT---GAT-GGTT---T--AC-GG-A-C-C-G-A-CGTAATGA-T-TAATAGGGACAG-TT-G-GGGACATTTATATTCCATGGCTAGAGGTGAAATTCTTGG-ATTCATGGAAGATAAACTACTGCGAAAGC-ATTTGTCAAAGATGTTT</v>
      </c>
    </row>
    <row r="130" spans="1:94" x14ac:dyDescent="0.25">
      <c r="A130" s="4" t="s">
        <v>1579</v>
      </c>
      <c r="B130" s="16">
        <f t="shared" ref="B130:B193" si="4">SUM(E130:BG130)</f>
        <v>914</v>
      </c>
      <c r="C130" s="17">
        <f>B130/[1]Summary!$C$17</f>
        <v>3.1040860504274743E-4</v>
      </c>
      <c r="D130" s="17">
        <v>0.98972425255713525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913</v>
      </c>
      <c r="AH130" s="4">
        <v>0</v>
      </c>
      <c r="AI130" s="4">
        <v>0</v>
      </c>
      <c r="AJ130" s="4">
        <v>0</v>
      </c>
      <c r="AK130" s="4">
        <v>0</v>
      </c>
      <c r="AL130" s="4">
        <v>1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>
        <v>0</v>
      </c>
      <c r="BH130" s="4" t="s">
        <v>95</v>
      </c>
      <c r="BI130" s="4" t="s">
        <v>159</v>
      </c>
      <c r="BJ130" s="4" t="s">
        <v>160</v>
      </c>
      <c r="BK130" s="4" t="s">
        <v>365</v>
      </c>
      <c r="BL130" s="4" t="s">
        <v>366</v>
      </c>
      <c r="BM130" s="4" t="s">
        <v>1580</v>
      </c>
      <c r="BN130" s="4" t="s">
        <v>1581</v>
      </c>
      <c r="BO130" s="4" t="s">
        <v>1582</v>
      </c>
      <c r="BP130" s="4" t="s">
        <v>95</v>
      </c>
      <c r="BQ130" s="4" t="s">
        <v>159</v>
      </c>
      <c r="BR130" s="4" t="s">
        <v>160</v>
      </c>
      <c r="BS130" s="4" t="s">
        <v>365</v>
      </c>
      <c r="BT130" s="4" t="s">
        <v>366</v>
      </c>
      <c r="BU130" s="4" t="s">
        <v>1580</v>
      </c>
      <c r="BV130" s="4" t="s">
        <v>1581</v>
      </c>
      <c r="BW130" s="4" t="s">
        <v>1582</v>
      </c>
      <c r="BX130" s="2">
        <v>1</v>
      </c>
      <c r="BY130" s="3" t="s">
        <v>1583</v>
      </c>
      <c r="BZ130" s="3" t="s">
        <v>1584</v>
      </c>
      <c r="CA130" s="3" t="s">
        <v>1585</v>
      </c>
      <c r="CB130" s="3" t="s">
        <v>1586</v>
      </c>
      <c r="CC130" s="3"/>
      <c r="CD130" s="3"/>
      <c r="CE130" s="4" t="s">
        <v>1587</v>
      </c>
      <c r="CF130" s="4">
        <v>1</v>
      </c>
      <c r="CG130" s="9">
        <v>1</v>
      </c>
      <c r="CH130" s="4" t="s">
        <v>1583</v>
      </c>
      <c r="CI130" s="4" t="s">
        <v>1584</v>
      </c>
      <c r="CJ130" s="4" t="s">
        <v>1585</v>
      </c>
      <c r="CK130" s="4" t="s">
        <v>1586</v>
      </c>
      <c r="CN130" s="4" t="s">
        <v>1588</v>
      </c>
      <c r="CO130" s="4" t="s">
        <v>1589</v>
      </c>
      <c r="CP130" s="4" t="str">
        <f t="shared" ref="CP130:CP193" si="5">"&gt;"&amp;A130&amp;"_"&amp;BK130&amp;"_"&amp;BN130&amp;CHAR(10)&amp;CO130</f>
        <v>&gt;Otu129_Dictyochophyceae_Florenciella
AGCTCC-AATAG-CGTATATTAAAGTTGTTGCAGTTA-AAAAGCTCGTA-GTT-GGATTT-C---T-G-GT-G-G-G----G--C-T-G-T---C-G-G-C--C--T--G-G-CT-C-C-----G-A-AA----G-G-G-G-T-C-G----T-----G--G-T--TAGT-----AC-A--C-G-------C--C-T--GG--C-C-A-TCC-----TCGG--GGGAA----GC-T-T--TG--C--TG-G----CA---TTAAGT--T-G---T-C-G--GC-G--G--A---G--TG-------ACGCTC--GTCG-TTTA-CTG-TGA-ACAAA-TTAGAGTGT--TCAAA-GC-A-GGC-------T--TAG----GC--CGT-TGA-ATAC-A-TTAGCA-TGGAA-T--AATGAGA-TAGGA--C-T--T--T--G-G--------TGG---T-------------------CTA-TT-TT---GTT-GGTT----T-GC-AC-G-C-C-G-AA-GTAATGA-T-TAATAGGGGCGG-TT-G-GGGGTATTCGTATTCAATTGTCAGAGGTGAAATTCTTGG-ATTTATGGAAGACGAACTACTGCGAAAGC-ATTTACCAAGGATGTTT</v>
      </c>
    </row>
    <row r="131" spans="1:94" x14ac:dyDescent="0.25">
      <c r="A131" s="4" t="s">
        <v>1590</v>
      </c>
      <c r="B131" s="16">
        <f t="shared" si="4"/>
        <v>888</v>
      </c>
      <c r="C131" s="17">
        <f>B131/[1]Summary!$C$17</f>
        <v>3.0157860096056857E-4</v>
      </c>
      <c r="D131" s="17">
        <v>0.99002583115809584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887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1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0</v>
      </c>
      <c r="BH131" s="4" t="s">
        <v>95</v>
      </c>
      <c r="BI131" s="4" t="s">
        <v>143</v>
      </c>
      <c r="BJ131" s="4" t="s">
        <v>144</v>
      </c>
      <c r="BK131" s="4" t="s">
        <v>145</v>
      </c>
      <c r="BL131" s="4" t="s">
        <v>146</v>
      </c>
      <c r="BM131" s="4" t="s">
        <v>147</v>
      </c>
      <c r="BN131" s="4" t="s">
        <v>317</v>
      </c>
      <c r="BP131" s="4" t="s">
        <v>95</v>
      </c>
      <c r="BQ131" s="4" t="s">
        <v>143</v>
      </c>
      <c r="BR131" s="4" t="s">
        <v>144</v>
      </c>
      <c r="BS131" s="4" t="s">
        <v>145</v>
      </c>
      <c r="BT131" s="4" t="s">
        <v>146</v>
      </c>
      <c r="BU131" s="4" t="s">
        <v>146</v>
      </c>
      <c r="BV131" s="4" t="s">
        <v>146</v>
      </c>
      <c r="BX131" s="2">
        <v>0.97899999999999998</v>
      </c>
      <c r="BY131" s="3" t="s">
        <v>1286</v>
      </c>
      <c r="BZ131" s="3" t="s">
        <v>232</v>
      </c>
      <c r="CA131" s="3" t="s">
        <v>1287</v>
      </c>
      <c r="CB131" s="3" t="s">
        <v>204</v>
      </c>
      <c r="CC131" s="3"/>
      <c r="CD131" s="3" t="s">
        <v>910</v>
      </c>
      <c r="CE131" s="4" t="s">
        <v>1591</v>
      </c>
      <c r="CF131" s="4">
        <v>19</v>
      </c>
      <c r="CG131" s="9">
        <v>0.96799999999999997</v>
      </c>
      <c r="CH131" s="4" t="s">
        <v>1289</v>
      </c>
      <c r="CI131" s="4" t="s">
        <v>1290</v>
      </c>
      <c r="CJ131" s="4" t="s">
        <v>1291</v>
      </c>
      <c r="CK131" s="4" t="s">
        <v>154</v>
      </c>
      <c r="CN131" s="4" t="s">
        <v>1592</v>
      </c>
      <c r="CO131" s="4" t="s">
        <v>1593</v>
      </c>
      <c r="CP131" s="4" t="str">
        <f t="shared" si="5"/>
        <v>&gt;Otu130_Dinophyceae_Dinophyceae_XX_unclassified
AGCTCC-AATAG-CGTATATTAAAGTTGTTGCGGTTA-AAAAGCTCGTA-GTT-GGATTT-C---T-G-CC-G-A-G----G--A-C-G-A---C-C-G-G--T--C--C-G-CC-C-------A-T-T-------G-G-G-T-G-A--G-T-----AT-C-T--G--GT----T--C----G--G----C--C-T--GG--G-C-A-TCT-----TCTT--GGAGA----AC-G-T--AG--C--TG-C----AC---TTGACT--G-T---G-T-G--GT----G--C---G--GT-------ATCCAG--GATT-TTTA-TTT-TGA-GGAAA-TTAAAGTGT--TTCAA-GC-A-GGC-------T--TAC----GC--C-T-TGA-ATAC-A-TTAGCA-TGGAA-T--AATAATA-TAGGA--C-C--T--C--G-G--------TTC---T---------------------A-TT-TT---GTT-GGTT---TC-TA-GA-G-C-T-G-AG-GTAATGA-T-TACTAGGGATAG-TT-G-GGGGCATTCGTATTTAATTGTCAGAAGTGAAATTCTTGG-ATTTGTTAAAGACGAGCTACTGCGAAAGC-ATTTGCCAAGGATGCTT</v>
      </c>
    </row>
    <row r="132" spans="1:94" x14ac:dyDescent="0.25">
      <c r="A132" s="4" t="s">
        <v>1594</v>
      </c>
      <c r="B132" s="16">
        <f t="shared" si="4"/>
        <v>836</v>
      </c>
      <c r="C132" s="17">
        <f>B132/[1]Summary!$C$17</f>
        <v>2.8391859279621096E-4</v>
      </c>
      <c r="D132" s="17">
        <v>0.99030974975089203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1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835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4">
        <v>0</v>
      </c>
      <c r="BG132" s="4">
        <v>0</v>
      </c>
      <c r="BH132" s="4" t="s">
        <v>95</v>
      </c>
      <c r="BI132" s="4" t="s">
        <v>159</v>
      </c>
      <c r="BJ132" s="4" t="s">
        <v>160</v>
      </c>
      <c r="BK132" s="4" t="s">
        <v>161</v>
      </c>
      <c r="BL132" s="4" t="s">
        <v>162</v>
      </c>
      <c r="BM132" s="4" t="s">
        <v>163</v>
      </c>
      <c r="BN132" s="4" t="s">
        <v>1046</v>
      </c>
      <c r="BP132" s="4" t="s">
        <v>95</v>
      </c>
      <c r="BQ132" s="4" t="s">
        <v>159</v>
      </c>
      <c r="BR132" s="4" t="s">
        <v>160</v>
      </c>
      <c r="BS132" s="4" t="s">
        <v>161</v>
      </c>
      <c r="BT132" s="4" t="s">
        <v>165</v>
      </c>
      <c r="BU132" s="4" t="s">
        <v>166</v>
      </c>
      <c r="BV132" s="4" t="s">
        <v>164</v>
      </c>
      <c r="BX132" s="2">
        <v>0.997</v>
      </c>
      <c r="BY132" s="3" t="s">
        <v>1595</v>
      </c>
      <c r="BZ132" s="3" t="s">
        <v>232</v>
      </c>
      <c r="CA132" s="3" t="s">
        <v>1596</v>
      </c>
      <c r="CB132" s="3" t="s">
        <v>204</v>
      </c>
      <c r="CC132" s="3"/>
      <c r="CD132" s="3" t="s">
        <v>404</v>
      </c>
      <c r="CE132" s="4" t="s">
        <v>1597</v>
      </c>
      <c r="CF132" s="4">
        <v>3</v>
      </c>
      <c r="CG132" s="9">
        <v>0.99</v>
      </c>
      <c r="CH132" s="4" t="s">
        <v>1598</v>
      </c>
      <c r="CI132" s="4" t="s">
        <v>1599</v>
      </c>
      <c r="CJ132" s="4" t="s">
        <v>1600</v>
      </c>
      <c r="CK132" s="4" t="s">
        <v>1016</v>
      </c>
      <c r="CM132" s="4" t="s">
        <v>1601</v>
      </c>
      <c r="CN132" s="4" t="s">
        <v>1602</v>
      </c>
      <c r="CO132" s="4" t="s">
        <v>1603</v>
      </c>
      <c r="CP132" s="4" t="str">
        <f t="shared" si="5"/>
        <v>&gt;Otu131_Bacillariophyta_Polar-centric-Mediophyceae_unclassified
AGCTCC-AATAG-CGTATATTAAAGTTGTTGCAGTTA-AAAAGCTCGTA-GTT-GGATTT-C---T-G-GC-A-G-G----A--G-C-G-G---C-C-G-G--T--C--G-T-GC-A-C-----T-C-T-----G-T-G-C-A-T-GA-A-------C--T-T--G-TGC----T--G----T--C----T--C-T--GG--C-C-A-TCC-----TCGG--GGAGA----TC-C-T--AT--T--TG-G----CA---TTAAGT--T-G---T-C-G--AG-T--A--G---G--GG-------ATACCT--GTCG-TTTA-CTG-TGA-AAAAA-TTAGAGTGT--TTAAA-GC-A-GGC-------T--TAT----GC--CGT-TGA-ATAT-A-TTAGCA-TGGAA-T--AATAAGA-TAGGA--C-T--T--C--G-G--------AAC---T---------------------A-TT-TT---GTT-GGTT----T-GC-GT-T-A-C-G-AA-GTAATGA-T-TAATAGGGACAG-TT-G-GGGGTATTCGTATTTCGTTGTCAGAGGTGAAATTCTTGG-ATTTCCGAAAGACGAACTACTGCGAAAGC-ATTTACCAAGGATGTTT</v>
      </c>
    </row>
    <row r="133" spans="1:94" x14ac:dyDescent="0.25">
      <c r="A133" s="4" t="s">
        <v>1604</v>
      </c>
      <c r="B133" s="16">
        <f t="shared" si="4"/>
        <v>797</v>
      </c>
      <c r="C133" s="17">
        <f>B133/[1]Summary!$C$17</f>
        <v>2.7067358667294279E-4</v>
      </c>
      <c r="D133" s="17">
        <v>0.99058042333756502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1</v>
      </c>
      <c r="N133" s="4">
        <v>0</v>
      </c>
      <c r="O133" s="4">
        <v>209</v>
      </c>
      <c r="P133" s="4">
        <v>1</v>
      </c>
      <c r="Q133" s="4">
        <v>0</v>
      </c>
      <c r="R133" s="4">
        <v>586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0</v>
      </c>
      <c r="BH133" s="4" t="s">
        <v>95</v>
      </c>
      <c r="BI133" s="4" t="s">
        <v>1605</v>
      </c>
      <c r="BJ133" s="4" t="s">
        <v>1606</v>
      </c>
      <c r="BK133" s="4" t="s">
        <v>1607</v>
      </c>
      <c r="BL133" s="4" t="s">
        <v>1608</v>
      </c>
      <c r="BM133" s="4" t="s">
        <v>1609</v>
      </c>
      <c r="BN133" s="4" t="s">
        <v>1610</v>
      </c>
      <c r="BP133" s="4" t="s">
        <v>95</v>
      </c>
      <c r="BQ133" s="4" t="s">
        <v>1605</v>
      </c>
      <c r="BR133" s="4" t="s">
        <v>1606</v>
      </c>
      <c r="BS133" s="4" t="s">
        <v>1607</v>
      </c>
      <c r="BT133" s="4" t="s">
        <v>1608</v>
      </c>
      <c r="BU133" s="4" t="s">
        <v>1609</v>
      </c>
      <c r="BV133" s="4" t="s">
        <v>1610</v>
      </c>
      <c r="BX133" s="2">
        <v>0.995</v>
      </c>
      <c r="BY133" s="3" t="s">
        <v>1611</v>
      </c>
      <c r="BZ133" s="3" t="s">
        <v>1612</v>
      </c>
      <c r="CA133" s="3" t="s">
        <v>1613</v>
      </c>
      <c r="CB133" s="3" t="s">
        <v>1614</v>
      </c>
      <c r="CC133" s="3" t="s">
        <v>1615</v>
      </c>
      <c r="CD133" s="3" t="s">
        <v>1616</v>
      </c>
      <c r="CE133" s="4" t="s">
        <v>1617</v>
      </c>
      <c r="CF133" s="4">
        <v>2</v>
      </c>
      <c r="CG133" s="9">
        <v>0.995</v>
      </c>
      <c r="CH133" s="4" t="s">
        <v>1618</v>
      </c>
      <c r="CI133" s="4" t="s">
        <v>1619</v>
      </c>
      <c r="CJ133" s="4" t="s">
        <v>1620</v>
      </c>
      <c r="CK133" s="4" t="s">
        <v>1621</v>
      </c>
      <c r="CL133" s="4" t="s">
        <v>1622</v>
      </c>
      <c r="CN133" s="4" t="s">
        <v>1623</v>
      </c>
      <c r="CO133" s="4" t="s">
        <v>1624</v>
      </c>
      <c r="CP133" s="4" t="str">
        <f t="shared" si="5"/>
        <v>&gt;Otu132_Tubulinea_Vermamoeba
AGCTCC-AATAG-CGTATATTAAAGTTGTTGCAGTTA-AAAAGCTCGTA-GTT-GGATTT-C---G-G-AA-G-G-T----C--C-T-T-A---G-C-A-G--T--C----C-GC-C-------C---C-------T-T-C-G-G----G-G-----A--G-C--G--------G--G----C--T----G--C-T--GG--C-C-T-CCT---ATGTTC---CCAA---CGG-T-C--CT--C--AT-C----CG---CGAGGG--T-G---G-G-G--AA-T--C--A---A--CCG------CTGGGA--TC-G-TTTA-CTT-TGA-GGAAA-TTAGAGTGT--TCAAA-GC-A-GGC------GT-AACTC--GCC--TC--CGA-ATAC-G-TTAGCA-TGGGA-T--AATGGAA-TACGA--C-T--T--C--G-G--------TCT---T---------------------G-TT-TC---GTT-GGTT---TCGCT-TG-G-C-T-G-AA-GTAATGA-T-TGATAGGGACAG-TT-G-GGGGCATTAGTATTTAGTTGTCAGAGGTGAAATTCTAGG-ATTTACTAAAGACTGACCAATGCGAAAGC-ATTTGCCAAGGATGTTT</v>
      </c>
    </row>
    <row r="134" spans="1:94" x14ac:dyDescent="0.25">
      <c r="A134" s="4" t="s">
        <v>1625</v>
      </c>
      <c r="B134" s="16">
        <f t="shared" si="4"/>
        <v>754</v>
      </c>
      <c r="C134" s="17">
        <f>B134/[1]Summary!$C$17</f>
        <v>2.5607011838318548E-4</v>
      </c>
      <c r="D134" s="17">
        <v>0.99083649345594815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753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0</v>
      </c>
      <c r="AZ134" s="4">
        <v>0</v>
      </c>
      <c r="BA134" s="4">
        <v>0</v>
      </c>
      <c r="BB134" s="4">
        <v>0</v>
      </c>
      <c r="BC134" s="4">
        <v>1</v>
      </c>
      <c r="BD134" s="4">
        <v>0</v>
      </c>
      <c r="BE134" s="4">
        <v>0</v>
      </c>
      <c r="BF134" s="4">
        <v>0</v>
      </c>
      <c r="BG134" s="4">
        <v>0</v>
      </c>
      <c r="BH134" s="4" t="s">
        <v>95</v>
      </c>
      <c r="BI134" s="4" t="s">
        <v>244</v>
      </c>
      <c r="BJ134" s="4" t="s">
        <v>347</v>
      </c>
      <c r="BK134" s="4" t="s">
        <v>348</v>
      </c>
      <c r="BL134" s="4" t="s">
        <v>349</v>
      </c>
      <c r="BM134" s="4" t="s">
        <v>1536</v>
      </c>
      <c r="BN134" s="4" t="s">
        <v>1626</v>
      </c>
      <c r="BO134" s="4" t="s">
        <v>1627</v>
      </c>
      <c r="BP134" s="4" t="s">
        <v>95</v>
      </c>
      <c r="BQ134" s="4" t="s">
        <v>244</v>
      </c>
      <c r="BR134" s="4" t="s">
        <v>347</v>
      </c>
      <c r="BS134" s="4" t="s">
        <v>348</v>
      </c>
      <c r="BT134" s="4" t="s">
        <v>349</v>
      </c>
      <c r="BU134" s="4" t="s">
        <v>1536</v>
      </c>
      <c r="BV134" s="4" t="s">
        <v>1626</v>
      </c>
      <c r="BW134" s="4" t="s">
        <v>1627</v>
      </c>
      <c r="BX134" s="2">
        <v>1</v>
      </c>
      <c r="BY134" s="3" t="s">
        <v>1628</v>
      </c>
      <c r="BZ134" s="3" t="s">
        <v>1629</v>
      </c>
      <c r="CA134" s="3" t="s">
        <v>1630</v>
      </c>
      <c r="CB134" s="3" t="s">
        <v>1631</v>
      </c>
      <c r="CC134" s="3"/>
      <c r="CD134" s="3"/>
      <c r="CE134" s="4" t="s">
        <v>1632</v>
      </c>
      <c r="CF134" s="4">
        <v>1</v>
      </c>
      <c r="CG134" s="9">
        <v>1</v>
      </c>
      <c r="CH134" s="4" t="s">
        <v>1628</v>
      </c>
      <c r="CI134" s="4" t="s">
        <v>1629</v>
      </c>
      <c r="CJ134" s="4" t="s">
        <v>1630</v>
      </c>
      <c r="CK134" s="4" t="s">
        <v>1631</v>
      </c>
      <c r="CN134" s="4" t="s">
        <v>1633</v>
      </c>
      <c r="CO134" s="4" t="s">
        <v>1634</v>
      </c>
      <c r="CP134" s="4" t="str">
        <f t="shared" si="5"/>
        <v>&gt;Otu133_Basidiomycota_Filobasidium
AGCTCC-AATAG-CGTATATTAAAGTTGTTGCAGTTA-AAAAGCTCGTA-GTT-GAACTT-C---A-G-GC-T-T-G----G--C-G-G-G---G-T-G-G--T--C--T-G-CC---------T-C-AC--------G-G-T-A-T--G-T-----A--C-T--A--T-----C--C----G--G----C--C-G--AG--C-C-T-TAC-----CTCC--TGGTG---AGC-C-T--GC--A--TG-C----CG---TTTATT--C-G---G-T-G--TG-T--A--G---G--GGA------ACCAGG--AA-T-TTTA-CTT-TGA-AAAAA-TTAGAGTGT--TCAAA-GC-A-GGC-------A--TAC----GC--C---CGA-ATAC-A-TTAGCA-TGGAA-T--AATAGAA-TAGGA--C-GT-G--C--G-G--------TTC---T---------------------A-TT-TT---GTT-GGTT---TC-TA-GG-A-T-C-G-CC-GTAATGA-T-TAATAGGGACGG-TT-G-GGGGCATTAGTATTCAGTTGCTAGAGGTGAAATTCTTAG-ATTTACTGAAGACTAACTACTGCGAAAGC-ATTTGCCAAGGACGTTT</v>
      </c>
    </row>
    <row r="135" spans="1:94" x14ac:dyDescent="0.25">
      <c r="A135" s="4" t="s">
        <v>1635</v>
      </c>
      <c r="B135" s="16">
        <f t="shared" si="4"/>
        <v>748</v>
      </c>
      <c r="C135" s="17">
        <f>B135/[1]Summary!$C$17</f>
        <v>2.5403242513345194E-4</v>
      </c>
      <c r="D135" s="17">
        <v>0.9910905258810816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746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2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  <c r="BF135" s="4">
        <v>0</v>
      </c>
      <c r="BG135" s="4">
        <v>0</v>
      </c>
      <c r="BH135" s="4" t="s">
        <v>95</v>
      </c>
      <c r="BI135" s="4" t="s">
        <v>159</v>
      </c>
      <c r="BJ135" s="4" t="s">
        <v>160</v>
      </c>
      <c r="BK135" s="4" t="s">
        <v>258</v>
      </c>
      <c r="BL135" s="4" t="s">
        <v>259</v>
      </c>
      <c r="BM135" s="4" t="s">
        <v>668</v>
      </c>
      <c r="BN135" s="4" t="s">
        <v>669</v>
      </c>
      <c r="BO135" s="4" t="s">
        <v>1636</v>
      </c>
      <c r="BP135" s="4" t="s">
        <v>95</v>
      </c>
      <c r="BQ135" s="4" t="s">
        <v>159</v>
      </c>
      <c r="BR135" s="4" t="s">
        <v>160</v>
      </c>
      <c r="BS135" s="4" t="s">
        <v>263</v>
      </c>
      <c r="BT135" s="4" t="s">
        <v>264</v>
      </c>
      <c r="BU135" s="4" t="s">
        <v>671</v>
      </c>
      <c r="BV135" s="4" t="s">
        <v>672</v>
      </c>
      <c r="BX135" s="2">
        <v>1</v>
      </c>
      <c r="BY135" s="3" t="s">
        <v>1637</v>
      </c>
      <c r="BZ135" s="3" t="s">
        <v>232</v>
      </c>
      <c r="CA135" s="3" t="s">
        <v>1638</v>
      </c>
      <c r="CB135" s="3" t="s">
        <v>204</v>
      </c>
      <c r="CC135" s="3" t="s">
        <v>971</v>
      </c>
      <c r="CD135" s="3" t="s">
        <v>972</v>
      </c>
      <c r="CE135" s="4" t="s">
        <v>1639</v>
      </c>
      <c r="CF135" s="4">
        <v>54</v>
      </c>
      <c r="CG135" s="9">
        <v>0.89100000000000001</v>
      </c>
      <c r="CH135" s="4" t="s">
        <v>1640</v>
      </c>
      <c r="CI135" s="4" t="s">
        <v>1641</v>
      </c>
      <c r="CJ135" s="4" t="s">
        <v>1642</v>
      </c>
      <c r="CK135" s="4" t="s">
        <v>756</v>
      </c>
      <c r="CL135" s="4" t="s">
        <v>1643</v>
      </c>
      <c r="CN135" s="4" t="s">
        <v>1644</v>
      </c>
      <c r="CO135" s="4" t="s">
        <v>1645</v>
      </c>
      <c r="CP135" s="4" t="str">
        <f t="shared" si="5"/>
        <v>&gt;Otu134_Chrysophyceae-Synurophyceae_Clade-I_X
AGCTCC-AATAG-CGTATTCTAAAGTTGTTGCAGTTA-AAAAGCTCGTA-GTT-GGATTT-C---T-G-TT-T-T-G----G--A-G-A-A---T-G-G-G--T--C--G-T-GC-C-T-----A-A-AC----A-G-G-T-T-C-T--G-T-----A----C--T--T-----T--T--T-T--C----T--C-C--GGA-A-C-A-TCC-----TCGG--AGTGA----GC-G-T--GT--C--TG-C----AA---TTCATT--T-T---G-T-G--GG-C--T--C---G--GG-------ACCTTC--GTCA-TTTA-CTG-TGA-GCAAA-ATAGAGTGT--TCAAA-GC-A-GGC-------T--TAC----GC--C-T-TGA-ATAT-A-CTAGCA-TGGAA-T--AATAAGA-TAGGA--C-T--T--T--G-G--------TCT---A-----------------------TT-TT---GTT-GGTT----T-AC-TT-T-C-C-A-AA-GTAATGA-T-TAATAGGGATAG-TT-G-GGGGTATTCGTATTCAATTGTCAGAGGTGAAATTCTTGG-ATTTATGGAAGACGAACTACTGCGAAAGC-ATTTACCAAGGATGTTT</v>
      </c>
    </row>
    <row r="136" spans="1:94" x14ac:dyDescent="0.25">
      <c r="A136" s="4" t="s">
        <v>1646</v>
      </c>
      <c r="B136" s="16">
        <f t="shared" si="4"/>
        <v>736</v>
      </c>
      <c r="C136" s="17">
        <f>B136/[1]Summary!$C$17</f>
        <v>2.4995703863398477E-4</v>
      </c>
      <c r="D136" s="17">
        <v>0.99134048291971555</v>
      </c>
      <c r="E136" s="4">
        <v>150</v>
      </c>
      <c r="F136" s="4">
        <v>0</v>
      </c>
      <c r="G136" s="4">
        <v>0</v>
      </c>
      <c r="H136" s="4">
        <v>0</v>
      </c>
      <c r="I136" s="4">
        <v>586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4">
        <v>0</v>
      </c>
      <c r="BA136" s="4">
        <v>0</v>
      </c>
      <c r="BB136" s="4">
        <v>0</v>
      </c>
      <c r="BC136" s="4">
        <v>0</v>
      </c>
      <c r="BD136" s="4">
        <v>0</v>
      </c>
      <c r="BE136" s="4">
        <v>0</v>
      </c>
      <c r="BF136" s="4">
        <v>0</v>
      </c>
      <c r="BG136" s="4">
        <v>0</v>
      </c>
      <c r="BH136" s="4" t="s">
        <v>95</v>
      </c>
      <c r="BI136" s="4" t="s">
        <v>112</v>
      </c>
      <c r="BJ136" s="4" t="s">
        <v>113</v>
      </c>
      <c r="BK136" s="4" t="s">
        <v>114</v>
      </c>
      <c r="BL136" s="4" t="s">
        <v>1647</v>
      </c>
      <c r="BM136" s="4" t="s">
        <v>1647</v>
      </c>
      <c r="BN136" s="4" t="s">
        <v>1647</v>
      </c>
      <c r="BO136" s="4" t="s">
        <v>1647</v>
      </c>
      <c r="BP136" s="4" t="s">
        <v>95</v>
      </c>
      <c r="BQ136" s="4" t="s">
        <v>112</v>
      </c>
      <c r="BR136" s="4" t="s">
        <v>113</v>
      </c>
      <c r="BS136" s="4" t="s">
        <v>114</v>
      </c>
      <c r="BT136" s="4" t="s">
        <v>1648</v>
      </c>
      <c r="BU136" s="4" t="s">
        <v>1649</v>
      </c>
      <c r="BV136" s="4" t="s">
        <v>1649</v>
      </c>
      <c r="BX136" s="2">
        <v>0.98099999999999998</v>
      </c>
      <c r="BY136" s="3" t="s">
        <v>1650</v>
      </c>
      <c r="BZ136" s="3" t="s">
        <v>232</v>
      </c>
      <c r="CA136" s="3" t="s">
        <v>1651</v>
      </c>
      <c r="CB136" s="3" t="s">
        <v>204</v>
      </c>
      <c r="CC136" s="3"/>
      <c r="CD136" s="3" t="s">
        <v>178</v>
      </c>
      <c r="CE136" s="4" t="s">
        <v>1652</v>
      </c>
      <c r="CF136" s="4">
        <v>50</v>
      </c>
      <c r="CG136" s="9">
        <v>0.97399999999999998</v>
      </c>
      <c r="CH136" s="4" t="s">
        <v>1653</v>
      </c>
      <c r="CI136" s="4" t="s">
        <v>1654</v>
      </c>
      <c r="CJ136" s="4" t="s">
        <v>1655</v>
      </c>
      <c r="CK136" s="4" t="s">
        <v>1656</v>
      </c>
      <c r="CN136" s="4" t="s">
        <v>1657</v>
      </c>
      <c r="CO136" s="4" t="s">
        <v>1658</v>
      </c>
      <c r="CP136" s="4" t="str">
        <f t="shared" si="5"/>
        <v>&gt;Otu135_Prymnesiophyceae_Clade_E
AGCTCC-AATAG-CGTATATTAAAGTTGTTGCAGTTA-AAACGCTCGTA-GTC-GGATTT-C---G-G-GA-C-G-G----G--C-T-G-C---C-A-G-G--T--C--T-G-CC---------G-A-TG--------G-G-T-A-T--G-T-----A--C-T--T--G-----G--C----G--G----C--G-C--GT--C-C-T-TCC-----TTCC--GGAGA----CC-G-C--GC--C--TA-C----TC---TTAACT--G-A---G-C-G--GG-C--G--C---G--GG-------AGACGG--AACG-TTTA-CTT-TGA-AAAAA-TCAGAGTGT--TTCAA-GC-A-GGC------AT--CTC----GC-TC-T-TGC-ATGG-A-TTAGCA-TGGGA-T--AATGAAA-TAGGA--C-T--T--T--G-G--------TGC---T---------------------A-TT-TT---GTT-GGTT----TCGA-AC-A-C-C-G-AA-GTAATGA-T-TAACAGGGACAG-TC-A-GGGGCACTCGTATTCCGTCGAGAGAGGTGAAATTCTCAG-ACCAACGGAAGACGAACCACTGCGAAAGC-ATTTGCCAGGGATGTTT</v>
      </c>
    </row>
    <row r="137" spans="1:94" x14ac:dyDescent="0.25">
      <c r="A137" s="4" t="s">
        <v>1659</v>
      </c>
      <c r="B137" s="16">
        <f t="shared" si="4"/>
        <v>733</v>
      </c>
      <c r="C137" s="17">
        <f>B137/[1]Summary!$C$17</f>
        <v>2.48938192009118E-4</v>
      </c>
      <c r="D137" s="17">
        <v>0.99158942111172466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1</v>
      </c>
      <c r="K137" s="4">
        <v>732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0</v>
      </c>
      <c r="BE137" s="4">
        <v>0</v>
      </c>
      <c r="BF137" s="4">
        <v>0</v>
      </c>
      <c r="BG137" s="4">
        <v>0</v>
      </c>
      <c r="BH137" s="4" t="s">
        <v>95</v>
      </c>
      <c r="BI137" s="4" t="s">
        <v>143</v>
      </c>
      <c r="BJ137" s="4" t="s">
        <v>144</v>
      </c>
      <c r="BK137" s="4" t="s">
        <v>145</v>
      </c>
      <c r="BL137" s="4" t="s">
        <v>146</v>
      </c>
      <c r="BM137" s="4" t="s">
        <v>147</v>
      </c>
      <c r="BN137" s="4" t="s">
        <v>150</v>
      </c>
      <c r="BP137" s="4" t="s">
        <v>95</v>
      </c>
      <c r="BQ137" s="4" t="s">
        <v>143</v>
      </c>
      <c r="BR137" s="4" t="s">
        <v>144</v>
      </c>
      <c r="BS137" s="4" t="s">
        <v>145</v>
      </c>
      <c r="BT137" s="4" t="s">
        <v>146</v>
      </c>
      <c r="BU137" s="4" t="s">
        <v>146</v>
      </c>
      <c r="BV137" s="4" t="s">
        <v>150</v>
      </c>
      <c r="BX137" s="2">
        <v>0.98699999999999999</v>
      </c>
      <c r="BY137" s="3" t="s">
        <v>1457</v>
      </c>
      <c r="BZ137" s="3" t="s">
        <v>715</v>
      </c>
      <c r="CA137" s="3" t="s">
        <v>1458</v>
      </c>
      <c r="CB137" s="3" t="s">
        <v>204</v>
      </c>
      <c r="CC137" s="3"/>
      <c r="CD137" s="3" t="s">
        <v>886</v>
      </c>
      <c r="CE137" s="4" t="s">
        <v>1660</v>
      </c>
      <c r="CF137" s="4">
        <v>2</v>
      </c>
      <c r="CG137" s="9">
        <v>0.98399999999999999</v>
      </c>
      <c r="CH137" s="4" t="s">
        <v>1289</v>
      </c>
      <c r="CI137" s="4" t="s">
        <v>1290</v>
      </c>
      <c r="CJ137" s="4" t="s">
        <v>1291</v>
      </c>
      <c r="CK137" s="4" t="s">
        <v>154</v>
      </c>
      <c r="CN137" s="4" t="s">
        <v>1661</v>
      </c>
      <c r="CO137" s="4" t="s">
        <v>1662</v>
      </c>
      <c r="CP137" s="4" t="str">
        <f t="shared" si="5"/>
        <v>&gt;Otu136_Dinophyceae_Prorocentrum
AGCTCC-AATAG-CGTATATTAAAGTTGTTGCGGTTA-AAAAGCTCGTA-GTT-GGATTT-C---T-G-CC-G-A-G----G--A-C-G-A---C-C-G-G--T--C--C-G-CC-C-------T-C-T-------G-G-G-T-G-A--G-T-----AT-C-T--G--GC----T--C----G--G----C--C-T--GG--G-C-A-TCT-----TCTT--GGAGA----AC-G-T--AG--C--TG-C----AC---TTGACC--G-T---G-T-G--GT----G--C---G--GT-------ATCCAG--GACT-TCTA-CTT-TGA-GGAAA-TTAGAATGT--TTCAA-GC-A-GGC-------T--TAC----GC--C-T-TGA-ATAC-A-TTAGCA-TGGAA-T--AATAAGA-TAGGA--C-C--T--C--G-G--------TTC---T---------------------A-TT-TT---GTT-GGTT---TC-TA-GA-G-C-T-G-AG-GTAATGA-T-TAATGGGGATAG-TT-G-GGGGCATTCGTATTTAACTGTCAGAGGTGAAATTCTTGG-AGTTGTTAAAGACGAACTACTGCGAAAGC-ATTTGCCAAGGATGTTT</v>
      </c>
    </row>
    <row r="138" spans="1:94" x14ac:dyDescent="0.25">
      <c r="A138" s="4" t="s">
        <v>1663</v>
      </c>
      <c r="B138" s="16">
        <f t="shared" si="4"/>
        <v>723</v>
      </c>
      <c r="C138" s="17">
        <f>B138/[1]Summary!$C$17</f>
        <v>2.455420365928954E-4</v>
      </c>
      <c r="D138" s="17">
        <v>0.99183496314831754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722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1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4">
        <v>0</v>
      </c>
      <c r="BE138" s="4">
        <v>0</v>
      </c>
      <c r="BF138" s="4">
        <v>0</v>
      </c>
      <c r="BG138" s="4">
        <v>0</v>
      </c>
      <c r="BH138" s="4" t="s">
        <v>95</v>
      </c>
      <c r="BI138" s="4" t="s">
        <v>112</v>
      </c>
      <c r="BJ138" s="4" t="s">
        <v>113</v>
      </c>
      <c r="BK138" s="4" t="s">
        <v>114</v>
      </c>
      <c r="BL138" s="4" t="s">
        <v>413</v>
      </c>
      <c r="BM138" s="4" t="s">
        <v>413</v>
      </c>
      <c r="BN138" s="4" t="s">
        <v>413</v>
      </c>
      <c r="BP138" s="4" t="s">
        <v>95</v>
      </c>
      <c r="BQ138" s="4" t="s">
        <v>112</v>
      </c>
      <c r="BR138" s="4" t="s">
        <v>113</v>
      </c>
      <c r="BS138" s="4" t="s">
        <v>114</v>
      </c>
      <c r="BT138" s="4" t="s">
        <v>116</v>
      </c>
      <c r="BU138" s="4" t="s">
        <v>116</v>
      </c>
      <c r="BV138" s="4" t="s">
        <v>1081</v>
      </c>
      <c r="BX138" s="2">
        <v>0.97399999999999998</v>
      </c>
      <c r="BY138" s="3" t="s">
        <v>1664</v>
      </c>
      <c r="BZ138" s="3" t="s">
        <v>1665</v>
      </c>
      <c r="CA138" s="3" t="s">
        <v>1666</v>
      </c>
      <c r="CB138" s="3" t="s">
        <v>1089</v>
      </c>
      <c r="CC138" s="3"/>
      <c r="CD138" s="3" t="s">
        <v>1667</v>
      </c>
      <c r="CE138" s="4" t="s">
        <v>1668</v>
      </c>
      <c r="CF138" s="4">
        <v>1</v>
      </c>
      <c r="CG138" s="9">
        <v>0.97399999999999998</v>
      </c>
      <c r="CH138" s="4" t="s">
        <v>1664</v>
      </c>
      <c r="CI138" s="4" t="s">
        <v>1665</v>
      </c>
      <c r="CJ138" s="4" t="s">
        <v>1666</v>
      </c>
      <c r="CK138" s="4" t="s">
        <v>1089</v>
      </c>
      <c r="CM138" s="4" t="s">
        <v>1667</v>
      </c>
      <c r="CN138" s="4" t="s">
        <v>1669</v>
      </c>
      <c r="CO138" s="4" t="s">
        <v>1670</v>
      </c>
      <c r="CP138" s="4" t="str">
        <f t="shared" si="5"/>
        <v>&gt;Otu137_Prymnesiophyceae_Prymnesiophyceae_unclassified
AGCTCC-AATAG-CGTATATTAAAGTTGTTGCAGTTA-AAAAGCTCGTA-GTC-GGATTT-C---G-G-GG-C-GTC----C--C-C-G-A---C-C-G-G--T--C--T-G-CC---------G-A-TG--------G-G-T-A-T--G-C-----A--C-T--G--G-----T--T----G--G----G--G-G--GT--C-C-T-TCT-----TTCC--GGAGA----CC-G-C--GC--C--TC-C----TC---TTAACT--G-A---G-C-G--GG-C--G--C---G--GG-------AGACGG--ATCG-TTTA-CTT-TGA-AAAAA-TCAGAGTGT--TTCAA-GC-A-GGC------AG--CTC----GC-TC-T-TGC-ATGG-A-TTAGCA-TGGGA-T--AATGAAA-TAGGA--C-T--C--T--G-G--------TGC---T---------------------A-TT-TT---GTT-GGTT----TCGA-AC-A-C-C-G-GA-GTAATGA-T-TAACAGGGACAG-TC-A-GGGGCACTCGTATTCCGTCGAGAGAGGTGAAATTCTCAG-ACCAATGGAAGACGAACCACTGCGAAAGC-ATTTGCCAGGGATGTTT</v>
      </c>
    </row>
    <row r="139" spans="1:94" x14ac:dyDescent="0.25">
      <c r="A139" s="4" t="s">
        <v>1671</v>
      </c>
      <c r="B139" s="16">
        <f t="shared" si="4"/>
        <v>718</v>
      </c>
      <c r="C139" s="17">
        <f>B139/[1]Summary!$C$17</f>
        <v>2.4384395888478406E-4</v>
      </c>
      <c r="D139" s="17">
        <v>0.99207880710720231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424</v>
      </c>
      <c r="N139" s="4">
        <v>0</v>
      </c>
      <c r="O139" s="4">
        <v>0</v>
      </c>
      <c r="P139" s="4">
        <v>49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218</v>
      </c>
      <c r="AJ139" s="4">
        <v>0</v>
      </c>
      <c r="AK139" s="4">
        <v>0</v>
      </c>
      <c r="AL139" s="4">
        <v>0</v>
      </c>
      <c r="AM139" s="4">
        <v>0</v>
      </c>
      <c r="AN139" s="4">
        <v>1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  <c r="AZ139" s="4">
        <v>0</v>
      </c>
      <c r="BA139" s="4">
        <v>26</v>
      </c>
      <c r="BB139" s="4">
        <v>0</v>
      </c>
      <c r="BC139" s="4">
        <v>0</v>
      </c>
      <c r="BD139" s="4">
        <v>0</v>
      </c>
      <c r="BE139" s="4">
        <v>0</v>
      </c>
      <c r="BF139" s="4">
        <v>0</v>
      </c>
      <c r="BG139" s="4">
        <v>0</v>
      </c>
      <c r="BH139" s="4" t="s">
        <v>95</v>
      </c>
      <c r="BI139" s="4" t="s">
        <v>96</v>
      </c>
      <c r="BJ139" s="4" t="s">
        <v>440</v>
      </c>
      <c r="BK139" s="4" t="s">
        <v>802</v>
      </c>
      <c r="BL139" s="4" t="s">
        <v>803</v>
      </c>
      <c r="BM139" s="4" t="s">
        <v>804</v>
      </c>
      <c r="BN139" s="4" t="s">
        <v>1672</v>
      </c>
      <c r="BP139" s="4" t="s">
        <v>95</v>
      </c>
      <c r="BQ139" s="4" t="s">
        <v>96</v>
      </c>
      <c r="BR139" s="4" t="s">
        <v>440</v>
      </c>
      <c r="BS139" s="4" t="s">
        <v>802</v>
      </c>
      <c r="BT139" s="4" t="s">
        <v>803</v>
      </c>
      <c r="BU139" s="4" t="s">
        <v>804</v>
      </c>
      <c r="BV139" s="4" t="s">
        <v>1672</v>
      </c>
      <c r="BX139" s="2">
        <v>0.997</v>
      </c>
      <c r="BY139" s="3" t="s">
        <v>1673</v>
      </c>
      <c r="BZ139" s="3" t="s">
        <v>1674</v>
      </c>
      <c r="CA139" s="3" t="s">
        <v>1675</v>
      </c>
      <c r="CB139" s="3" t="s">
        <v>1676</v>
      </c>
      <c r="CC139" s="3"/>
      <c r="CD139" s="3"/>
      <c r="CE139" s="4" t="s">
        <v>1677</v>
      </c>
      <c r="CF139" s="4">
        <v>1</v>
      </c>
      <c r="CG139" s="9">
        <v>0.997</v>
      </c>
      <c r="CH139" s="4" t="s">
        <v>1673</v>
      </c>
      <c r="CI139" s="4" t="s">
        <v>1674</v>
      </c>
      <c r="CJ139" s="4" t="s">
        <v>1675</v>
      </c>
      <c r="CK139" s="4" t="s">
        <v>1676</v>
      </c>
      <c r="CN139" s="4" t="s">
        <v>1678</v>
      </c>
      <c r="CO139" s="4" t="s">
        <v>1679</v>
      </c>
      <c r="CP139" s="4" t="str">
        <f t="shared" si="5"/>
        <v>&gt;Otu138_Embryophyceae_Citrus
AGCTCC-AATAG-CGTATATTTAAGTTGTTGCAGTTA-AAAAGCTCGTA-GTT-GGACCT-T---G-G-GT-T-G-G----G--T-C-G-G---C-C-G-G--T--C--C-G-CC---------T-C-GC--------G-G-T-G-T--G-C-----A--C-C--G--G-----C--C----G--T----C--T-C--GT--C-C-C-TT------CTGC--CGGTG---ATG-C-GC-TC--C--TG-G----CC---TTAATT--G-G---C-C-G--GG-T--C--G---T--GCC------ACCGGC--GC-T-GTTA-CTT-TGA-AGAAA-TTAGAGTGC--TCAAA-GC-A-AGC-------C--TAC----GC--T-C-TGT-ATAC-A-TTAGCA-TGGGA-T--AACATCA-TAGGA--T-T--T--C--G-G--------TCC---T---------------------A-TT-CT---GTT-GGCC---TT-CG-GG-A-T-C-G-GA-GTAATGA-T-TAACAGGGACAG-TC-G-GGGGCATTCGTATTTCATAGTCAGAGGTGAAATTCTTGG-ATTTATGAAAGACGAACAACTGCGAAAGC-ATTTGCCAAGGATGTTT</v>
      </c>
    </row>
    <row r="140" spans="1:94" x14ac:dyDescent="0.25">
      <c r="A140" s="4" t="s">
        <v>1680</v>
      </c>
      <c r="B140" s="16">
        <f t="shared" si="4"/>
        <v>694</v>
      </c>
      <c r="C140" s="17">
        <f>B140/[1]Summary!$C$17</f>
        <v>2.3569318588584977E-4</v>
      </c>
      <c r="D140" s="17">
        <v>0.99231450029308821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694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4">
        <v>0</v>
      </c>
      <c r="AV140" s="4">
        <v>0</v>
      </c>
      <c r="AW140" s="4">
        <v>0</v>
      </c>
      <c r="AX140" s="4">
        <v>0</v>
      </c>
      <c r="AY140" s="4">
        <v>0</v>
      </c>
      <c r="AZ140" s="4">
        <v>0</v>
      </c>
      <c r="BA140" s="4">
        <v>0</v>
      </c>
      <c r="BB140" s="4">
        <v>0</v>
      </c>
      <c r="BC140" s="4">
        <v>0</v>
      </c>
      <c r="BD140" s="4">
        <v>0</v>
      </c>
      <c r="BE140" s="4">
        <v>0</v>
      </c>
      <c r="BF140" s="4">
        <v>0</v>
      </c>
      <c r="BG140" s="4">
        <v>0</v>
      </c>
      <c r="BH140" s="4" t="s">
        <v>95</v>
      </c>
      <c r="BI140" s="4" t="s">
        <v>112</v>
      </c>
      <c r="BJ140" s="4" t="s">
        <v>113</v>
      </c>
      <c r="BK140" s="4" t="s">
        <v>114</v>
      </c>
      <c r="BL140" s="4" t="s">
        <v>490</v>
      </c>
      <c r="BM140" s="4" t="s">
        <v>1681</v>
      </c>
      <c r="BN140" s="4" t="s">
        <v>1682</v>
      </c>
      <c r="BO140" s="4" t="s">
        <v>1683</v>
      </c>
      <c r="BP140" s="4" t="s">
        <v>95</v>
      </c>
      <c r="BQ140" s="4" t="s">
        <v>112</v>
      </c>
      <c r="BR140" s="4" t="s">
        <v>113</v>
      </c>
      <c r="BS140" s="4" t="s">
        <v>114</v>
      </c>
      <c r="BT140" s="4" t="s">
        <v>490</v>
      </c>
      <c r="BU140" s="4" t="s">
        <v>1681</v>
      </c>
      <c r="BV140" s="4" t="s">
        <v>1682</v>
      </c>
      <c r="BX140" s="2">
        <v>1</v>
      </c>
      <c r="BY140" s="3" t="s">
        <v>1684</v>
      </c>
      <c r="BZ140" s="3" t="s">
        <v>1685</v>
      </c>
      <c r="CA140" s="3" t="s">
        <v>1686</v>
      </c>
      <c r="CB140" s="3" t="s">
        <v>1687</v>
      </c>
      <c r="CC140" s="3"/>
      <c r="CD140" s="3"/>
      <c r="CE140" s="4" t="s">
        <v>1688</v>
      </c>
      <c r="CF140" s="4">
        <v>7</v>
      </c>
      <c r="CG140" s="9">
        <v>1</v>
      </c>
      <c r="CH140" s="4" t="s">
        <v>1689</v>
      </c>
      <c r="CI140" s="4" t="s">
        <v>1690</v>
      </c>
      <c r="CJ140" s="4" t="s">
        <v>1691</v>
      </c>
      <c r="CK140" s="4" t="s">
        <v>1692</v>
      </c>
      <c r="CN140" s="4" t="s">
        <v>1693</v>
      </c>
      <c r="CO140" s="4" t="s">
        <v>1694</v>
      </c>
      <c r="CP140" s="4" t="str">
        <f t="shared" si="5"/>
        <v>&gt;Otu139_Prymnesiophyceae_Tisochrysis
AGCTCC-AATAG-CGTATATTAAAGTTGTTGCAGTTA-AAACGCTCGTA-GTC-GGATTT-C---G-G-GG-C-G-GT---C--C-C---GC----C-G-G--T--C--T-G-CC---------G-A-TG--------G-G-T-A-C--G-C-----A--C-T--G--G-----C--G----G--G----C--G-C--GT--C-C-T-TCC-----TCCC--GGAGA----CG-G-C--CG--C--TA-C----TC---TTAACT--G-A---G-C-G--GT-G--G--T---C--GG-------AGACGG--GATG-TTTA-CTT-TGA-AAAAA-TCAGAGTGT--TTCAA-GC-A-GGC------AG---TC----GC-TC-T-TGC-ATGG-A-TTAGCA-TGGGA-T--AATGAAA-TAGGA--C-T--C--T--G-G--------TGC---T---------------------A-TT-TT---GTT-GGTT----TCGA-GC-A-C-C-G-GA-GTAATGA-T-TAACAGGGACAG-TC-A-GGGGCACTCGTATTCCGCCGAGAGAGGTGAAATTCTCAG-ACCAGCGGAAGACGAACGACTGCGAAAGC-ATTTGCCAGGGATGTTT</v>
      </c>
    </row>
    <row r="141" spans="1:94" x14ac:dyDescent="0.25">
      <c r="A141" s="4" t="s">
        <v>1695</v>
      </c>
      <c r="B141" s="16">
        <f t="shared" si="4"/>
        <v>690</v>
      </c>
      <c r="C141" s="17">
        <f>B141/[1]Summary!$C$17</f>
        <v>2.3433472371936072E-4</v>
      </c>
      <c r="D141" s="17">
        <v>0.99254883501680757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4</v>
      </c>
      <c r="AR141" s="4">
        <v>686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>
        <v>0</v>
      </c>
      <c r="AY141" s="4">
        <v>0</v>
      </c>
      <c r="AZ141" s="4">
        <v>0</v>
      </c>
      <c r="BA141" s="4">
        <v>0</v>
      </c>
      <c r="BB141" s="4">
        <v>0</v>
      </c>
      <c r="BC141" s="4">
        <v>0</v>
      </c>
      <c r="BD141" s="4">
        <v>0</v>
      </c>
      <c r="BE141" s="4">
        <v>0</v>
      </c>
      <c r="BF141" s="4">
        <v>0</v>
      </c>
      <c r="BG141" s="4">
        <v>0</v>
      </c>
      <c r="BH141" s="4" t="s">
        <v>95</v>
      </c>
      <c r="BI141" s="4" t="s">
        <v>159</v>
      </c>
      <c r="BJ141" s="4" t="s">
        <v>708</v>
      </c>
      <c r="BK141" s="4" t="s">
        <v>760</v>
      </c>
      <c r="BL141" s="4" t="s">
        <v>1696</v>
      </c>
      <c r="BM141" s="4" t="s">
        <v>1697</v>
      </c>
      <c r="BN141" s="4" t="s">
        <v>1698</v>
      </c>
      <c r="BO141" s="4" t="s">
        <v>1699</v>
      </c>
      <c r="BP141" s="4" t="s">
        <v>95</v>
      </c>
      <c r="BQ141" s="4" t="s">
        <v>159</v>
      </c>
      <c r="BR141" s="4" t="s">
        <v>708</v>
      </c>
      <c r="BS141" s="4" t="s">
        <v>760</v>
      </c>
      <c r="BT141" s="4" t="s">
        <v>1700</v>
      </c>
      <c r="BU141" s="4" t="s">
        <v>1701</v>
      </c>
      <c r="BV141" s="4" t="s">
        <v>1701</v>
      </c>
      <c r="BX141" s="2">
        <v>0.99199999999999999</v>
      </c>
      <c r="BY141" s="3" t="s">
        <v>1702</v>
      </c>
      <c r="BZ141" s="3" t="s">
        <v>232</v>
      </c>
      <c r="CA141" s="3" t="s">
        <v>1703</v>
      </c>
      <c r="CB141" s="3" t="s">
        <v>204</v>
      </c>
      <c r="CC141" s="3"/>
      <c r="CD141" s="3" t="s">
        <v>530</v>
      </c>
      <c r="CE141" s="4" t="s">
        <v>1704</v>
      </c>
      <c r="CF141" s="4">
        <v>18</v>
      </c>
      <c r="CG141" s="9">
        <v>0.89200000000000002</v>
      </c>
      <c r="CH141" s="4" t="s">
        <v>1705</v>
      </c>
      <c r="CI141" s="4" t="s">
        <v>1706</v>
      </c>
      <c r="CJ141" s="4" t="s">
        <v>1707</v>
      </c>
      <c r="CK141" s="4" t="s">
        <v>1708</v>
      </c>
      <c r="CN141" s="4" t="s">
        <v>1709</v>
      </c>
      <c r="CO141" s="4" t="s">
        <v>1710</v>
      </c>
      <c r="CP141" s="4" t="str">
        <f t="shared" si="5"/>
        <v>&gt;Otu140_MOCH_MOCH-1_XX
AGCTCC-AATAG-CGTATATTAAAGTTGTTGCAGTTA-AAAAGCTCGTA-GTT-GGATTT-C---T-G-GT-G-G-G----C--G-C-G-A---C-C-G-G--T--C--C-G-CC-C-C-----GCG-AG----G-G-G-T-G-A-G----C-----A--C-T--GGCG-----T--C--G-C--C----G--T-C--CG--C-C-A-TCC-----TTGG--GGAGA----GC-G-C--GC--C--TG-G----CA---TTCATT--T-G---T-C-G--GG-C--G--T---G--GG-------ATCCCC--ATCG-TTTA-CTG-TGA-GAAAA-TTAGAGTGT--TCAAA-GC-A-GGC-------T--TAC----GC--C-T-TGA-ATAC-A-TTAGCA-TGGAA-T--AAT-AG--T-CGA--G-G--C--T--C-T--------TGG---T-------------------CTG-AC-TT---GTT-GGTT----T-GC-AG-C-C-C-G-AG-AGAATGA-TTCAATAGGGATAG-TT-G-GGGGTATTCGTATTCAATTGTCAGAGGTGAAATTCTTGG-ATTTATGGAAGACGAACTACTGCGAAAGC-ATTTACCAAGGATGTTT</v>
      </c>
    </row>
    <row r="142" spans="1:94" x14ac:dyDescent="0.25">
      <c r="A142" s="4" t="s">
        <v>1711</v>
      </c>
      <c r="B142" s="16">
        <f t="shared" si="4"/>
        <v>682</v>
      </c>
      <c r="C142" s="17">
        <f>B142/[1]Summary!$C$17</f>
        <v>2.3161779938638265E-4</v>
      </c>
      <c r="D142" s="17">
        <v>0.99278045281619398</v>
      </c>
      <c r="E142" s="4">
        <v>25</v>
      </c>
      <c r="F142" s="4">
        <v>7</v>
      </c>
      <c r="G142" s="4">
        <v>0</v>
      </c>
      <c r="H142" s="4">
        <v>0</v>
      </c>
      <c r="I142" s="4">
        <v>35</v>
      </c>
      <c r="J142" s="4">
        <v>0</v>
      </c>
      <c r="K142" s="4">
        <v>0</v>
      </c>
      <c r="L142" s="4">
        <v>0</v>
      </c>
      <c r="M142" s="4">
        <v>21</v>
      </c>
      <c r="N142" s="4">
        <v>25</v>
      </c>
      <c r="O142" s="4">
        <v>0</v>
      </c>
      <c r="P142" s="4">
        <v>9</v>
      </c>
      <c r="Q142" s="4">
        <v>0</v>
      </c>
      <c r="R142" s="4">
        <v>0</v>
      </c>
      <c r="S142" s="4">
        <v>51</v>
      </c>
      <c r="T142" s="4">
        <v>0</v>
      </c>
      <c r="U142" s="4">
        <v>0</v>
      </c>
      <c r="V142" s="4">
        <v>0</v>
      </c>
      <c r="W142" s="4">
        <v>0</v>
      </c>
      <c r="X142" s="4">
        <v>2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57</v>
      </c>
      <c r="AH142" s="4">
        <v>0</v>
      </c>
      <c r="AI142" s="4">
        <v>2</v>
      </c>
      <c r="AJ142" s="4">
        <v>0</v>
      </c>
      <c r="AK142" s="4">
        <v>0</v>
      </c>
      <c r="AL142" s="4">
        <v>1</v>
      </c>
      <c r="AM142" s="4">
        <v>0</v>
      </c>
      <c r="AN142" s="4">
        <v>0</v>
      </c>
      <c r="AO142" s="4">
        <v>0</v>
      </c>
      <c r="AP142" s="4">
        <v>78</v>
      </c>
      <c r="AQ142" s="4">
        <v>0</v>
      </c>
      <c r="AR142" s="4">
        <v>0</v>
      </c>
      <c r="AS142" s="4">
        <v>145</v>
      </c>
      <c r="AT142" s="4">
        <v>175</v>
      </c>
      <c r="AU142" s="4">
        <v>0</v>
      </c>
      <c r="AV142" s="4">
        <v>0</v>
      </c>
      <c r="AW142" s="4">
        <v>0</v>
      </c>
      <c r="AX142" s="4">
        <v>29</v>
      </c>
      <c r="AY142" s="4">
        <v>0</v>
      </c>
      <c r="AZ142" s="4">
        <v>11</v>
      </c>
      <c r="BA142" s="4">
        <v>9</v>
      </c>
      <c r="BB142" s="4">
        <v>0</v>
      </c>
      <c r="BC142" s="4">
        <v>0</v>
      </c>
      <c r="BD142" s="4">
        <v>0</v>
      </c>
      <c r="BE142" s="4">
        <v>0</v>
      </c>
      <c r="BF142" s="4">
        <v>0</v>
      </c>
      <c r="BG142" s="4">
        <v>0</v>
      </c>
      <c r="BH142" s="4" t="s">
        <v>95</v>
      </c>
      <c r="BI142" s="4" t="s">
        <v>96</v>
      </c>
      <c r="BJ142" s="4" t="s">
        <v>97</v>
      </c>
      <c r="BK142" s="4" t="s">
        <v>98</v>
      </c>
      <c r="BL142" s="4" t="s">
        <v>99</v>
      </c>
      <c r="BM142" s="4" t="s">
        <v>100</v>
      </c>
      <c r="BN142" s="4" t="s">
        <v>101</v>
      </c>
      <c r="BO142" s="4" t="s">
        <v>102</v>
      </c>
      <c r="BP142" s="4" t="s">
        <v>95</v>
      </c>
      <c r="BQ142" s="4" t="s">
        <v>96</v>
      </c>
      <c r="BR142" s="4" t="s">
        <v>97</v>
      </c>
      <c r="BS142" s="4" t="s">
        <v>98</v>
      </c>
      <c r="BT142" s="4" t="s">
        <v>99</v>
      </c>
      <c r="BU142" s="4" t="s">
        <v>100</v>
      </c>
      <c r="BV142" s="4" t="s">
        <v>101</v>
      </c>
      <c r="BW142" s="4" t="s">
        <v>103</v>
      </c>
      <c r="BX142" s="2">
        <v>0.997</v>
      </c>
      <c r="BY142" s="3" t="s">
        <v>104</v>
      </c>
      <c r="BZ142" s="3" t="s">
        <v>105</v>
      </c>
      <c r="CA142" s="3" t="s">
        <v>106</v>
      </c>
      <c r="CB142" s="3" t="s">
        <v>107</v>
      </c>
      <c r="CC142" s="3"/>
      <c r="CD142" s="3"/>
      <c r="CE142" s="4" t="s">
        <v>1712</v>
      </c>
      <c r="CF142" s="4">
        <v>1</v>
      </c>
      <c r="CG142" s="9">
        <v>0.997</v>
      </c>
      <c r="CH142" s="4" t="s">
        <v>104</v>
      </c>
      <c r="CI142" s="4" t="s">
        <v>105</v>
      </c>
      <c r="CJ142" s="4" t="s">
        <v>106</v>
      </c>
      <c r="CK142" s="4" t="s">
        <v>107</v>
      </c>
      <c r="CN142" s="4" t="s">
        <v>1713</v>
      </c>
      <c r="CO142" s="4" t="s">
        <v>1714</v>
      </c>
      <c r="CP142" s="4" t="str">
        <f t="shared" si="5"/>
        <v>&gt;Otu141_Mamiellophyceae_Ostreococcus
AGCTCC-AATAG-CGTATATTTAAGTTGTTGCAGTTA-AAAAGCTCGTA-GTC-GGATTT-T---G-G-CT-G-A-G----A--A-C-G-A---A-C-G-G--T--C--C-G-CC-G---------T---------TAG-G-T-G-T--G-C-----A--C-T--G--T-----T--T----G--G----T--C-T--CA--G-C-T-TC------CTGG--TGAGG---A-G---G--T---G--T--G-----C---TTCAC---G-G---C---C-----A---------C--TTA------GTCACC--GT-G-GTTA-CTT-TGA-AAAAA-TTAGAGTGT--TCAAA-GC-G-GGC-------T--TAC----GC---T--TGA-ATAT-A-TTAGCA-TGGAA-T--AACACCA-TAGGA--C-T--C--C--T-G--------TCC---T---------------------A-TT-TC---GTT-GGTC----T-CG-GG-A-C-G-G-GA-GTAATGA-T-TAAGAGGAACAG-TT-G-GGGGCATTCGTATTTCATTGTCAGAGGTGAAATTCTTGG-ATTTATGGAAGACGAACTTCTGCGAAAGC-ATTTGCCAAGGATGTTT</v>
      </c>
    </row>
    <row r="143" spans="1:94" s="7" customFormat="1" x14ac:dyDescent="0.25">
      <c r="A143" s="7" t="s">
        <v>1715</v>
      </c>
      <c r="B143" s="18">
        <f t="shared" si="4"/>
        <v>681</v>
      </c>
      <c r="C143" s="19">
        <f>B143/[1]Summary!$C$17</f>
        <v>2.3127818384476037E-4</v>
      </c>
      <c r="D143" s="19">
        <v>0.9930117310000387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0</v>
      </c>
      <c r="AR143" s="7">
        <v>419</v>
      </c>
      <c r="AS143" s="7">
        <v>0</v>
      </c>
      <c r="AT143" s="7">
        <v>0</v>
      </c>
      <c r="AU143" s="7">
        <v>262</v>
      </c>
      <c r="AV143" s="7">
        <v>0</v>
      </c>
      <c r="AW143" s="7">
        <v>0</v>
      </c>
      <c r="AX143" s="7">
        <v>0</v>
      </c>
      <c r="AY143" s="7">
        <v>0</v>
      </c>
      <c r="AZ143" s="7">
        <v>0</v>
      </c>
      <c r="BA143" s="7">
        <v>0</v>
      </c>
      <c r="BB143" s="7">
        <v>0</v>
      </c>
      <c r="BC143" s="7">
        <v>0</v>
      </c>
      <c r="BD143" s="7">
        <v>0</v>
      </c>
      <c r="BE143" s="7">
        <v>0</v>
      </c>
      <c r="BF143" s="7">
        <v>0</v>
      </c>
      <c r="BG143" s="7">
        <v>0</v>
      </c>
      <c r="BH143" s="7" t="s">
        <v>95</v>
      </c>
      <c r="BI143" s="7" t="s">
        <v>159</v>
      </c>
      <c r="BJ143" s="7" t="s">
        <v>160</v>
      </c>
      <c r="BK143" s="7" t="s">
        <v>161</v>
      </c>
      <c r="BL143" s="7" t="s">
        <v>162</v>
      </c>
      <c r="BM143" s="7" t="s">
        <v>163</v>
      </c>
      <c r="BN143" s="7" t="s">
        <v>1046</v>
      </c>
      <c r="BP143" s="7" t="s">
        <v>95</v>
      </c>
      <c r="BQ143" s="7" t="s">
        <v>159</v>
      </c>
      <c r="BR143" s="7" t="s">
        <v>160</v>
      </c>
      <c r="BS143" s="7" t="s">
        <v>161</v>
      </c>
      <c r="BT143" s="4" t="s">
        <v>165</v>
      </c>
      <c r="BU143" s="4" t="s">
        <v>166</v>
      </c>
      <c r="BV143" s="4" t="s">
        <v>166</v>
      </c>
      <c r="BX143" s="5">
        <v>0.98399999999999999</v>
      </c>
      <c r="BY143" s="6" t="s">
        <v>167</v>
      </c>
      <c r="BZ143" s="6" t="s">
        <v>168</v>
      </c>
      <c r="CA143" s="6" t="s">
        <v>169</v>
      </c>
      <c r="CB143" s="6" t="s">
        <v>170</v>
      </c>
      <c r="CC143" s="6" t="s">
        <v>171</v>
      </c>
      <c r="CD143" s="6" t="s">
        <v>172</v>
      </c>
      <c r="CE143" s="7" t="s">
        <v>1716</v>
      </c>
      <c r="CF143" s="7">
        <v>31</v>
      </c>
      <c r="CG143" s="20">
        <v>0.97899999999999998</v>
      </c>
      <c r="CH143" s="7" t="s">
        <v>174</v>
      </c>
      <c r="CI143" s="7" t="s">
        <v>175</v>
      </c>
      <c r="CJ143" s="7" t="s">
        <v>176</v>
      </c>
      <c r="CK143" s="7" t="s">
        <v>177</v>
      </c>
      <c r="CM143" s="7" t="s">
        <v>178</v>
      </c>
      <c r="CN143" s="7" t="s">
        <v>1717</v>
      </c>
      <c r="CO143" s="7" t="s">
        <v>1718</v>
      </c>
      <c r="CP143" s="7" t="str">
        <f t="shared" si="5"/>
        <v>&gt;Otu142_Bacillariophyta_Polar-centric-Mediophyceae_unclassified
AGCTCC-AATAG-CGTATATTAAAGTTGTTGCAGTTA-AAAAGCTCGTA-GTT-GGATTT-C---T-G-GC-A-G-G----A--G-C-G-A-----C-A-T--G--C--A-C-TT-T-G-----T-G-C-----G-T-G-A-A-C-T--T-------G--C-G--T-TG-----T--C------------T--C-T--GG--C-C-A-TCC-----TTGG--GGAGA----TC-C-T--AT--T--TG-G----CA---TTAAGT--T-G---T-C-G--GG-T--A--G---G--GG-------ATACCC--ATCG-TTTA-CTG-TGA-AAAAA-TTAGAGTGT--TTAAA-GC-A-GGC-------T--TAT----GC--CGT-TGA-ATAT-A-TTAGCA-TGGAA-T--AATAAGA-TAGGA--C-T--T--C--G-G--------AAC---T---------------------A-TT-TT---GTT-GGTT----T-GC-GT-T-A-C-G-AA-GTAATGA-T-TAATAGGGACAG-TT-G-GGGGTATTCGTATTCCGTTGTCAGAGGTGAAATTCTTGG-ATTTCCGGAAGACGAACTACTGCGAAAGC-ATTTACCAAGGATGTTT</v>
      </c>
    </row>
    <row r="144" spans="1:94" x14ac:dyDescent="0.25">
      <c r="A144" s="4" t="s">
        <v>1719</v>
      </c>
      <c r="B144" s="16">
        <f t="shared" si="4"/>
        <v>679</v>
      </c>
      <c r="C144" s="17">
        <f>B144/[1]Summary!$C$17</f>
        <v>2.3059895276151586E-4</v>
      </c>
      <c r="D144" s="17">
        <v>0.99324232995280026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1</v>
      </c>
      <c r="AS144" s="4">
        <v>0</v>
      </c>
      <c r="AT144" s="4">
        <v>0</v>
      </c>
      <c r="AU144" s="4">
        <v>0</v>
      </c>
      <c r="AV144" s="4">
        <v>0</v>
      </c>
      <c r="AW144" s="4">
        <v>677</v>
      </c>
      <c r="AX144" s="4">
        <v>0</v>
      </c>
      <c r="AY144" s="4">
        <v>0</v>
      </c>
      <c r="AZ144" s="4">
        <v>0</v>
      </c>
      <c r="BA144" s="4">
        <v>0</v>
      </c>
      <c r="BB144" s="4">
        <v>0</v>
      </c>
      <c r="BC144" s="4">
        <v>0</v>
      </c>
      <c r="BD144" s="4">
        <v>0</v>
      </c>
      <c r="BE144" s="4">
        <v>0</v>
      </c>
      <c r="BF144" s="4">
        <v>0</v>
      </c>
      <c r="BG144" s="4">
        <v>1</v>
      </c>
      <c r="BH144" s="4" t="s">
        <v>95</v>
      </c>
      <c r="BI144" s="4" t="s">
        <v>159</v>
      </c>
      <c r="BJ144" s="4" t="s">
        <v>708</v>
      </c>
      <c r="BK144" s="4" t="s">
        <v>1720</v>
      </c>
      <c r="BL144" s="4" t="s">
        <v>1721</v>
      </c>
      <c r="BM144" s="4" t="s">
        <v>1722</v>
      </c>
      <c r="BN144" s="4" t="s">
        <v>1723</v>
      </c>
      <c r="BO144" s="4" t="s">
        <v>1724</v>
      </c>
      <c r="BP144" s="4" t="s">
        <v>95</v>
      </c>
      <c r="BQ144" s="4" t="s">
        <v>159</v>
      </c>
      <c r="BR144" s="4" t="s">
        <v>708</v>
      </c>
      <c r="BS144" s="4" t="s">
        <v>708</v>
      </c>
      <c r="BT144" s="4" t="s">
        <v>708</v>
      </c>
      <c r="BU144" s="4" t="s">
        <v>708</v>
      </c>
      <c r="BV144" s="4" t="s">
        <v>708</v>
      </c>
      <c r="BX144" s="2">
        <v>1</v>
      </c>
      <c r="BY144" s="3" t="s">
        <v>1725</v>
      </c>
      <c r="BZ144" s="3" t="s">
        <v>426</v>
      </c>
      <c r="CA144" s="3" t="s">
        <v>1726</v>
      </c>
      <c r="CB144" s="3" t="s">
        <v>428</v>
      </c>
      <c r="CC144" s="3"/>
      <c r="CD144" s="3" t="s">
        <v>1001</v>
      </c>
      <c r="CE144" s="4" t="s">
        <v>1727</v>
      </c>
      <c r="CF144" s="4">
        <v>92</v>
      </c>
      <c r="CG144" s="9">
        <v>0.89200000000000002</v>
      </c>
      <c r="CH144" s="4" t="s">
        <v>1728</v>
      </c>
      <c r="CI144" s="4" t="s">
        <v>1729</v>
      </c>
      <c r="CJ144" s="4" t="s">
        <v>1730</v>
      </c>
      <c r="CK144" s="4" t="s">
        <v>1731</v>
      </c>
      <c r="CL144" s="4" t="s">
        <v>1732</v>
      </c>
      <c r="CM144" s="4" t="s">
        <v>1733</v>
      </c>
      <c r="CN144" s="4" t="s">
        <v>1734</v>
      </c>
      <c r="CO144" s="4" t="s">
        <v>1735</v>
      </c>
      <c r="CP144" s="4" t="str">
        <f t="shared" si="5"/>
        <v>&gt;Otu143_Stramenopiles_XX_Stramenopiles_XXXXX
AGCTCC-AATAG-CGTATATTAATGTTGTTGCAGTTA-AAAAGCTCGTA-TTT-GGATTT-C---T-G-GC-G-G-G----A--G-T-G-T---C-CGG-T--C--CG-G-C-CT-T-A-----A-CGG-----GTT-G-C-G-T-T--A-------C--T-T--G-GA-----C--G----T--C----T--T-T--GG--C-C-A-TCC-----TTGG--CGAGA----GC-G-C--GT--T--GG-G----CA---TTAAGT--T-G---T-T-C--GT-C--G--C---G--GG-------ATCGCC--ATCA-TTTA-CTG-TGA-AAAAA-TTAGAGTGT--TTAAA-GC-A-GGC-------G--TTT----GC--TG--TGA-ATAC-A-TTAGCA-TGGAA-T--AATAAGA-TAGGA--C-T--T--T--G-G--------TGC---T---------------------A-TT-TT---GTT-GGTT----T-GT-AC-A-C-C-G-AG-GTAATGA-T-TAATAGGGACAG-TT-G-GGGGTATTCGTATTTAATTGTCAGAGGTGAAATTCTTGG-ATTTATGAAAGACGAACTACTGCGAAAGC-ATTTACCAAGGATGTTT</v>
      </c>
    </row>
    <row r="145" spans="1:94" x14ac:dyDescent="0.25">
      <c r="A145" s="4" t="s">
        <v>1736</v>
      </c>
      <c r="B145" s="16">
        <f t="shared" si="4"/>
        <v>675</v>
      </c>
      <c r="C145" s="17">
        <f>B145/[1]Summary!$C$17</f>
        <v>2.2924049059502681E-4</v>
      </c>
      <c r="D145" s="17">
        <v>0.99347157044339529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675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4">
        <v>0</v>
      </c>
      <c r="BG145" s="4">
        <v>0</v>
      </c>
      <c r="BH145" s="4" t="s">
        <v>95</v>
      </c>
      <c r="BI145" s="4" t="s">
        <v>96</v>
      </c>
      <c r="BJ145" s="4" t="s">
        <v>97</v>
      </c>
      <c r="BK145" s="4" t="s">
        <v>98</v>
      </c>
      <c r="BL145" s="4" t="s">
        <v>894</v>
      </c>
      <c r="BM145" s="4" t="s">
        <v>1737</v>
      </c>
      <c r="BN145" s="4" t="s">
        <v>1738</v>
      </c>
      <c r="BO145" s="4" t="s">
        <v>1739</v>
      </c>
      <c r="BP145" s="4" t="s">
        <v>95</v>
      </c>
      <c r="BQ145" s="4" t="s">
        <v>96</v>
      </c>
      <c r="BR145" s="4" t="s">
        <v>97</v>
      </c>
      <c r="BS145" s="4" t="s">
        <v>98</v>
      </c>
      <c r="BT145" s="4" t="s">
        <v>894</v>
      </c>
      <c r="BU145" s="4" t="s">
        <v>1737</v>
      </c>
      <c r="BV145" s="4" t="s">
        <v>1738</v>
      </c>
      <c r="BW145" s="4" t="s">
        <v>1739</v>
      </c>
      <c r="BX145" s="2">
        <v>0.995</v>
      </c>
      <c r="BY145" s="3" t="s">
        <v>1740</v>
      </c>
      <c r="BZ145" s="3" t="s">
        <v>1741</v>
      </c>
      <c r="CA145" s="3" t="s">
        <v>1742</v>
      </c>
      <c r="CB145" s="3" t="s">
        <v>1743</v>
      </c>
      <c r="CC145" s="3"/>
      <c r="CD145" s="3" t="s">
        <v>1744</v>
      </c>
      <c r="CE145" s="4" t="s">
        <v>1745</v>
      </c>
      <c r="CF145" s="4">
        <v>2</v>
      </c>
      <c r="CG145" s="9">
        <v>0.98399999999999999</v>
      </c>
      <c r="CH145" s="4" t="s">
        <v>1746</v>
      </c>
      <c r="CI145" s="4" t="s">
        <v>1747</v>
      </c>
      <c r="CJ145" s="4" t="s">
        <v>1748</v>
      </c>
      <c r="CK145" s="4" t="s">
        <v>1749</v>
      </c>
      <c r="CN145" s="4" t="s">
        <v>1750</v>
      </c>
      <c r="CO145" s="4" t="s">
        <v>1751</v>
      </c>
      <c r="CP145" s="4" t="str">
        <f t="shared" si="5"/>
        <v>&gt;Otu144_Mamiellophyceae_Dolichomastix
AGCTCC-AATAG-CGTATATTTAAGTTGTTGCAGTTA-AAAAGCTCGTA-GTT-GGATTT-C---G-G-GC-G-A-T----G--C-T-G-G---C-C-G-G--T--C--C-G-CC-G-------T-T-T-------C-G-G-T-G-T--G-C-----A--C-T--G--G-----C--C----G--G----C--G-C--CG--T-C-T-TC------TTGT--CGAGG---ACG-C-AG-TT--C--CG-G----CC---TTCATT--G-G---C-T-G--GG-G--T--G---C--GGA------GTCGGC--GC-T-GTTA-CTT-TGA-AAAAA-TTAGAGTGT--TCAAA-GC-G-GGC-------T--TGC----GC--T---TGA-ATAT-A-TTAGCA-TGGAA-T--AACACTA-TAGGA--C-T--C--C--G-A--------TCC---T---------------------A-TT-TT---GTT-GGTC---TT-CG-GG-A-C-T-G-GA-GTAATGA-T-TAAGAGGAACAG-TT-G-GGGGCATTCGTATTTCATTGTCAGAGGTGAAATTCTTGG-ATTTATGAAAGACGAACTTCTGCGAAAGC-ATTTGCCAAGGATGTTT</v>
      </c>
    </row>
    <row r="146" spans="1:94" x14ac:dyDescent="0.25">
      <c r="A146" s="4" t="s">
        <v>1752</v>
      </c>
      <c r="B146" s="16">
        <f t="shared" si="4"/>
        <v>637</v>
      </c>
      <c r="C146" s="17">
        <f>B146/[1]Summary!$C$17</f>
        <v>2.1633510001338086E-4</v>
      </c>
      <c r="D146" s="17">
        <v>0.99368790554340869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1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634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0</v>
      </c>
      <c r="AR146" s="4">
        <v>0</v>
      </c>
      <c r="AS146" s="4">
        <v>0</v>
      </c>
      <c r="AT146" s="4">
        <v>0</v>
      </c>
      <c r="AU146" s="4">
        <v>2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4">
        <v>0</v>
      </c>
      <c r="BG146" s="4">
        <v>0</v>
      </c>
      <c r="BH146" s="4" t="s">
        <v>95</v>
      </c>
      <c r="BI146" s="4" t="s">
        <v>112</v>
      </c>
      <c r="BJ146" s="4" t="s">
        <v>329</v>
      </c>
      <c r="BK146" s="4" t="s">
        <v>330</v>
      </c>
      <c r="BL146" s="4" t="s">
        <v>331</v>
      </c>
      <c r="BM146" s="4" t="s">
        <v>332</v>
      </c>
      <c r="BN146" s="4" t="s">
        <v>333</v>
      </c>
      <c r="BO146" s="4" t="s">
        <v>334</v>
      </c>
      <c r="BP146" s="4" t="s">
        <v>95</v>
      </c>
      <c r="BQ146" s="4" t="s">
        <v>112</v>
      </c>
      <c r="BR146" s="4" t="s">
        <v>329</v>
      </c>
      <c r="BS146" s="4" t="s">
        <v>330</v>
      </c>
      <c r="BT146" s="4" t="s">
        <v>331</v>
      </c>
      <c r="BU146" s="4" t="s">
        <v>332</v>
      </c>
      <c r="BV146" s="4" t="s">
        <v>332</v>
      </c>
      <c r="BX146" s="2">
        <v>0.997</v>
      </c>
      <c r="BY146" s="3" t="s">
        <v>1753</v>
      </c>
      <c r="BZ146" s="3" t="s">
        <v>232</v>
      </c>
      <c r="CA146" s="3" t="s">
        <v>1754</v>
      </c>
      <c r="CB146" s="3" t="s">
        <v>204</v>
      </c>
      <c r="CC146" s="3" t="s">
        <v>971</v>
      </c>
      <c r="CD146" s="3" t="s">
        <v>972</v>
      </c>
      <c r="CE146" s="4" t="s">
        <v>1755</v>
      </c>
      <c r="CF146" s="4">
        <v>33</v>
      </c>
      <c r="CG146" s="9">
        <v>0.90400000000000003</v>
      </c>
      <c r="CH146" s="4" t="s">
        <v>1756</v>
      </c>
      <c r="CI146" s="4" t="s">
        <v>1757</v>
      </c>
      <c r="CJ146" s="4" t="s">
        <v>1758</v>
      </c>
      <c r="CK146" s="4" t="s">
        <v>341</v>
      </c>
      <c r="CL146" s="4" t="s">
        <v>1759</v>
      </c>
      <c r="CN146" s="4" t="s">
        <v>1760</v>
      </c>
      <c r="CO146" s="4" t="s">
        <v>1761</v>
      </c>
      <c r="CP146" s="4" t="str">
        <f t="shared" si="5"/>
        <v>&gt;Otu145_Centroheliozoa_X_Pterocystida_XX
AGCTCC-AATAG-CGTATATTAAAGTTGTTGCAGTTA-AAAAGCTCGTA-GTCTGACCGT-T---G-T-CC-T-G-G----C--A-T-T-G---A-G-C-G--T--C--C-G-TG---------GTTACT--------GAT-C-ATGT-G-T-----A--C-G--C--G-----A--G----G--T----G--C-T--GG--A-C-A-CTA-----CCTT--CGGAG---GAG-C-GT-TC--G--TG-C----TT---TTAACT--A-A---G-T-G--CG-G--G--C---G--GGA------TTCCGA--TA-G-TTTA-CTT-TGA-GAAAA-ATAGAGTGT--TCAAA-GC-A-GGC-------G--TTTG---CC--T---TGA-ATAC-A-TTAGCA-TGGGA-T--AATGAAA-TAGGA--C-GT----T--G-G--------TTC---T---------------------A-TT-TT---GAT-GGTT---TA-CG-GA---C-C-G-AC-GTAATGA-T-TAATAGGGACAG-TT-G-GGGACATTTATATTCCATGGCTAGAGGTGAAATTCTTGG-ATTCATGGAAGATAAACTACTGCGAAAGC-ATTTGTCAAAGATGTTT</v>
      </c>
    </row>
    <row r="147" spans="1:94" x14ac:dyDescent="0.25">
      <c r="A147" s="4" t="s">
        <v>1762</v>
      </c>
      <c r="B147" s="16">
        <f t="shared" si="4"/>
        <v>595</v>
      </c>
      <c r="C147" s="17">
        <f>B147/[1]Summary!$C$17</f>
        <v>2.0207124726524586E-4</v>
      </c>
      <c r="D147" s="17">
        <v>0.99388997679067392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264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4">
        <v>0</v>
      </c>
      <c r="AR147" s="4">
        <v>0</v>
      </c>
      <c r="AS147" s="4">
        <v>0</v>
      </c>
      <c r="AT147" s="4">
        <v>0</v>
      </c>
      <c r="AU147" s="4">
        <v>136</v>
      </c>
      <c r="AV147" s="4">
        <v>0</v>
      </c>
      <c r="AW147" s="4">
        <v>195</v>
      </c>
      <c r="AX147" s="4">
        <v>0</v>
      </c>
      <c r="AY147" s="4">
        <v>0</v>
      </c>
      <c r="AZ147" s="4">
        <v>0</v>
      </c>
      <c r="BA147" s="4">
        <v>0</v>
      </c>
      <c r="BB147" s="4">
        <v>0</v>
      </c>
      <c r="BC147" s="4">
        <v>0</v>
      </c>
      <c r="BD147" s="4">
        <v>0</v>
      </c>
      <c r="BE147" s="4">
        <v>0</v>
      </c>
      <c r="BF147" s="4">
        <v>0</v>
      </c>
      <c r="BG147" s="4">
        <v>0</v>
      </c>
      <c r="BH147" s="4" t="s">
        <v>95</v>
      </c>
      <c r="BI147" s="4" t="s">
        <v>112</v>
      </c>
      <c r="BJ147" s="4" t="s">
        <v>113</v>
      </c>
      <c r="BK147" s="4" t="s">
        <v>114</v>
      </c>
      <c r="BL147" s="4" t="s">
        <v>227</v>
      </c>
      <c r="BM147" s="4" t="s">
        <v>1561</v>
      </c>
      <c r="BN147" s="4" t="s">
        <v>1763</v>
      </c>
      <c r="BO147" s="4" t="s">
        <v>1764</v>
      </c>
      <c r="BP147" s="4" t="s">
        <v>95</v>
      </c>
      <c r="BQ147" s="4" t="s">
        <v>112</v>
      </c>
      <c r="BR147" s="4" t="s">
        <v>113</v>
      </c>
      <c r="BS147" s="4" t="s">
        <v>114</v>
      </c>
      <c r="BT147" s="4" t="s">
        <v>227</v>
      </c>
      <c r="BU147" s="4" t="s">
        <v>1561</v>
      </c>
      <c r="BV147" s="4" t="s">
        <v>1763</v>
      </c>
      <c r="BX147" s="2">
        <v>1</v>
      </c>
      <c r="BY147" s="3" t="s">
        <v>1765</v>
      </c>
      <c r="BZ147" s="3" t="s">
        <v>1766</v>
      </c>
      <c r="CA147" s="3" t="s">
        <v>1767</v>
      </c>
      <c r="CB147" s="3" t="s">
        <v>1768</v>
      </c>
      <c r="CC147" s="3"/>
      <c r="CD147" s="3"/>
      <c r="CE147" s="4" t="s">
        <v>1769</v>
      </c>
      <c r="CF147" s="4">
        <v>3</v>
      </c>
      <c r="CG147" s="9">
        <v>1</v>
      </c>
      <c r="CH147" s="4" t="s">
        <v>1770</v>
      </c>
      <c r="CI147" s="4" t="s">
        <v>1771</v>
      </c>
      <c r="CJ147" s="4" t="s">
        <v>1772</v>
      </c>
      <c r="CK147" s="4" t="s">
        <v>1768</v>
      </c>
      <c r="CN147" s="4" t="s">
        <v>1773</v>
      </c>
      <c r="CO147" s="4" t="s">
        <v>1774</v>
      </c>
      <c r="CP147" s="4" t="str">
        <f t="shared" si="5"/>
        <v>&gt;Otu146_Prymnesiophyceae_Dicrateria
AGCTCC-AATAG-CGTATATTAAAGTTGTTGCAGTTA-AAACGCTCGTA-GTC-GGATTT-C---G-G-GG-C-G-G----C--T-T-C-G---T-C-G-G--T--C--T-G-CC---------G-A-TG--------G-G-T-A-T--G-C-----A--C-T--G--A-----C--G----C--G----G--G-C--GT--C-C-T-TCC-----TTCC--GGAGA----CG-C-G--TC--C--TA-C----TC---TTAGCT--G-A---G-CGG--GG----C--G---T--GG-------AGACGG--ATCG-TTTA-CTT-TGA-AAAAA-TCAGAGTGT--TTCAA-GC-A-GGC------AT--CATC---GC-TC-T-TGC-ATGG-A-TTAGCA-TGGGA-T--AATGAAA-TAGGA--C-C--T--T--G-G--------TGC---T---------------------A-TT-TT---GTT-GGTT----TCGA-GC-A-C-C-G-AA-GTAATGA-T-TAACAGGGACAG-TC-A-GGGGCACTCGTATTCCGCCGAGAGAGGTGAAATTCTCAG-ACCAGCGGAAGACGAACCACTGCGAAAGC-ATTTGCCAGGGATGTTT</v>
      </c>
    </row>
    <row r="148" spans="1:94" x14ac:dyDescent="0.25">
      <c r="A148" s="4" t="s">
        <v>1775</v>
      </c>
      <c r="B148" s="16">
        <f t="shared" si="4"/>
        <v>585</v>
      </c>
      <c r="C148" s="17">
        <f>B148/[1]Summary!$C$17</f>
        <v>1.9867509184902322E-4</v>
      </c>
      <c r="D148" s="17">
        <v>0.99408865188252293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1</v>
      </c>
      <c r="AT148" s="4">
        <v>0</v>
      </c>
      <c r="AU148" s="4">
        <v>0</v>
      </c>
      <c r="AV148" s="4">
        <v>0</v>
      </c>
      <c r="AW148" s="4">
        <v>584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>
        <v>0</v>
      </c>
      <c r="BH148" s="4" t="s">
        <v>95</v>
      </c>
      <c r="BI148" s="4" t="s">
        <v>159</v>
      </c>
      <c r="BJ148" s="4" t="s">
        <v>708</v>
      </c>
      <c r="BK148" s="4" t="s">
        <v>1776</v>
      </c>
      <c r="BL148" s="4" t="s">
        <v>1777</v>
      </c>
      <c r="BM148" s="4" t="s">
        <v>1778</v>
      </c>
      <c r="BN148" s="4" t="s">
        <v>1779</v>
      </c>
      <c r="BO148" s="4" t="s">
        <v>1780</v>
      </c>
      <c r="BP148" s="4" t="s">
        <v>95</v>
      </c>
      <c r="BQ148" s="4" t="s">
        <v>159</v>
      </c>
      <c r="BR148" s="4" t="s">
        <v>708</v>
      </c>
      <c r="BS148" s="4" t="s">
        <v>1776</v>
      </c>
      <c r="BT148" s="4" t="s">
        <v>1781</v>
      </c>
      <c r="BU148" s="4" t="s">
        <v>1782</v>
      </c>
      <c r="BV148" s="4" t="s">
        <v>1783</v>
      </c>
      <c r="BX148" s="2">
        <v>1</v>
      </c>
      <c r="BY148" s="3" t="s">
        <v>1784</v>
      </c>
      <c r="BZ148" s="3" t="s">
        <v>232</v>
      </c>
      <c r="CA148" s="3" t="s">
        <v>1785</v>
      </c>
      <c r="CB148" s="3" t="s">
        <v>204</v>
      </c>
      <c r="CC148" s="3"/>
      <c r="CD148" s="3" t="s">
        <v>1786</v>
      </c>
      <c r="CN148" s="4" t="s">
        <v>1787</v>
      </c>
      <c r="CO148" s="4" t="s">
        <v>1788</v>
      </c>
      <c r="CP148" s="4" t="str">
        <f t="shared" si="5"/>
        <v>&gt;Otu147_MAST_MAST-3D_X
AGCTCC-AATAG-CGTATATTAAAGTTGTTGCAGTTA-AAAAGCTCGTA-GTT-GGATTT-C---T-G-GG-T-G-G----A--G-C-G-A---C-C-G-G--TC-C--GCCGCTG--------T-G-C---------G-G-T-G-T--G-T-----A--CTTGTG--T-----A--C----G--A----C--T-C--GA--C-T-C-ATCC----TTGT--GGGGA---AGC-G-TC-TT--C--CG-G----CA---TTCAGT--T-----G-T-C--GG-G--G--C---G--GGG------AACCGC--ATCA-TTTA-CTG-TGA-AAAAA-TTAGAGTGT--TTAAA-GC-A-GGC-------A--AAT-----C-GC-TGTGA-ATAC-A-TTAGCA-TGGAA-T--AATAACA-TAGGA--C-T--T--T--G-GT-------------T-------------------CTA-TT-TT---GTT-GG-T----T-GG-AG-G-C-C-A-AG-GTAATGA-T-TAATAGGGACAG-TT-G-GGGGTATTCATATTTAATTGTCAGAGGTGAAATTCTTGG-ATTTATGAAAGATGAACTCATGCGAAAGC-ATTTACCAAGGATGTTT</v>
      </c>
    </row>
    <row r="149" spans="1:94" x14ac:dyDescent="0.25">
      <c r="A149" s="4" t="s">
        <v>1789</v>
      </c>
      <c r="B149" s="16">
        <f t="shared" si="4"/>
        <v>568</v>
      </c>
      <c r="C149" s="17">
        <f>B149/[1]Summary!$C$17</f>
        <v>1.9290162764144477E-4</v>
      </c>
      <c r="D149" s="17">
        <v>0.99428155351016434</v>
      </c>
      <c r="E149" s="4">
        <v>0</v>
      </c>
      <c r="F149" s="4">
        <v>48</v>
      </c>
      <c r="G149" s="4">
        <v>0</v>
      </c>
      <c r="H149" s="4">
        <v>0</v>
      </c>
      <c r="I149" s="4">
        <v>0</v>
      </c>
      <c r="J149" s="4">
        <v>520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4">
        <v>0</v>
      </c>
      <c r="BG149" s="4">
        <v>0</v>
      </c>
      <c r="BH149" s="4" t="s">
        <v>95</v>
      </c>
      <c r="BI149" s="4" t="s">
        <v>112</v>
      </c>
      <c r="BJ149" s="4" t="s">
        <v>113</v>
      </c>
      <c r="BK149" s="4" t="s">
        <v>114</v>
      </c>
      <c r="BL149" s="4" t="s">
        <v>1079</v>
      </c>
      <c r="BM149" s="4" t="s">
        <v>1080</v>
      </c>
      <c r="BN149" s="4" t="s">
        <v>1081</v>
      </c>
      <c r="BO149" s="4" t="s">
        <v>1082</v>
      </c>
      <c r="BP149" s="4" t="s">
        <v>95</v>
      </c>
      <c r="BQ149" s="4" t="s">
        <v>112</v>
      </c>
      <c r="BR149" s="4" t="s">
        <v>113</v>
      </c>
      <c r="BS149" s="4" t="s">
        <v>114</v>
      </c>
      <c r="BT149" s="4" t="s">
        <v>1079</v>
      </c>
      <c r="BU149" s="4" t="s">
        <v>1080</v>
      </c>
      <c r="BV149" s="4" t="s">
        <v>1081</v>
      </c>
      <c r="BX149" s="2">
        <v>1</v>
      </c>
      <c r="BY149" s="3" t="s">
        <v>1790</v>
      </c>
      <c r="BZ149" s="3" t="s">
        <v>232</v>
      </c>
      <c r="CA149" s="3" t="s">
        <v>1791</v>
      </c>
      <c r="CB149" s="3" t="s">
        <v>204</v>
      </c>
      <c r="CC149" s="3"/>
      <c r="CD149" s="3" t="s">
        <v>218</v>
      </c>
      <c r="CE149" s="4" t="s">
        <v>1792</v>
      </c>
      <c r="CF149" s="4">
        <v>2</v>
      </c>
      <c r="CG149" s="9">
        <v>0.98899999999999999</v>
      </c>
      <c r="CH149" s="4" t="s">
        <v>1664</v>
      </c>
      <c r="CI149" s="4" t="s">
        <v>1665</v>
      </c>
      <c r="CJ149" s="4" t="s">
        <v>1666</v>
      </c>
      <c r="CK149" s="4" t="s">
        <v>1089</v>
      </c>
      <c r="CM149" s="4" t="s">
        <v>1667</v>
      </c>
      <c r="CN149" s="4" t="s">
        <v>1793</v>
      </c>
      <c r="CO149" s="4" t="s">
        <v>1794</v>
      </c>
      <c r="CP149" s="4" t="str">
        <f t="shared" si="5"/>
        <v>&gt;Otu148_Prymnesiophyceae_Phaeocystis
AGCTCC-AATAG-CGTATATTAAAGTTGTTGCAGTTA-AAAAGCTCGTA-GTC-GGATTT-C---G-G-GG-C-G-G----G--C-G-C-A---G-C-G-G--T--C--T-G-CC---------G-A-TG--------G-G-T-A-T--G-C-----A--C-T--G--T-----T--G----G--G----C--G-C--GT--C-C-T-TCT-----TTCC--GGAGA----CC-G-C--GC--C--TA-C----TC---TTAGCT--G-A---G-C-G--GG-C--G--C---G--GG-------AGACGG--ATCG-TTTA-CTT-TGA-AAAAA-TCAGAGTGT--TTCAA-GC-A-GGC------AG--CTC----GC-TC-T-TGC-ATGG-A-TTAGCA-TGGGA-T--AATGAAA-TAGGA--C-T--C--T--G-G--------TGC---T---------------------A-TT-TT---GTT-GGTT----TCGA-AC-A-C-T-G-GA-GTAATGA-T-TAACAGGGACAG-TC-A-GGGGCACTCGTATTCCGTCGAGAGAGGTGAAATTCTCAG-ACCAATGGAAGACGAACCACTGCGAAAGC-ATTTGCCAGGGATGTTT</v>
      </c>
    </row>
    <row r="150" spans="1:94" x14ac:dyDescent="0.25">
      <c r="A150" s="4" t="s">
        <v>1795</v>
      </c>
      <c r="B150" s="16">
        <f t="shared" si="4"/>
        <v>563</v>
      </c>
      <c r="C150" s="17">
        <f>B150/[1]Summary!$C$17</f>
        <v>1.9120354993333347E-4</v>
      </c>
      <c r="D150" s="17">
        <v>0.99447275706009763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1</v>
      </c>
      <c r="AF150" s="4">
        <v>0</v>
      </c>
      <c r="AG150" s="4">
        <v>559</v>
      </c>
      <c r="AH150" s="4">
        <v>0</v>
      </c>
      <c r="AI150" s="4">
        <v>0</v>
      </c>
      <c r="AJ150" s="4">
        <v>0</v>
      </c>
      <c r="AK150" s="4">
        <v>1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1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1</v>
      </c>
      <c r="BD150" s="4">
        <v>0</v>
      </c>
      <c r="BE150" s="4">
        <v>0</v>
      </c>
      <c r="BF150" s="4">
        <v>0</v>
      </c>
      <c r="BG150" s="4">
        <v>0</v>
      </c>
      <c r="BH150" s="4" t="s">
        <v>95</v>
      </c>
      <c r="BI150" s="4" t="s">
        <v>159</v>
      </c>
      <c r="BJ150" s="4" t="s">
        <v>708</v>
      </c>
      <c r="BK150" s="4" t="s">
        <v>760</v>
      </c>
      <c r="BL150" s="4" t="s">
        <v>761</v>
      </c>
      <c r="BM150" s="4" t="s">
        <v>762</v>
      </c>
      <c r="BN150" s="4" t="s">
        <v>763</v>
      </c>
      <c r="BO150" s="4" t="s">
        <v>764</v>
      </c>
      <c r="BP150" s="4" t="s">
        <v>95</v>
      </c>
      <c r="BQ150" s="4" t="s">
        <v>159</v>
      </c>
      <c r="BR150" s="4" t="s">
        <v>708</v>
      </c>
      <c r="BS150" s="4" t="s">
        <v>760</v>
      </c>
      <c r="BT150" s="4" t="s">
        <v>765</v>
      </c>
      <c r="BU150" s="4" t="s">
        <v>766</v>
      </c>
      <c r="BV150" s="4" t="s">
        <v>766</v>
      </c>
      <c r="BX150" s="2">
        <v>0.98699999999999999</v>
      </c>
      <c r="BY150" s="3" t="s">
        <v>1796</v>
      </c>
      <c r="BZ150" s="3" t="s">
        <v>232</v>
      </c>
      <c r="CA150" s="3" t="s">
        <v>1797</v>
      </c>
      <c r="CB150" s="3" t="s">
        <v>204</v>
      </c>
      <c r="CC150" s="3"/>
      <c r="CD150" s="3" t="s">
        <v>637</v>
      </c>
      <c r="CE150" s="4" t="s">
        <v>1798</v>
      </c>
      <c r="CF150" s="4">
        <v>38</v>
      </c>
      <c r="CG150" s="9">
        <v>0.89500000000000002</v>
      </c>
      <c r="CH150" s="4" t="s">
        <v>1799</v>
      </c>
      <c r="CI150" s="4" t="s">
        <v>1800</v>
      </c>
      <c r="CJ150" s="4" t="s">
        <v>1801</v>
      </c>
      <c r="CK150" s="4" t="s">
        <v>1802</v>
      </c>
      <c r="CN150" s="4" t="s">
        <v>1803</v>
      </c>
      <c r="CO150" s="4" t="s">
        <v>1804</v>
      </c>
      <c r="CP150" s="4" t="str">
        <f t="shared" si="5"/>
        <v>&gt;Otu149_MOCH_MOCH-2_XX
AGCTCC-AATAG-CGTATATTAAAGTTGTTGCAGTTA-AAAAGCTCGTA-GTT-GGATTT-C---T-A-GC-G-G-A----C--G-C-G-A---C-T-G-G--T--C--T-G-CT-C-C-----G-C-GA----G-GAG-T-T-G-G----T-----A--C-T--GA-G-----CC----G-T--C----G--T-C--TG--T-T-A-TCC-----TTGA--GTGAT----GC-T-G--CC--C--TG-G----CA---TTCAGT--T-G---T-C-G--GG-G--T--A---G--TG-------GAGCTC--ATCG-TTTA-CTG-TGA-AAAAA-TTAGAGTGT--TCAAA-GC-A-AGC-------T--TAG----GC--T-C-TGA-ATAT-A-TTAGCA-TGGAA-T--AATAAGA-TAGGA--C-C--T--T--G-G--------TGG---T-------------------CTA-TT-TT---GTT-GGTT----T-GC-AC-G-C-C-G-AG-GTAATGA-T-TAATAGGGATAG-TT-G-GGGGTATTCGTATTCAATTGTCAGAGGTGAAATTCTTGG-ATTTATGGAAGACGAACTACTGCGAAAGC-ATTTACCAAGGATGTTT</v>
      </c>
    </row>
    <row r="151" spans="1:94" x14ac:dyDescent="0.25">
      <c r="A151" s="4" t="s">
        <v>1805</v>
      </c>
      <c r="B151" s="16">
        <f t="shared" si="4"/>
        <v>485</v>
      </c>
      <c r="C151" s="17">
        <f>B151/[1]Summary!$C$17</f>
        <v>1.6471353768679703E-4</v>
      </c>
      <c r="D151" s="17">
        <v>0.9946374705977844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485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4">
        <v>0</v>
      </c>
      <c r="BG151" s="4">
        <v>0</v>
      </c>
      <c r="BH151" s="4" t="s">
        <v>95</v>
      </c>
      <c r="BI151" s="4" t="s">
        <v>159</v>
      </c>
      <c r="BJ151" s="4" t="s">
        <v>160</v>
      </c>
      <c r="BK151" s="4" t="s">
        <v>258</v>
      </c>
      <c r="BL151" s="4" t="s">
        <v>259</v>
      </c>
      <c r="BM151" s="4" t="s">
        <v>747</v>
      </c>
      <c r="BN151" s="4" t="s">
        <v>747</v>
      </c>
      <c r="BP151" s="4" t="s">
        <v>95</v>
      </c>
      <c r="BQ151" s="4" t="s">
        <v>159</v>
      </c>
      <c r="BR151" s="4" t="s">
        <v>160</v>
      </c>
      <c r="BS151" s="4" t="s">
        <v>263</v>
      </c>
      <c r="BT151" s="4" t="s">
        <v>264</v>
      </c>
      <c r="BU151" s="4" t="s">
        <v>264</v>
      </c>
      <c r="BV151" s="4" t="s">
        <v>264</v>
      </c>
      <c r="BX151" s="2">
        <v>0.98</v>
      </c>
      <c r="BY151" s="3" t="s">
        <v>748</v>
      </c>
      <c r="BZ151" s="3" t="s">
        <v>232</v>
      </c>
      <c r="CA151" s="3" t="s">
        <v>749</v>
      </c>
      <c r="CB151" s="3" t="s">
        <v>204</v>
      </c>
      <c r="CC151" s="3" t="s">
        <v>750</v>
      </c>
      <c r="CD151" s="3" t="s">
        <v>751</v>
      </c>
      <c r="CE151" s="4" t="s">
        <v>1806</v>
      </c>
      <c r="CF151" s="4">
        <v>8</v>
      </c>
      <c r="CG151" s="9">
        <v>0.90600000000000003</v>
      </c>
      <c r="CH151" s="4" t="s">
        <v>753</v>
      </c>
      <c r="CI151" s="4" t="s">
        <v>754</v>
      </c>
      <c r="CJ151" s="4" t="s">
        <v>755</v>
      </c>
      <c r="CK151" s="4" t="s">
        <v>756</v>
      </c>
      <c r="CN151" s="4" t="s">
        <v>1807</v>
      </c>
      <c r="CO151" s="4" t="s">
        <v>1808</v>
      </c>
      <c r="CP151" s="4" t="str">
        <f t="shared" si="5"/>
        <v>&gt;Otu150_Chrysophyceae-Synurophyceae_Chrysophyceae-Synurophyceae_X_unclassified
AGCTCC-AATAG-CGTATACTAAAGTTGTTGCAGTTA-AAAAGCTCGTA-GTT-GGATTT-C---T-G-GT-T-G-C----A--G-T-C-G---T-C-G-G--T--C--G-T-TC-C-C-----A-A-AC----G-G-G-T-T-C-C--G-T-----A--C-CT-GA-T-----G--C----G--C----T--G-T--GT--C-C-A-TCC-----TCGG--AGTTC----TG-C-C--GT--C--TG-G----CA---TTAAGT--T-G---T-T-G--GG-C--G--G---A--CG-------GTCTCC--GTCA-TTTA-CTG-TGA-GCAAA-ATAGAGTGT--TCAAA-GC-A-GGC-------T--TAG----GC--C-A-TGA-ATAC-A-TTAGCA-TGGAA-T--AATAAGA-TAGGA--C-C--T--T--G-G--------TCT---A-----------------------TT-TT---GTT-GGTT----T-AC-AT-T-C-C-A-AG-GTAATGA-T-TAATAGGGATAG-TT-G-GGGGTATTCGTATTCAATTGTCAGAGGTGAAATTCTTGG-ATTTATGGAAGACGAACTACTGCGAAAGC-ATTTACTAAGGATGTTT</v>
      </c>
    </row>
    <row r="152" spans="1:94" x14ac:dyDescent="0.25">
      <c r="A152" s="4" t="s">
        <v>1809</v>
      </c>
      <c r="B152" s="16">
        <f t="shared" si="4"/>
        <v>470</v>
      </c>
      <c r="C152" s="17">
        <f>B152/[1]Summary!$C$17</f>
        <v>1.5961930456246312E-4</v>
      </c>
      <c r="D152" s="17">
        <v>0.99479708990234683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470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4">
        <v>0</v>
      </c>
      <c r="BG152" s="4">
        <v>0</v>
      </c>
      <c r="BH152" s="4" t="s">
        <v>95</v>
      </c>
      <c r="BI152" s="4" t="s">
        <v>96</v>
      </c>
      <c r="BJ152" s="4" t="s">
        <v>97</v>
      </c>
      <c r="BK152" s="4" t="s">
        <v>1810</v>
      </c>
      <c r="BL152" s="4" t="s">
        <v>1811</v>
      </c>
      <c r="BM152" s="4" t="s">
        <v>1812</v>
      </c>
      <c r="BN152" s="4" t="s">
        <v>1813</v>
      </c>
      <c r="BO152" s="4" t="s">
        <v>1814</v>
      </c>
      <c r="BP152" s="4" t="s">
        <v>95</v>
      </c>
      <c r="BQ152" s="4" t="s">
        <v>96</v>
      </c>
      <c r="BR152" s="4" t="s">
        <v>97</v>
      </c>
      <c r="BS152" s="4" t="s">
        <v>1810</v>
      </c>
      <c r="BT152" s="4" t="s">
        <v>1811</v>
      </c>
      <c r="BU152" s="4" t="s">
        <v>1815</v>
      </c>
      <c r="BV152" s="4" t="s">
        <v>1813</v>
      </c>
      <c r="BW152" s="4" t="s">
        <v>1814</v>
      </c>
      <c r="BX152" s="2">
        <v>1</v>
      </c>
      <c r="BY152" s="3" t="s">
        <v>1816</v>
      </c>
      <c r="BZ152" s="3" t="s">
        <v>1817</v>
      </c>
      <c r="CA152" s="3" t="s">
        <v>1818</v>
      </c>
      <c r="CB152" s="3" t="s">
        <v>1819</v>
      </c>
      <c r="CC152" s="3"/>
      <c r="CD152" s="3" t="s">
        <v>1820</v>
      </c>
      <c r="CE152" s="4" t="s">
        <v>1821</v>
      </c>
      <c r="CF152" s="4">
        <v>2</v>
      </c>
      <c r="CG152" s="9">
        <v>0.995</v>
      </c>
      <c r="CH152" s="4" t="s">
        <v>1822</v>
      </c>
      <c r="CI152" s="4" t="s">
        <v>1823</v>
      </c>
      <c r="CJ152" s="4" t="s">
        <v>1824</v>
      </c>
      <c r="CK152" s="4" t="s">
        <v>1825</v>
      </c>
      <c r="CM152" s="4" t="s">
        <v>1257</v>
      </c>
      <c r="CN152" s="4" t="s">
        <v>1826</v>
      </c>
      <c r="CO152" s="4" t="s">
        <v>1827</v>
      </c>
      <c r="CP152" s="4" t="str">
        <f t="shared" si="5"/>
        <v>&gt;Otu151_Prasinococcales_Prasinoderma
AGCTCC-AATAG-CGTATATTTAAGTTGTTGCAGTTA-AAAAGCTCGTA-GTT-GGATTT-T---G-G-GT-T-A-G----G--G-T-G-T---C-C-G-G--T--C--C-G-CC-G-------T-T--T------C-G-G-T-G-T--G-C-----A--C-T--G--G-----G--C----G--C----T--C-T--TT--C-C-T-TTC-----TGCCG-GGGACC----G-T--T-GG-----GC-G----TC---TTAATT--G-C---C-G-T---C-CC-T--C---G--GGA------GTCGGC--GT-T-GTTA-CTT-TGA-AAAAA-TTAGAGTGT--TCAAA-GC-A-AGC-------C--ATC----GC--TC--TGA-ATAC-A-TTAGCA-TGGAA-T--AACATGA-TAGGA--C-T--C--C--G-C--------TCT---T---------------------A-TT-TT---GTT-GGTT---TC-CG-AG-A-C-T-G-GA-GTAATGA-T-TAAGAGGGACAG-TC-G-GGGGCATCCGTATTTCATTGTCAGAGGTGAAATTCTTGG-ATTTATGAAAGACGAACTTCTGCGAAAGC-ATTTGCCAAGGATGTTT</v>
      </c>
    </row>
    <row r="153" spans="1:94" x14ac:dyDescent="0.25">
      <c r="A153" s="4" t="s">
        <v>1828</v>
      </c>
      <c r="B153" s="16">
        <f t="shared" si="4"/>
        <v>465</v>
      </c>
      <c r="C153" s="17">
        <f>B153/[1]Summary!$C$17</f>
        <v>1.5792122685435181E-4</v>
      </c>
      <c r="D153" s="17">
        <v>0.99495501112920115</v>
      </c>
      <c r="E153" s="4">
        <v>0</v>
      </c>
      <c r="F153" s="4">
        <v>0</v>
      </c>
      <c r="G153" s="4">
        <v>1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2</v>
      </c>
      <c r="N153" s="4">
        <v>0</v>
      </c>
      <c r="O153" s="4">
        <v>458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1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1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v>2</v>
      </c>
      <c r="BG153" s="4">
        <v>0</v>
      </c>
      <c r="BH153" s="4" t="s">
        <v>95</v>
      </c>
      <c r="BI153" s="4" t="s">
        <v>159</v>
      </c>
      <c r="BJ153" s="4" t="s">
        <v>160</v>
      </c>
      <c r="BK153" s="4" t="s">
        <v>258</v>
      </c>
      <c r="BL153" s="4" t="s">
        <v>259</v>
      </c>
      <c r="BM153" s="4" t="s">
        <v>301</v>
      </c>
      <c r="BN153" s="4" t="s">
        <v>302</v>
      </c>
      <c r="BO153" s="4" t="s">
        <v>303</v>
      </c>
      <c r="BP153" s="4" t="s">
        <v>95</v>
      </c>
      <c r="BQ153" s="4" t="s">
        <v>159</v>
      </c>
      <c r="BR153" s="4" t="s">
        <v>160</v>
      </c>
      <c r="BS153" s="4" t="s">
        <v>263</v>
      </c>
      <c r="BT153" s="4" t="s">
        <v>264</v>
      </c>
      <c r="BU153" s="4" t="s">
        <v>304</v>
      </c>
      <c r="BV153" s="4" t="s">
        <v>305</v>
      </c>
      <c r="BX153" s="2">
        <v>0.995</v>
      </c>
      <c r="BY153" s="3" t="s">
        <v>1829</v>
      </c>
      <c r="BZ153" s="3" t="s">
        <v>232</v>
      </c>
      <c r="CA153" s="3" t="s">
        <v>1830</v>
      </c>
      <c r="CB153" s="3" t="s">
        <v>204</v>
      </c>
      <c r="CC153" s="3"/>
      <c r="CD153" s="3" t="s">
        <v>178</v>
      </c>
      <c r="CE153" s="4" t="s">
        <v>1831</v>
      </c>
      <c r="CF153" s="4">
        <v>69</v>
      </c>
      <c r="CG153" s="9">
        <v>0.89800000000000002</v>
      </c>
      <c r="CH153" s="4" t="s">
        <v>1832</v>
      </c>
      <c r="CI153" s="4" t="s">
        <v>1833</v>
      </c>
      <c r="CJ153" s="4" t="s">
        <v>1834</v>
      </c>
      <c r="CK153" s="4" t="s">
        <v>1835</v>
      </c>
      <c r="CN153" s="4" t="s">
        <v>1836</v>
      </c>
      <c r="CO153" s="4" t="s">
        <v>1837</v>
      </c>
      <c r="CP153" s="4" t="str">
        <f t="shared" si="5"/>
        <v>&gt;Otu152_Chrysophyceae-Synurophyceae_Clade-G_X
AGCTCC-AATAG-CGTATACTAAAGTTGTTGCAGTTA-AAAAGCTCGTA-GTT-GGATTT-C---T-G-GT-C-G-A----G--G-C-A-G---C-C-G-G--T--C----A-GC-A-C-----C-A-AG----T-G-T-G-T-T-C--G-C-----A--C-C--A--G--------G--C-G--C----C--T-C--GT--C-C-A-TTT-----TTGT--AGAGG----CT-G-C--GT--C--TG-T----CA---TTAAGT--T-G---T-C-G--GG-C--G--T---A--GG-------GTCTGC--ATCA-TTTA-CTG-TGA-GCAAA-ATAGAGTGT--TCAAA-GC-A-GGC-------T--TAG----GC--CG--TGA-ATAC-A-TTAGCA-TGGAA-T--AATAAGA-TAAGA--C-C--T--T--G-G--------TCT---A-----------------------TT-TT---GTT-GGTT----A-GC-AT-T-C-C-G-AG-GTAATGA-T-TAATAGGGATAG-TT-G-GGGGTATTCGTATTCAAATGTCAGAGGTGAAATTCTTGG-ATTTTTTGAAGACGAACTACTGCGAAAGC-ATTTACCAAGGATGTTT</v>
      </c>
    </row>
    <row r="154" spans="1:94" x14ac:dyDescent="0.25">
      <c r="A154" s="4" t="s">
        <v>1838</v>
      </c>
      <c r="B154" s="16">
        <f t="shared" si="4"/>
        <v>465</v>
      </c>
      <c r="C154" s="17">
        <f>B154/[1]Summary!$C$17</f>
        <v>1.5792122685435181E-4</v>
      </c>
      <c r="D154" s="17">
        <v>0.99511293235605547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465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4">
        <v>0</v>
      </c>
      <c r="BG154" s="4">
        <v>0</v>
      </c>
      <c r="BH154" s="4" t="s">
        <v>95</v>
      </c>
      <c r="BI154" s="4" t="s">
        <v>143</v>
      </c>
      <c r="BJ154" s="4" t="s">
        <v>1839</v>
      </c>
      <c r="BK154" s="4" t="s">
        <v>1839</v>
      </c>
      <c r="BL154" s="4" t="s">
        <v>1839</v>
      </c>
      <c r="BM154" s="4" t="s">
        <v>1839</v>
      </c>
      <c r="BN154" s="4" t="s">
        <v>1839</v>
      </c>
      <c r="BP154" s="4" t="s">
        <v>95</v>
      </c>
      <c r="BQ154" s="4" t="s">
        <v>143</v>
      </c>
      <c r="BR154" s="4" t="s">
        <v>144</v>
      </c>
      <c r="BS154" s="4" t="s">
        <v>145</v>
      </c>
      <c r="BT154" s="4" t="s">
        <v>146</v>
      </c>
      <c r="BU154" s="4" t="s">
        <v>146</v>
      </c>
      <c r="BV154" s="4" t="s">
        <v>146</v>
      </c>
      <c r="BX154" s="2">
        <v>0.95</v>
      </c>
      <c r="BY154" s="3" t="s">
        <v>1457</v>
      </c>
      <c r="BZ154" s="3" t="s">
        <v>715</v>
      </c>
      <c r="CA154" s="3" t="s">
        <v>1458</v>
      </c>
      <c r="CB154" s="3" t="s">
        <v>204</v>
      </c>
      <c r="CC154" s="3"/>
      <c r="CD154" s="3" t="s">
        <v>886</v>
      </c>
      <c r="CE154" s="4" t="s">
        <v>1840</v>
      </c>
      <c r="CF154" s="4">
        <v>2</v>
      </c>
      <c r="CG154" s="9">
        <v>0.94699999999999995</v>
      </c>
      <c r="CH154" s="4" t="s">
        <v>596</v>
      </c>
      <c r="CI154" s="4" t="s">
        <v>597</v>
      </c>
      <c r="CJ154" s="4" t="s">
        <v>598</v>
      </c>
      <c r="CK154" s="4" t="s">
        <v>599</v>
      </c>
      <c r="CL154" s="4" t="s">
        <v>600</v>
      </c>
      <c r="CN154" s="4" t="s">
        <v>1841</v>
      </c>
      <c r="CO154" s="4" t="s">
        <v>1842</v>
      </c>
      <c r="CP154" s="4" t="str">
        <f t="shared" si="5"/>
        <v>&gt;Otu153_Alveolata_unclassified_Alveolata_unclassified
AGCTCC-AATGG-CGCATTTTAAAGTTGTTGCGGTTA-AAAAGCTCGTA-GTC-GGATTT-C---T-G-CC-G-A-G----G--A-C-G-A---C-C-G-G--T--C--C-G-CC-C-------T-C-T-------G-G-G-T-G-A--G-T-----AT-C-T--G--GC----T--C----G--G----C--C-T--GG--G-C-A-TCT-----TCGT--GGAGC----AA-G-T--AG--C--TG-C----AC---TTGACT--G-T---G-T-G--GT----G--C---G--GT-------ATCCAG--GACT-TTCA-CTT-TGA-GGAAA-ATAGAATGT--TTCAA-GC-A-GGC-------G--TAC----GC--C-T-TGA-ATAC-A-CTAGCA-TGGAA-T--AATAAGA-TAGGA--C-C--T--C--G-G--------TTC---C---------------------A-TT-TT---GTT-GGTT---TC-TA-GA-G-C-T-G-AG-GTAATGA-T-TAATAAGGATAG-TT-G-GGGGCATTCGTGTTTAACTGTCAGAGGTGAAATTCTTGG-ATTTGTTCAAAACGAAATACTGCGAAAGC-ATTTGCCAATGATGTTT</v>
      </c>
    </row>
    <row r="155" spans="1:94" x14ac:dyDescent="0.25">
      <c r="A155" s="4" t="s">
        <v>1843</v>
      </c>
      <c r="B155" s="16">
        <f t="shared" si="4"/>
        <v>463</v>
      </c>
      <c r="C155" s="17">
        <f>B155/[1]Summary!$C$17</f>
        <v>1.5724199577110727E-4</v>
      </c>
      <c r="D155" s="17">
        <v>0.99527017435182663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190</v>
      </c>
      <c r="AQ155" s="4">
        <v>0</v>
      </c>
      <c r="AR155" s="4">
        <v>273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0</v>
      </c>
      <c r="BE155" s="4">
        <v>0</v>
      </c>
      <c r="BF155" s="4">
        <v>0</v>
      </c>
      <c r="BG155" s="4">
        <v>0</v>
      </c>
      <c r="BH155" s="4" t="s">
        <v>95</v>
      </c>
      <c r="BI155" s="4" t="s">
        <v>112</v>
      </c>
      <c r="BJ155" s="4" t="s">
        <v>113</v>
      </c>
      <c r="BK155" s="4" t="s">
        <v>114</v>
      </c>
      <c r="BL155" s="4" t="s">
        <v>1079</v>
      </c>
      <c r="BM155" s="4" t="s">
        <v>1080</v>
      </c>
      <c r="BN155" s="4" t="s">
        <v>1081</v>
      </c>
      <c r="BP155" s="4" t="s">
        <v>95</v>
      </c>
      <c r="BQ155" s="4" t="s">
        <v>112</v>
      </c>
      <c r="BR155" s="4" t="s">
        <v>113</v>
      </c>
      <c r="BS155" s="4" t="s">
        <v>114</v>
      </c>
      <c r="BT155" s="4" t="s">
        <v>1079</v>
      </c>
      <c r="BU155" s="4" t="s">
        <v>1080</v>
      </c>
      <c r="BV155" s="4" t="s">
        <v>1081</v>
      </c>
      <c r="BX155" s="2">
        <v>1</v>
      </c>
      <c r="BY155" s="3" t="s">
        <v>1844</v>
      </c>
      <c r="BZ155" s="3" t="s">
        <v>1845</v>
      </c>
      <c r="CA155" s="3" t="s">
        <v>1846</v>
      </c>
      <c r="CB155" s="3" t="s">
        <v>1089</v>
      </c>
      <c r="CC155" s="3"/>
      <c r="CD155" s="3"/>
      <c r="CE155" s="4" t="s">
        <v>1847</v>
      </c>
      <c r="CF155" s="4">
        <v>1</v>
      </c>
      <c r="CG155" s="9">
        <v>1</v>
      </c>
      <c r="CH155" s="4" t="s">
        <v>1844</v>
      </c>
      <c r="CI155" s="4" t="s">
        <v>1845</v>
      </c>
      <c r="CJ155" s="4" t="s">
        <v>1846</v>
      </c>
      <c r="CK155" s="4" t="s">
        <v>1089</v>
      </c>
      <c r="CN155" s="4" t="s">
        <v>1848</v>
      </c>
      <c r="CO155" s="4" t="s">
        <v>1849</v>
      </c>
      <c r="CP155" s="4" t="str">
        <f t="shared" si="5"/>
        <v>&gt;Otu154_Prymnesiophyceae_Phaeocystis
AGCTCC-AATAG-CGTATATTAAAGTTGTTGCAGTTA-AAAAGCTCGTA-GTC-GGATTT-C---G-G-GT-C-G-G----G--C-C-G-A---G-C-G-G--T--C--T-G-CC---------G-A-TG--------G-G-T-A-T--G-C-----A--C-T--G--T-----T--T----G--G----C--G-C--GG--C-C-T-TCT-----TTCC--GGAGA----CC-G-C--GG--C--TA-C----TC---TTAACT--G-A---G-C-G--GG-C--G--T---G--GG-------AGACGG--ATCG-TTTA-CTT-TGA-AAAAA-TCAGAGTGT--TTCAA-GC-A-GGC------AG--CTC----GC-TC-T-TGC-ATGG-A-TTAGCA-TGGGA-T--AATGAAA-TAGGA--C-T--C--T--G-G--------TGC---T---------------------A-TT-TT---GTT-GGTT----TCGA-AC-A-C-C-G-GA-GTAATGA-T-TAACAGGGACAG-TC-A-GGGGCACTCGTATTCCGTCGAGAGAGGTGAAATTCTCAG-ACCAATGGAAGACGAACCACTGCGAAAGC-ATTTGCCAGGGATGTTT</v>
      </c>
    </row>
    <row r="156" spans="1:94" x14ac:dyDescent="0.25">
      <c r="A156" s="4" t="s">
        <v>1850</v>
      </c>
      <c r="B156" s="16">
        <f t="shared" si="4"/>
        <v>459</v>
      </c>
      <c r="C156" s="17">
        <f>B156/[1]Summary!$C$17</f>
        <v>1.5588353360461823E-4</v>
      </c>
      <c r="D156" s="17">
        <v>0.99542605788543126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459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0</v>
      </c>
      <c r="BC156" s="4">
        <v>0</v>
      </c>
      <c r="BD156" s="4">
        <v>0</v>
      </c>
      <c r="BE156" s="4">
        <v>0</v>
      </c>
      <c r="BF156" s="4">
        <v>0</v>
      </c>
      <c r="BG156" s="4">
        <v>0</v>
      </c>
      <c r="BH156" s="4" t="s">
        <v>95</v>
      </c>
      <c r="BI156" s="4" t="s">
        <v>112</v>
      </c>
      <c r="BJ156" s="4" t="s">
        <v>1851</v>
      </c>
      <c r="BK156" s="4" t="s">
        <v>1852</v>
      </c>
      <c r="BL156" s="4" t="s">
        <v>1853</v>
      </c>
      <c r="BM156" s="4" t="s">
        <v>1854</v>
      </c>
      <c r="BN156" s="4" t="s">
        <v>1855</v>
      </c>
      <c r="BO156" s="4" t="s">
        <v>1856</v>
      </c>
      <c r="BP156" s="4" t="s">
        <v>95</v>
      </c>
      <c r="BQ156" s="4" t="s">
        <v>112</v>
      </c>
      <c r="BR156" s="4" t="s">
        <v>1851</v>
      </c>
      <c r="BS156" s="4" t="s">
        <v>1851</v>
      </c>
      <c r="BT156" s="4" t="s">
        <v>1851</v>
      </c>
      <c r="BU156" s="4" t="s">
        <v>1857</v>
      </c>
      <c r="BV156" s="4" t="s">
        <v>1858</v>
      </c>
      <c r="BX156" s="2">
        <v>1</v>
      </c>
      <c r="BY156" s="3" t="s">
        <v>1859</v>
      </c>
      <c r="BZ156" s="3" t="s">
        <v>715</v>
      </c>
      <c r="CA156" s="3" t="s">
        <v>1860</v>
      </c>
      <c r="CB156" s="3" t="s">
        <v>204</v>
      </c>
      <c r="CC156" s="3"/>
      <c r="CD156" s="3" t="s">
        <v>1861</v>
      </c>
      <c r="CN156" s="4" t="s">
        <v>1862</v>
      </c>
      <c r="CO156" s="4" t="s">
        <v>1863</v>
      </c>
      <c r="CP156" s="4" t="str">
        <f t="shared" si="5"/>
        <v>&gt;Otu155_Telonemia_X_Telonemia-Group-2_X
AGCTCC-AATAG-CGTATATTAAAGTTGTTGCAGTTA-AAAAGCTCGTA-GTTGGAGTTC-A---G-A-GT-G-A-G----C--T-C-A-G---C-C-G-G--T--C----G-GC-C------TA-A-T-------G-G-G-T-C------------A--G-A--A--C-----T--G----G-------T--T-G--AC--T-C-T-CTC---TTGTT---TGTGG---ATC---C--CT--C--CG-G----AG---TTAACT--C-T---T-C-G--GA-T--G--T---G--GAG------TCCACA--TC-G-TTTA-CCT-TGA-AAAAA-TTAGAGTGT--TCAAA-GC-A-GGC----------GTTT---GC--T---TGA-ATAT-A-TTAGCA-TGGAA-T--AATGGAA-TAGGA--C-G--C--T--G-G--------TTC---T---------------------A-TT-TT---GTT-GGTT---TT-GA-GA-A-C-C-A-GA-GTAATGA-T-TAATAGGGACAG-TT-G-GGGGCATTCATATTTCATTGTCAGAGGTGAAATTCTTGG-ATTTATGAAAGATGAACTTCTGCGAAAGC-ATTTGCCAAGGATGTTT</v>
      </c>
    </row>
    <row r="157" spans="1:94" x14ac:dyDescent="0.25">
      <c r="A157" s="4" t="s">
        <v>1864</v>
      </c>
      <c r="B157" s="16">
        <f t="shared" si="4"/>
        <v>446</v>
      </c>
      <c r="C157" s="17">
        <f>B157/[1]Summary!$C$17</f>
        <v>1.5146853156352882E-4</v>
      </c>
      <c r="D157" s="17">
        <v>0.99557752641699482</v>
      </c>
      <c r="E157" s="4">
        <v>16</v>
      </c>
      <c r="F157" s="4">
        <v>15</v>
      </c>
      <c r="G157" s="4">
        <v>0</v>
      </c>
      <c r="H157" s="4">
        <v>0</v>
      </c>
      <c r="I157" s="4">
        <v>34</v>
      </c>
      <c r="J157" s="4">
        <v>0</v>
      </c>
      <c r="K157" s="4">
        <v>0</v>
      </c>
      <c r="L157" s="4">
        <v>0</v>
      </c>
      <c r="M157" s="4">
        <v>16</v>
      </c>
      <c r="N157" s="4">
        <v>6</v>
      </c>
      <c r="O157" s="4">
        <v>8</v>
      </c>
      <c r="P157" s="4">
        <v>0</v>
      </c>
      <c r="Q157" s="4">
        <v>11</v>
      </c>
      <c r="R157" s="4">
        <v>0</v>
      </c>
      <c r="S157" s="4">
        <v>10</v>
      </c>
      <c r="T157" s="4">
        <v>0</v>
      </c>
      <c r="U157" s="4">
        <v>0</v>
      </c>
      <c r="V157" s="4">
        <v>0</v>
      </c>
      <c r="W157" s="4">
        <v>0</v>
      </c>
      <c r="X157" s="4">
        <v>2</v>
      </c>
      <c r="Y157" s="4">
        <v>18</v>
      </c>
      <c r="Z157" s="4">
        <v>95</v>
      </c>
      <c r="AA157" s="4">
        <v>12</v>
      </c>
      <c r="AB157" s="4">
        <v>0</v>
      </c>
      <c r="AC157" s="4">
        <v>0</v>
      </c>
      <c r="AD157" s="4">
        <v>31</v>
      </c>
      <c r="AE157" s="4">
        <v>2</v>
      </c>
      <c r="AF157" s="4">
        <v>0</v>
      </c>
      <c r="AG157" s="4">
        <v>32</v>
      </c>
      <c r="AH157" s="4">
        <v>0</v>
      </c>
      <c r="AI157" s="4">
        <v>4</v>
      </c>
      <c r="AJ157" s="4">
        <v>31</v>
      </c>
      <c r="AK157" s="4">
        <v>0</v>
      </c>
      <c r="AL157" s="4">
        <v>25</v>
      </c>
      <c r="AM157" s="4">
        <v>0</v>
      </c>
      <c r="AN157" s="4">
        <v>0</v>
      </c>
      <c r="AO157" s="4">
        <v>0</v>
      </c>
      <c r="AP157" s="4">
        <v>6</v>
      </c>
      <c r="AQ157" s="4">
        <v>0</v>
      </c>
      <c r="AR157" s="4">
        <v>0</v>
      </c>
      <c r="AS157" s="4">
        <v>14</v>
      </c>
      <c r="AT157" s="4">
        <v>18</v>
      </c>
      <c r="AU157" s="4">
        <v>0</v>
      </c>
      <c r="AV157" s="4">
        <v>12</v>
      </c>
      <c r="AW157" s="4">
        <v>0</v>
      </c>
      <c r="AX157" s="4">
        <v>0</v>
      </c>
      <c r="AY157" s="4">
        <v>0</v>
      </c>
      <c r="AZ157" s="4">
        <v>9</v>
      </c>
      <c r="BA157" s="4">
        <v>19</v>
      </c>
      <c r="BB157" s="4">
        <v>0</v>
      </c>
      <c r="BC157" s="4">
        <v>0</v>
      </c>
      <c r="BD157" s="4">
        <v>0</v>
      </c>
      <c r="BE157" s="4">
        <v>0</v>
      </c>
      <c r="BF157" s="4">
        <v>0</v>
      </c>
      <c r="BG157" s="4">
        <v>0</v>
      </c>
      <c r="BH157" s="4" t="s">
        <v>95</v>
      </c>
      <c r="BI157" s="4" t="s">
        <v>96</v>
      </c>
      <c r="BJ157" s="4" t="s">
        <v>97</v>
      </c>
      <c r="BK157" s="4" t="s">
        <v>98</v>
      </c>
      <c r="BL157" s="4" t="s">
        <v>99</v>
      </c>
      <c r="BM157" s="4" t="s">
        <v>100</v>
      </c>
      <c r="BN157" s="4" t="s">
        <v>133</v>
      </c>
      <c r="BO157" s="4" t="s">
        <v>134</v>
      </c>
      <c r="BP157" s="4" t="s">
        <v>95</v>
      </c>
      <c r="BQ157" s="4" t="s">
        <v>96</v>
      </c>
      <c r="BR157" s="4" t="s">
        <v>97</v>
      </c>
      <c r="BS157" s="4" t="s">
        <v>98</v>
      </c>
      <c r="BT157" s="4" t="s">
        <v>99</v>
      </c>
      <c r="BU157" s="4" t="s">
        <v>100</v>
      </c>
      <c r="BV157" s="4" t="s">
        <v>133</v>
      </c>
      <c r="BW157" s="4" t="s">
        <v>134</v>
      </c>
      <c r="BX157" s="2">
        <v>0.997</v>
      </c>
      <c r="BY157" s="3" t="s">
        <v>135</v>
      </c>
      <c r="BZ157" s="3" t="s">
        <v>136</v>
      </c>
      <c r="CA157" s="3" t="s">
        <v>137</v>
      </c>
      <c r="CB157" s="3" t="s">
        <v>138</v>
      </c>
      <c r="CC157" s="3"/>
      <c r="CD157" s="3"/>
      <c r="CE157" s="4" t="s">
        <v>1865</v>
      </c>
      <c r="CF157" s="4">
        <v>1</v>
      </c>
      <c r="CG157" s="9">
        <v>0.997</v>
      </c>
      <c r="CH157" s="4" t="s">
        <v>135</v>
      </c>
      <c r="CI157" s="4" t="s">
        <v>136</v>
      </c>
      <c r="CJ157" s="4" t="s">
        <v>137</v>
      </c>
      <c r="CK157" s="4" t="s">
        <v>138</v>
      </c>
      <c r="CN157" s="4" t="s">
        <v>1866</v>
      </c>
      <c r="CO157" s="4" t="s">
        <v>1867</v>
      </c>
      <c r="CP157" s="4" t="str">
        <f t="shared" si="5"/>
        <v>&gt;Otu156_Mamiellophyceae_Bathycoccus
AGCTCC-AATAG-CGTATATTTAAGTTGTTGCAGTTA-AAAAGCTCGTA-GTT-GGATTT-T---G-G-TT-A-A-G----A--G-G-G-C---G-C-G-G--T--C--G-G-CCG--------T-T-T---------G-G-T-C-T--G-T-----A--C-T--G--C-----G--T----T--G----T--C-T--TG--A-C-T-TC------CTGA--TGAGG---ACA-T-GC-T---C--TT-G----G----TTAACG--C-T---G-A-G--AC-A--T--G---G--A--------GTCATC--GT-G-GTTA-CTT-TGA-AAAAA-GTAGAGTGT--TCAAA-GC-G-GGC-------T--TAC----GC--T---TGA-ATAT-A-TTAGCA-TGGAA-T--AACACTA-TAGGA--C-TC-C--T--G-T---------CC---T---------------------A-TC-TC---GTT-GGTC---T--CG-GG-A-T-G-G-GA-GTAATGA-T-TAAGAGGAACAG-TT-G-GGGGCATTCGTATTTCATTGTCAGAGGTGAAATTCTTGG-ATTTATGAAAGACGAACTTCTGCGAAAGC-ATTTGCCAAGGATGTTT</v>
      </c>
    </row>
    <row r="158" spans="1:94" x14ac:dyDescent="0.25">
      <c r="A158" s="4" t="s">
        <v>1868</v>
      </c>
      <c r="B158" s="16">
        <f t="shared" si="4"/>
        <v>438</v>
      </c>
      <c r="C158" s="17">
        <f>B158/[1]Summary!$C$17</f>
        <v>1.4875160723055073E-4</v>
      </c>
      <c r="D158" s="17">
        <v>0.99572627802422542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437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1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0</v>
      </c>
      <c r="AU158" s="4">
        <v>0</v>
      </c>
      <c r="AV158" s="4">
        <v>0</v>
      </c>
      <c r="AW158" s="4">
        <v>0</v>
      </c>
      <c r="AX158" s="4">
        <v>0</v>
      </c>
      <c r="AY158" s="4">
        <v>0</v>
      </c>
      <c r="AZ158" s="4">
        <v>0</v>
      </c>
      <c r="BA158" s="4">
        <v>0</v>
      </c>
      <c r="BB158" s="4">
        <v>0</v>
      </c>
      <c r="BC158" s="4">
        <v>0</v>
      </c>
      <c r="BD158" s="4">
        <v>0</v>
      </c>
      <c r="BE158" s="4">
        <v>0</v>
      </c>
      <c r="BF158" s="4">
        <v>0</v>
      </c>
      <c r="BG158" s="4">
        <v>0</v>
      </c>
      <c r="BH158" s="4" t="s">
        <v>95</v>
      </c>
      <c r="BI158" s="4" t="s">
        <v>159</v>
      </c>
      <c r="BJ158" s="4" t="s">
        <v>160</v>
      </c>
      <c r="BK158" s="4" t="s">
        <v>258</v>
      </c>
      <c r="BL158" s="4" t="s">
        <v>259</v>
      </c>
      <c r="BM158" s="4" t="s">
        <v>778</v>
      </c>
      <c r="BN158" s="4" t="s">
        <v>779</v>
      </c>
      <c r="BO158" s="4" t="s">
        <v>1869</v>
      </c>
      <c r="BP158" s="4" t="s">
        <v>95</v>
      </c>
      <c r="BQ158" s="4" t="s">
        <v>159</v>
      </c>
      <c r="BR158" s="4" t="s">
        <v>160</v>
      </c>
      <c r="BS158" s="4" t="s">
        <v>263</v>
      </c>
      <c r="BT158" s="4" t="s">
        <v>264</v>
      </c>
      <c r="BU158" s="4" t="s">
        <v>781</v>
      </c>
      <c r="BV158" s="4" t="s">
        <v>782</v>
      </c>
      <c r="BX158" s="2">
        <v>1</v>
      </c>
      <c r="BY158" s="3" t="s">
        <v>1870</v>
      </c>
      <c r="BZ158" s="3" t="s">
        <v>1871</v>
      </c>
      <c r="CA158" s="3" t="s">
        <v>1872</v>
      </c>
      <c r="CB158" s="3" t="s">
        <v>1873</v>
      </c>
      <c r="CC158" s="3" t="s">
        <v>123</v>
      </c>
      <c r="CD158" s="3" t="s">
        <v>1874</v>
      </c>
      <c r="CN158" s="4" t="s">
        <v>1875</v>
      </c>
      <c r="CO158" s="4" t="s">
        <v>1876</v>
      </c>
      <c r="CP158" s="4" t="str">
        <f t="shared" si="5"/>
        <v>&gt;Otu157_Chrysophyceae-Synurophyceae_Clade-H_X
AGCTCC-AATAG-CGTATACTAAAGTTGTTGCAGTTA-AAAAGCTCGTA-GTT-GAACTT-C---T-G-GA-T-G-T----G--A-A-A-G---G-T-G-G--T--C--G-G-CA-C-C-----T-C-AC----G-G-T-G-T-C-T--G-T-----A--C-C--T--A-----T--C--A-T--T----C--G-C--GT--C-C-A-TCC-----TCGG--GAGGA----AC-A-T--GT--G--GA-C----AC---TTCAGT--G-G---G-T-C--TG-C--T--T---G--GG-------AATCTC--GTCA-TTTA-CTG-TGA-GCAAA-ATAGAGTGT--TCAAA-GC-A-GGC-------T--TAT----GC--CGT-TGA-ATAT-A-TTAGCA-TGGAA-T--AATAAGA-TACGA--C-T--T--T--G-G--------TCT---A-----------------------TT-TT---GTT-GGTT----T-AC-AT-T-C-C-A-AA-GTAATGA-T-TAATAGGGATAG-TT-G-GGGGTATTCGTATTCAATTGTCAGAGGTGAAATTCTTGG-ATTTATGGAAGACGAACTACTGCGAAAGC-ATTTACCAAGGATGTTT</v>
      </c>
    </row>
    <row r="159" spans="1:94" x14ac:dyDescent="0.25">
      <c r="A159" s="4" t="s">
        <v>1877</v>
      </c>
      <c r="B159" s="16">
        <f t="shared" si="4"/>
        <v>411</v>
      </c>
      <c r="C159" s="17">
        <f>B159/[1]Summary!$C$17</f>
        <v>1.3958198760674967E-4</v>
      </c>
      <c r="D159" s="17">
        <v>0.99586586001183219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160</v>
      </c>
      <c r="AS159" s="4">
        <v>0</v>
      </c>
      <c r="AT159" s="4">
        <v>0</v>
      </c>
      <c r="AU159" s="4">
        <v>251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0</v>
      </c>
      <c r="BE159" s="4">
        <v>0</v>
      </c>
      <c r="BF159" s="4">
        <v>0</v>
      </c>
      <c r="BG159" s="4">
        <v>0</v>
      </c>
      <c r="BH159" s="4" t="s">
        <v>95</v>
      </c>
      <c r="BI159" s="4" t="s">
        <v>159</v>
      </c>
      <c r="BJ159" s="4" t="s">
        <v>160</v>
      </c>
      <c r="BK159" s="4" t="s">
        <v>161</v>
      </c>
      <c r="BL159" s="4" t="s">
        <v>162</v>
      </c>
      <c r="BM159" s="4" t="s">
        <v>182</v>
      </c>
      <c r="BN159" s="4" t="s">
        <v>183</v>
      </c>
      <c r="BO159" s="4" t="s">
        <v>1878</v>
      </c>
      <c r="BP159" s="4" t="s">
        <v>95</v>
      </c>
      <c r="BQ159" s="4" t="s">
        <v>159</v>
      </c>
      <c r="BR159" s="4" t="s">
        <v>160</v>
      </c>
      <c r="BS159" s="4" t="s">
        <v>161</v>
      </c>
      <c r="BT159" s="4" t="s">
        <v>184</v>
      </c>
      <c r="BU159" s="4" t="s">
        <v>185</v>
      </c>
      <c r="BV159" s="4" t="s">
        <v>186</v>
      </c>
      <c r="BX159" s="2">
        <v>1</v>
      </c>
      <c r="BY159" s="3" t="s">
        <v>1879</v>
      </c>
      <c r="BZ159" s="3" t="s">
        <v>232</v>
      </c>
      <c r="CA159" s="3" t="s">
        <v>1880</v>
      </c>
      <c r="CB159" s="3" t="s">
        <v>204</v>
      </c>
      <c r="CC159" s="3"/>
      <c r="CD159" s="3" t="s">
        <v>1881</v>
      </c>
      <c r="CE159" s="4" t="s">
        <v>1882</v>
      </c>
      <c r="CF159" s="4">
        <v>12</v>
      </c>
      <c r="CG159" s="9">
        <v>0.97899999999999998</v>
      </c>
      <c r="CH159" s="4" t="s">
        <v>1883</v>
      </c>
      <c r="CI159" s="4" t="s">
        <v>1884</v>
      </c>
      <c r="CJ159" s="4" t="s">
        <v>1885</v>
      </c>
      <c r="CK159" s="4" t="s">
        <v>190</v>
      </c>
      <c r="CL159" s="4" t="s">
        <v>191</v>
      </c>
      <c r="CN159" s="4" t="s">
        <v>1886</v>
      </c>
      <c r="CO159" s="4" t="s">
        <v>1887</v>
      </c>
      <c r="CP159" s="4" t="str">
        <f t="shared" si="5"/>
        <v>&gt;Otu158_Bacillariophyta_Pseudo-nitzschia
AGCTCC-AATAG-CGTATATTAAAGTTGTTGCAGTTA-AAAAGCTCGTA-GTT-GAATTT-G---T-G-ATGT-G-TC---C--A-G-T-C---G-G-C-C--T--T--T-G-CT-C-T-----T-TGA-----G-T-G-A-T-T-G--T-G-----C--T-G--T--T--------A----T--T----G--GTCC--G--T-C-A-TGT-----TTGG--GTGGA----AT-C-T--GT--G--TG-G----CA---TTAGGT--T-G---T-C-G--TG-C--A--G---G--GG-------ATGCCC--ATCG-TTTA-CTG-TGA-AAAAA-TTAGAGTGT--TCAAA-GC-A-GGC-------T--TAT----GC--CGT-TGA-ATAT-A-TTAGCA-TGGAA-T--AATGATA-TAGGA--C-C--T--T--G-G--------TAC---T---------------------A-TT-TT---GTT-GGTT----T-GC-GC-A-C-T-A-AG-GTAATGA-T-GAATAGGGACAG-TT-G-GGGGTATTTGTATTCCATTGTCAGAGGTGAAATTCTTGG-ATTTTTGGAAGACAAACTACTGCGAAAGC-ATTTACCAAGGATGTTT</v>
      </c>
    </row>
    <row r="160" spans="1:94" x14ac:dyDescent="0.25">
      <c r="A160" s="4" t="s">
        <v>1888</v>
      </c>
      <c r="B160" s="16">
        <f t="shared" si="4"/>
        <v>404</v>
      </c>
      <c r="C160" s="17">
        <f>B160/[1]Summary!$C$17</f>
        <v>1.3720467881539382E-4</v>
      </c>
      <c r="D160" s="17">
        <v>0.99600306469064759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404</v>
      </c>
      <c r="AQ160" s="4">
        <v>0</v>
      </c>
      <c r="AR160" s="4">
        <v>0</v>
      </c>
      <c r="AS160" s="4">
        <v>0</v>
      </c>
      <c r="AT160" s="4">
        <v>0</v>
      </c>
      <c r="AU160" s="4">
        <v>0</v>
      </c>
      <c r="AV160" s="4">
        <v>0</v>
      </c>
      <c r="AW160" s="4">
        <v>0</v>
      </c>
      <c r="AX160" s="4">
        <v>0</v>
      </c>
      <c r="AY160" s="4">
        <v>0</v>
      </c>
      <c r="AZ160" s="4">
        <v>0</v>
      </c>
      <c r="BA160" s="4">
        <v>0</v>
      </c>
      <c r="BB160" s="4">
        <v>0</v>
      </c>
      <c r="BC160" s="4">
        <v>0</v>
      </c>
      <c r="BD160" s="4">
        <v>0</v>
      </c>
      <c r="BE160" s="4">
        <v>0</v>
      </c>
      <c r="BF160" s="4">
        <v>0</v>
      </c>
      <c r="BG160" s="4">
        <v>0</v>
      </c>
      <c r="BH160" s="4" t="s">
        <v>95</v>
      </c>
      <c r="BI160" s="4" t="s">
        <v>159</v>
      </c>
      <c r="BJ160" s="4" t="s">
        <v>708</v>
      </c>
      <c r="BK160" s="4" t="s">
        <v>760</v>
      </c>
      <c r="BL160" s="4" t="s">
        <v>761</v>
      </c>
      <c r="BM160" s="4" t="s">
        <v>762</v>
      </c>
      <c r="BN160" s="4" t="s">
        <v>763</v>
      </c>
      <c r="BO160" s="4" t="s">
        <v>764</v>
      </c>
      <c r="BP160" s="4" t="s">
        <v>95</v>
      </c>
      <c r="BQ160" s="4" t="s">
        <v>159</v>
      </c>
      <c r="BR160" s="4" t="s">
        <v>708</v>
      </c>
      <c r="BS160" s="4" t="s">
        <v>760</v>
      </c>
      <c r="BT160" s="4" t="s">
        <v>765</v>
      </c>
      <c r="BU160" s="4" t="s">
        <v>766</v>
      </c>
      <c r="BV160" s="4" t="s">
        <v>766</v>
      </c>
      <c r="BX160" s="2">
        <v>0.997</v>
      </c>
      <c r="BY160" s="3" t="s">
        <v>1889</v>
      </c>
      <c r="BZ160" s="3" t="s">
        <v>232</v>
      </c>
      <c r="CA160" s="3" t="s">
        <v>1890</v>
      </c>
      <c r="CB160" s="3" t="s">
        <v>204</v>
      </c>
      <c r="CC160" s="3"/>
      <c r="CD160" s="3" t="s">
        <v>530</v>
      </c>
      <c r="CE160" s="4" t="s">
        <v>1891</v>
      </c>
      <c r="CF160" s="4">
        <v>44</v>
      </c>
      <c r="CG160" s="9">
        <v>0.89900000000000002</v>
      </c>
      <c r="CH160" s="4" t="s">
        <v>1892</v>
      </c>
      <c r="CI160" s="4" t="s">
        <v>1893</v>
      </c>
      <c r="CJ160" s="4" t="s">
        <v>1894</v>
      </c>
      <c r="CK160" s="4" t="s">
        <v>1895</v>
      </c>
      <c r="CN160" s="4" t="s">
        <v>1896</v>
      </c>
      <c r="CO160" s="4" t="s">
        <v>1897</v>
      </c>
      <c r="CP160" s="4" t="str">
        <f t="shared" si="5"/>
        <v>&gt;Otu159_MOCH_MOCH-2_XX
AGCTCC-AATAG-CGTATATTAAAGTTGTTGCAGTTA-AAAAGCTCGTA-GTT-GGATTT-C---T-A-AC-G-G-A----T--G-C-G-T---C-T-G-G--T--C--T-G-CC-C-C----GC-G-A-----G-G-G-GTT-T-G----C-----A--C-T--GAGT-----T--C--G-T--C----G--T-C--TG--T-T-A-TCC-----TTGG--AGAGA----GC-G-G--CT--C--TG-G----CA---TTCAGT--T-G---T-C-G--GG-G--T--C---G--TG-------GTCTCC--ATCG-TTTA-CTG-TGA-AAAAA-TTAGAGTGT--TCAAA-GC-A-AGC-------T--TAG----GC--T-C-TGA-ATAT-A-TTAGCA-TGGAA-T--AATAAGA-TAGGA--C-C--T--T--G-G--------TGG---T-------------------TTA-TT-TT---GTT-GGTT----T-GC-AC-G-C-C-G-AG-GTAATGA-T-TAATAGGGATAG-TT-G-GGGGTATTCGTATTCAATTGTCAGAGGTGAAATTCTTGG-ATTTATGGAAGACGAACTACTGCGAAAGC-ATTTACCAAGGATGTTT</v>
      </c>
    </row>
    <row r="161" spans="1:94" x14ac:dyDescent="0.25">
      <c r="A161" s="4" t="s">
        <v>1898</v>
      </c>
      <c r="B161" s="16">
        <f t="shared" si="4"/>
        <v>396</v>
      </c>
      <c r="C161" s="17">
        <f>B161/[1]Summary!$C$17</f>
        <v>1.3448775448241573E-4</v>
      </c>
      <c r="D161" s="17">
        <v>0.99613755244513003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51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77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11</v>
      </c>
      <c r="AP161" s="4">
        <v>0</v>
      </c>
      <c r="AQ161" s="4">
        <v>256</v>
      </c>
      <c r="AR161" s="4">
        <v>0</v>
      </c>
      <c r="AS161" s="4">
        <v>0</v>
      </c>
      <c r="AT161" s="4">
        <v>0</v>
      </c>
      <c r="AU161" s="4">
        <v>0</v>
      </c>
      <c r="AV161" s="4">
        <v>0</v>
      </c>
      <c r="AW161" s="4">
        <v>1</v>
      </c>
      <c r="AX161" s="4">
        <v>0</v>
      </c>
      <c r="AY161" s="4">
        <v>0</v>
      </c>
      <c r="AZ161" s="4">
        <v>0</v>
      </c>
      <c r="BA161" s="4">
        <v>0</v>
      </c>
      <c r="BB161" s="4">
        <v>0</v>
      </c>
      <c r="BC161" s="4">
        <v>0</v>
      </c>
      <c r="BD161" s="4">
        <v>0</v>
      </c>
      <c r="BE161" s="4">
        <v>0</v>
      </c>
      <c r="BF161" s="4">
        <v>0</v>
      </c>
      <c r="BG161" s="4">
        <v>0</v>
      </c>
      <c r="BH161" s="4" t="s">
        <v>95</v>
      </c>
      <c r="BI161" s="4" t="s">
        <v>244</v>
      </c>
      <c r="BJ161" s="4" t="s">
        <v>347</v>
      </c>
      <c r="BK161" s="4" t="s">
        <v>348</v>
      </c>
      <c r="BL161" s="4" t="s">
        <v>790</v>
      </c>
      <c r="BM161" s="4" t="s">
        <v>791</v>
      </c>
      <c r="BN161" s="4" t="s">
        <v>792</v>
      </c>
      <c r="BO161" s="4" t="s">
        <v>1899</v>
      </c>
      <c r="BP161" s="4" t="s">
        <v>95</v>
      </c>
      <c r="BQ161" s="4" t="s">
        <v>244</v>
      </c>
      <c r="BR161" s="4" t="s">
        <v>347</v>
      </c>
      <c r="BS161" s="4" t="s">
        <v>348</v>
      </c>
      <c r="BT161" s="4" t="s">
        <v>790</v>
      </c>
      <c r="BU161" s="4" t="s">
        <v>791</v>
      </c>
      <c r="BV161" s="4" t="s">
        <v>792</v>
      </c>
      <c r="BX161" s="2">
        <v>0.997</v>
      </c>
      <c r="BY161" s="3" t="s">
        <v>1900</v>
      </c>
      <c r="BZ161" s="3" t="s">
        <v>795</v>
      </c>
      <c r="CA161" s="3" t="s">
        <v>1901</v>
      </c>
      <c r="CB161" s="3" t="s">
        <v>797</v>
      </c>
      <c r="CC161" s="3"/>
      <c r="CD161" s="3" t="s">
        <v>798</v>
      </c>
      <c r="CN161" s="4" t="s">
        <v>1902</v>
      </c>
      <c r="CO161" s="4" t="s">
        <v>1903</v>
      </c>
      <c r="CP161" s="4" t="str">
        <f t="shared" si="5"/>
        <v>&gt;Otu160_Basidiomycota_Malassezia
AGCTCC-AATAG-CGTATATTAAAGTTGTTGCAGTTA-AAAAGCTCGTA-GTT-GGACCT-T---G-G-AC-C-T-G----G--A-C-G-G---G-C-G-G--T--C--C-G-CC---------T-C-AC--------G-G-C-G-T--G-T-----A--C-T--G--T-----C--T----G--G----C--T-G--GG--T-C-T-TTC-----CTCT--TGGTG---A-T-C-T--G---T--TG-T---------TTCG----------G-C-A--GC----A--G---G--G-A------ACCAGG--AC-C-TTTA-CTT-TGA-AAAAA-TTAGAGTGT--TCAAA-GC-A-GGC------TT--TAC----GC--C---GGA-ATAT-A-TTAGCA-TGGAA-T--AATAAAA-TAGGA--C-GT-G--C--G-G--------TTC---T---------------------A-TT-TT---GTT-GGTT---TT-TG-GA-A-T-C-G-CC-GTAATGA-T-TAATAGGGATAG-TC-G-GGGGCATTAGTACTCACATGCTAGAGGTGAAATTATTGG-ATTTTGTGAAGACTAACTACTGCGAAAGC-ATTTGCCAAGGATGTT.</v>
      </c>
    </row>
    <row r="162" spans="1:94" x14ac:dyDescent="0.25">
      <c r="A162" s="4" t="s">
        <v>1904</v>
      </c>
      <c r="B162" s="16">
        <f t="shared" si="4"/>
        <v>355</v>
      </c>
      <c r="C162" s="17">
        <f>B162/[1]Summary!$C$17</f>
        <v>1.2056351727590298E-4</v>
      </c>
      <c r="D162" s="17">
        <v>0.99625811596240588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20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27</v>
      </c>
      <c r="AE162" s="4">
        <v>0</v>
      </c>
      <c r="AF162" s="4">
        <v>0</v>
      </c>
      <c r="AG162" s="4">
        <v>0</v>
      </c>
      <c r="AH162" s="4">
        <v>16</v>
      </c>
      <c r="AI162" s="4">
        <v>0</v>
      </c>
      <c r="AJ162" s="4">
        <v>0</v>
      </c>
      <c r="AK162" s="4">
        <v>0</v>
      </c>
      <c r="AL162" s="4">
        <v>0</v>
      </c>
      <c r="AM162" s="4">
        <v>32</v>
      </c>
      <c r="AN162" s="4">
        <v>0</v>
      </c>
      <c r="AO162" s="4">
        <v>0</v>
      </c>
      <c r="AP162" s="4">
        <v>0</v>
      </c>
      <c r="AQ162" s="4">
        <v>0</v>
      </c>
      <c r="AR162" s="4">
        <v>0</v>
      </c>
      <c r="AS162" s="4">
        <v>0</v>
      </c>
      <c r="AT162" s="4">
        <v>0</v>
      </c>
      <c r="AU162" s="4">
        <v>0</v>
      </c>
      <c r="AV162" s="4">
        <v>0</v>
      </c>
      <c r="AW162" s="4">
        <v>0</v>
      </c>
      <c r="AX162" s="4">
        <v>0</v>
      </c>
      <c r="AY162" s="4">
        <v>0</v>
      </c>
      <c r="AZ162" s="4">
        <v>2</v>
      </c>
      <c r="BA162" s="4">
        <v>0</v>
      </c>
      <c r="BB162" s="4">
        <v>0</v>
      </c>
      <c r="BC162" s="4">
        <v>0</v>
      </c>
      <c r="BD162" s="4">
        <v>0</v>
      </c>
      <c r="BE162" s="4">
        <v>0</v>
      </c>
      <c r="BF162" s="4">
        <v>0</v>
      </c>
      <c r="BG162" s="4">
        <v>258</v>
      </c>
      <c r="BH162" s="4" t="s">
        <v>95</v>
      </c>
      <c r="BI162" s="4" t="s">
        <v>112</v>
      </c>
      <c r="BJ162" s="4" t="s">
        <v>329</v>
      </c>
      <c r="BK162" s="4" t="s">
        <v>330</v>
      </c>
      <c r="BL162" s="4" t="s">
        <v>331</v>
      </c>
      <c r="BM162" s="4" t="s">
        <v>332</v>
      </c>
      <c r="BN162" s="4" t="s">
        <v>333</v>
      </c>
      <c r="BO162" s="4" t="s">
        <v>334</v>
      </c>
      <c r="BP162" s="4" t="s">
        <v>95</v>
      </c>
      <c r="BQ162" s="4" t="s">
        <v>112</v>
      </c>
      <c r="BR162" s="4" t="s">
        <v>329</v>
      </c>
      <c r="BS162" s="4" t="s">
        <v>330</v>
      </c>
      <c r="BT162" s="4" t="s">
        <v>331</v>
      </c>
      <c r="BU162" s="4" t="s">
        <v>332</v>
      </c>
      <c r="BV162" s="4" t="s">
        <v>332</v>
      </c>
      <c r="BX162" s="2">
        <v>0.997</v>
      </c>
      <c r="BY162" s="3" t="s">
        <v>335</v>
      </c>
      <c r="BZ162" s="3" t="s">
        <v>232</v>
      </c>
      <c r="CA162" s="3" t="s">
        <v>336</v>
      </c>
      <c r="CB162" s="3" t="s">
        <v>204</v>
      </c>
      <c r="CC162" s="3"/>
      <c r="CD162" s="3"/>
      <c r="CE162" s="4" t="s">
        <v>1905</v>
      </c>
      <c r="CF162" s="4">
        <v>33</v>
      </c>
      <c r="CG162" s="9">
        <v>0.90700000000000003</v>
      </c>
      <c r="CH162" s="4" t="s">
        <v>338</v>
      </c>
      <c r="CI162" s="4" t="s">
        <v>339</v>
      </c>
      <c r="CJ162" s="4" t="s">
        <v>340</v>
      </c>
      <c r="CK162" s="4" t="s">
        <v>341</v>
      </c>
      <c r="CL162" s="4" t="s">
        <v>342</v>
      </c>
      <c r="CM162" s="4" t="s">
        <v>343</v>
      </c>
      <c r="CN162" s="4" t="s">
        <v>1906</v>
      </c>
      <c r="CO162" s="4" t="s">
        <v>1907</v>
      </c>
      <c r="CP162" s="4" t="str">
        <f t="shared" si="5"/>
        <v>&gt;Otu161_Centroheliozoa_X_Pterocystida_XX
AGCTCC-AATAG-CGTATATTAAAGTTGTTGCAGTTA-AAAAGCTCGTA-GTCTGACCGT-T---G-A-TC-G-G-C----A--T-T-G-A---G-C-G-T--C--CG-T-GACT---------A-C-TG--------G-T-C-ATGT-G-T-----A--C-G--C--G-----A--G----G--T----G--C-T--GG--T-C-A-CTA-----CCTT--CGGAG---GAG-C-GT-TC--G--TG-C----TT---TTAACT--A-A---G-T-G--CG-T--G--C---G--GGA------TTCCGA--TA-G-TTTA-CTT-TGA-GAAAA-ATAGAGTGT--TCAAA-GC-A-GGC-------G--TTTG---CC--T---TGA-ATAC-A-TTAGCA-TGGGA-T--AATGAAA-TAGGA--C-GT----T--G-G--------TTC---T---------------------A-TT-TT---GAT-GGTT---TA-CG-GA---C-C-G-AC-GTAATGA-T-TAATAGGGACAG-TT-G-GGGACATTTATATTCCATGGCTAGAGGTGAAATTCTTGG-ATTCATGGAAGATAAACTACTGCGAAAGC-ATTTGTCAAAGATGTTT</v>
      </c>
    </row>
    <row r="163" spans="1:94" x14ac:dyDescent="0.25">
      <c r="A163" s="4" t="s">
        <v>1908</v>
      </c>
      <c r="B163" s="16">
        <f t="shared" si="4"/>
        <v>323</v>
      </c>
      <c r="C163" s="17">
        <f>B163/[1]Summary!$C$17</f>
        <v>1.0969581994399061E-4</v>
      </c>
      <c r="D163" s="17">
        <v>0.9963678117823499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323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4">
        <v>0</v>
      </c>
      <c r="AQ163" s="4">
        <v>0</v>
      </c>
      <c r="AR163" s="4">
        <v>0</v>
      </c>
      <c r="AS163" s="4">
        <v>0</v>
      </c>
      <c r="AT163" s="4">
        <v>0</v>
      </c>
      <c r="AU163" s="4">
        <v>0</v>
      </c>
      <c r="AV163" s="4">
        <v>0</v>
      </c>
      <c r="AW163" s="4">
        <v>0</v>
      </c>
      <c r="AX163" s="4">
        <v>0</v>
      </c>
      <c r="AY163" s="4">
        <v>0</v>
      </c>
      <c r="AZ163" s="4">
        <v>0</v>
      </c>
      <c r="BA163" s="4">
        <v>0</v>
      </c>
      <c r="BB163" s="4">
        <v>0</v>
      </c>
      <c r="BC163" s="4">
        <v>0</v>
      </c>
      <c r="BD163" s="4">
        <v>0</v>
      </c>
      <c r="BE163" s="4">
        <v>0</v>
      </c>
      <c r="BF163" s="4">
        <v>0</v>
      </c>
      <c r="BG163" s="4">
        <v>0</v>
      </c>
      <c r="BH163" s="4" t="s">
        <v>95</v>
      </c>
      <c r="BI163" s="4" t="s">
        <v>159</v>
      </c>
      <c r="BJ163" s="4" t="s">
        <v>160</v>
      </c>
      <c r="BK163" s="4" t="s">
        <v>365</v>
      </c>
      <c r="BL163" s="4" t="s">
        <v>366</v>
      </c>
      <c r="BM163" s="4" t="s">
        <v>367</v>
      </c>
      <c r="BN163" s="4" t="s">
        <v>368</v>
      </c>
      <c r="BO163" s="4" t="s">
        <v>369</v>
      </c>
      <c r="BP163" s="4" t="s">
        <v>95</v>
      </c>
      <c r="BQ163" s="4" t="s">
        <v>159</v>
      </c>
      <c r="BR163" s="4" t="s">
        <v>160</v>
      </c>
      <c r="BS163" s="4" t="s">
        <v>365</v>
      </c>
      <c r="BT163" s="4" t="s">
        <v>366</v>
      </c>
      <c r="BU163" s="4" t="s">
        <v>367</v>
      </c>
      <c r="BV163" s="4" t="s">
        <v>1909</v>
      </c>
      <c r="BX163" s="2">
        <v>0.995</v>
      </c>
      <c r="BY163" s="3" t="s">
        <v>1910</v>
      </c>
      <c r="BZ163" s="3" t="s">
        <v>1911</v>
      </c>
      <c r="CA163" s="3" t="s">
        <v>1912</v>
      </c>
      <c r="CB163" s="3" t="s">
        <v>376</v>
      </c>
      <c r="CC163" s="3"/>
      <c r="CD163" s="3" t="s">
        <v>377</v>
      </c>
      <c r="CE163" s="4" t="s">
        <v>1913</v>
      </c>
      <c r="CF163" s="4">
        <v>1</v>
      </c>
      <c r="CG163" s="9">
        <v>0.995</v>
      </c>
      <c r="CH163" s="4" t="s">
        <v>1910</v>
      </c>
      <c r="CI163" s="4" t="s">
        <v>1911</v>
      </c>
      <c r="CJ163" s="4" t="s">
        <v>1912</v>
      </c>
      <c r="CK163" s="4" t="s">
        <v>376</v>
      </c>
      <c r="CM163" s="4" t="s">
        <v>377</v>
      </c>
      <c r="CN163" s="4" t="s">
        <v>1914</v>
      </c>
      <c r="CO163" s="4" t="s">
        <v>1915</v>
      </c>
      <c r="CP163" s="4" t="str">
        <f t="shared" si="5"/>
        <v>&gt;Otu162_Dictyochophyceae_Pedinellales_X
AGCTCC-AATAG-CGTATATTAATGTTGTTGCAGTTA-AAAAGCTCGTA-GTT-GGATTT-C---T-G-GT-C-G-G----A--T-C-A-C---C-T-G-G--C--C--G-G-CT-C-C-----G-C-AA----G-G-G-G-T-C-G----T-----G--CA---T--G-----GG-T----GC-C----T--T-C--GT--C-C-A-TCC------TCA--GGGGG---CCA-A-G--CG--C--TG-G----TA---TTCATT--T-A---T-C-G--GT-G--T--T---T--GAA------CGCCTG---TCG-TTTA-CTG-TGA-ACAAA-TTAGAGTGT--TCAAA-GC-A-AGG-------T--GT-----AC--T---TGA-ATAC-A-TTAGCA-TGGAA-T--AATAAGA-TAGGA--C-T--T--T--G-G--------TGG---TT---CTTTTT-G-------ATA-TT-TT---GTT-GGTT----T-GC-AC-G-C-C-A-AA-GTAATGA-T-TAATAGGAGCAG-TT-G-GGGGTATTCGTATTCAATTGTCAGAGGTGAAATTCTTGG-ATTTATAGAAGACGAACTACTGCGAAAGC-ATTTACCAAGGATGTTT</v>
      </c>
    </row>
    <row r="164" spans="1:94" x14ac:dyDescent="0.25">
      <c r="A164" s="4" t="s">
        <v>1916</v>
      </c>
      <c r="B164" s="16">
        <f t="shared" si="4"/>
        <v>317</v>
      </c>
      <c r="C164" s="17">
        <f>B164/[1]Summary!$C$17</f>
        <v>1.0765812669425703E-4</v>
      </c>
      <c r="D164" s="17">
        <v>0.99647546990904412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1</v>
      </c>
      <c r="L164" s="4">
        <v>0</v>
      </c>
      <c r="M164" s="4">
        <v>0</v>
      </c>
      <c r="N164" s="4">
        <v>0</v>
      </c>
      <c r="O164" s="4">
        <v>313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1</v>
      </c>
      <c r="AM164" s="4">
        <v>0</v>
      </c>
      <c r="AN164" s="4">
        <v>0</v>
      </c>
      <c r="AO164" s="4">
        <v>0</v>
      </c>
      <c r="AP164" s="4">
        <v>0</v>
      </c>
      <c r="AQ164" s="4">
        <v>0</v>
      </c>
      <c r="AR164" s="4">
        <v>1</v>
      </c>
      <c r="AS164" s="4">
        <v>0</v>
      </c>
      <c r="AT164" s="4">
        <v>0</v>
      </c>
      <c r="AU164" s="4">
        <v>0</v>
      </c>
      <c r="AV164" s="4">
        <v>1</v>
      </c>
      <c r="AW164" s="4">
        <v>0</v>
      </c>
      <c r="AX164" s="4">
        <v>0</v>
      </c>
      <c r="AY164" s="4">
        <v>0</v>
      </c>
      <c r="AZ164" s="4">
        <v>0</v>
      </c>
      <c r="BA164" s="4">
        <v>0</v>
      </c>
      <c r="BB164" s="4">
        <v>0</v>
      </c>
      <c r="BC164" s="4">
        <v>0</v>
      </c>
      <c r="BD164" s="4">
        <v>0</v>
      </c>
      <c r="BE164" s="4">
        <v>0</v>
      </c>
      <c r="BF164" s="4">
        <v>0</v>
      </c>
      <c r="BG164" s="4">
        <v>0</v>
      </c>
      <c r="BH164" s="4" t="s">
        <v>95</v>
      </c>
      <c r="BI164" s="4" t="s">
        <v>159</v>
      </c>
      <c r="BJ164" s="4" t="s">
        <v>708</v>
      </c>
      <c r="BK164" s="4" t="s">
        <v>760</v>
      </c>
      <c r="BL164" s="4" t="s">
        <v>1696</v>
      </c>
      <c r="BM164" s="4" t="s">
        <v>1697</v>
      </c>
      <c r="BN164" s="4" t="s">
        <v>1698</v>
      </c>
      <c r="BO164" s="4" t="s">
        <v>1699</v>
      </c>
      <c r="BP164" s="4" t="s">
        <v>95</v>
      </c>
      <c r="BQ164" s="4" t="s">
        <v>159</v>
      </c>
      <c r="BR164" s="4" t="s">
        <v>708</v>
      </c>
      <c r="BS164" s="4" t="s">
        <v>760</v>
      </c>
      <c r="BT164" s="4" t="s">
        <v>1700</v>
      </c>
      <c r="BU164" s="4" t="s">
        <v>1701</v>
      </c>
      <c r="BV164" s="4" t="s">
        <v>1701</v>
      </c>
      <c r="BX164" s="2">
        <v>0.97799999999999998</v>
      </c>
      <c r="BY164" s="3" t="s">
        <v>1917</v>
      </c>
      <c r="BZ164" s="3" t="s">
        <v>715</v>
      </c>
      <c r="CA164" s="3" t="s">
        <v>1918</v>
      </c>
      <c r="CB164" s="3" t="s">
        <v>204</v>
      </c>
      <c r="CC164" s="3" t="s">
        <v>785</v>
      </c>
      <c r="CD164" s="3" t="s">
        <v>1919</v>
      </c>
      <c r="CE164" s="4" t="s">
        <v>1920</v>
      </c>
      <c r="CF164" s="4">
        <v>20</v>
      </c>
      <c r="CG164" s="9">
        <v>0.879</v>
      </c>
      <c r="CH164" s="4" t="s">
        <v>1921</v>
      </c>
      <c r="CI164" s="4" t="s">
        <v>1922</v>
      </c>
      <c r="CJ164" s="4" t="s">
        <v>1923</v>
      </c>
      <c r="CK164" s="4" t="s">
        <v>1924</v>
      </c>
      <c r="CN164" s="4" t="s">
        <v>1925</v>
      </c>
      <c r="CO164" s="4" t="s">
        <v>1926</v>
      </c>
      <c r="CP164" s="4" t="str">
        <f t="shared" si="5"/>
        <v>&gt;Otu163_MOCH_MOCH-1_XX
AGCTCC-AATAG-CGTATATTAAAGTTGTTGCAGTTA-AAAAGCTCGTA-GTT-GGATTT-C---T-G-GT-G-G-G----C--G-C-G-C---C-C-G-G--T--C--C-G-CC-C-C-----GAG-AG----G-G-G-T-G-A-G----C-----A--C-T--GGCG-----G--C--G-C--C----G--T-C--CG--C-C-A-TCC-----TTGG--GGAGA----GG-C-G--GC--C--TG-G----CA---TTCATT--T-G---T-C-G--GG-T--C--G---T--GG-------ATCCCC--ATCG-TTTA-CTG-TGA-GAAAA-TTAGAGTGT--TCAAA-GC-A-GGC-------T--TAC----GC--C-T-TGA-ATAC-A-TTAGCA-TGGAA-T--AAT-AG--T-CGA--G-G--C--T--C-T--------TGG---T-------------------CTG-AC-TT---GTT-GGTT----T-GC-AG-C-C-C-G-AG-AGAATGA-TTCAATAGGGATAG-TT-G-GGGGTATTCGTATTCAATTGTCAGAGGTGAAATTCTTGG-ATTTATGGAAGACGAACTACTGCGAAAGC-ATTTACCAAGGATGTTT</v>
      </c>
    </row>
    <row r="165" spans="1:94" x14ac:dyDescent="0.25">
      <c r="A165" s="4" t="s">
        <v>1927</v>
      </c>
      <c r="B165" s="16">
        <f t="shared" si="4"/>
        <v>311</v>
      </c>
      <c r="C165" s="17">
        <f>B165/[1]Summary!$C$17</f>
        <v>1.0562043344452346E-4</v>
      </c>
      <c r="D165" s="17">
        <v>0.99658109034248865</v>
      </c>
      <c r="E165" s="4">
        <v>0</v>
      </c>
      <c r="F165" s="4">
        <v>1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310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U165" s="4">
        <v>0</v>
      </c>
      <c r="AV165" s="4">
        <v>0</v>
      </c>
      <c r="AW165" s="4">
        <v>0</v>
      </c>
      <c r="AX165" s="4">
        <v>0</v>
      </c>
      <c r="AY165" s="4">
        <v>0</v>
      </c>
      <c r="AZ165" s="4">
        <v>0</v>
      </c>
      <c r="BA165" s="4">
        <v>0</v>
      </c>
      <c r="BB165" s="4">
        <v>0</v>
      </c>
      <c r="BC165" s="4">
        <v>0</v>
      </c>
      <c r="BD165" s="4">
        <v>0</v>
      </c>
      <c r="BE165" s="4">
        <v>0</v>
      </c>
      <c r="BF165" s="4">
        <v>0</v>
      </c>
      <c r="BG165" s="4">
        <v>0</v>
      </c>
      <c r="BH165" s="4" t="s">
        <v>95</v>
      </c>
      <c r="BI165" s="4" t="s">
        <v>112</v>
      </c>
      <c r="BJ165" s="4" t="s">
        <v>329</v>
      </c>
      <c r="BK165" s="4" t="s">
        <v>330</v>
      </c>
      <c r="BL165" s="4" t="s">
        <v>331</v>
      </c>
      <c r="BM165" s="4" t="s">
        <v>332</v>
      </c>
      <c r="BN165" s="4" t="s">
        <v>333</v>
      </c>
      <c r="BO165" s="4" t="s">
        <v>334</v>
      </c>
      <c r="BP165" s="4" t="s">
        <v>95</v>
      </c>
      <c r="BQ165" s="4" t="s">
        <v>112</v>
      </c>
      <c r="BR165" s="4" t="s">
        <v>329</v>
      </c>
      <c r="BS165" s="4" t="s">
        <v>330</v>
      </c>
      <c r="BT165" s="4" t="s">
        <v>331</v>
      </c>
      <c r="BU165" s="4" t="s">
        <v>332</v>
      </c>
      <c r="BV165" s="4" t="s">
        <v>332</v>
      </c>
      <c r="BX165" s="2">
        <v>0.96599999999999997</v>
      </c>
      <c r="BY165" s="3" t="s">
        <v>1073</v>
      </c>
      <c r="BZ165" s="3" t="s">
        <v>715</v>
      </c>
      <c r="CA165" s="3" t="s">
        <v>1074</v>
      </c>
      <c r="CB165" s="3" t="s">
        <v>204</v>
      </c>
      <c r="CC165" s="3"/>
      <c r="CD165" s="3" t="s">
        <v>218</v>
      </c>
      <c r="CE165" s="4" t="s">
        <v>1928</v>
      </c>
      <c r="CF165" s="4">
        <v>38</v>
      </c>
      <c r="CG165" s="9">
        <v>0.876</v>
      </c>
      <c r="CH165" s="4" t="s">
        <v>338</v>
      </c>
      <c r="CI165" s="4" t="s">
        <v>339</v>
      </c>
      <c r="CJ165" s="4" t="s">
        <v>340</v>
      </c>
      <c r="CK165" s="4" t="s">
        <v>341</v>
      </c>
      <c r="CL165" s="4" t="s">
        <v>342</v>
      </c>
      <c r="CM165" s="4" t="s">
        <v>343</v>
      </c>
      <c r="CN165" s="4" t="s">
        <v>1929</v>
      </c>
      <c r="CO165" s="4" t="s">
        <v>1930</v>
      </c>
      <c r="CP165" s="4" t="str">
        <f t="shared" si="5"/>
        <v>&gt;Otu164_Centroheliozoa_X_Pterocystida_XX
AGCTCC-AATAG-CGTATATTAAAGTTGTTGCAGTTA-AAAAGCTCGTA-GTCTGATTTT-T---G-G-GG-G-G-C----A--A-G-G-C---G-C-G-T--C--C--G-G-GC---------TAC-TG--------GCC-T-G-T--G-C-----A--C-G--GC-G-----C--T----T--T----G--T-C--TG--C-CAT-TGC-----CTTC--GGAGG---AGG-C-G--TG--A--TG-C----TA---TTAGTT--T-A---G-T-G--TT-G--C--G---T--TTA------TTCCGA--TA-G-TTTA-CTT-TGA-GAAAA-ATAGAGTGT--TCAAA-GC-A-GGC-------G--ATT----GC--CT--TGA-ATAC-A-TTAGCA-TGGGA-T--AATGGAA-TAGGA--C-GT----T--G-G--------TTC---T---------------------A-TT-TT---GAT-GGTT---TA-CG-GA---C-C-G-AC-GTAATGA-T-TAATAGGGACAG-TT-G-GGGACATTTGTATTCCATGGCTAGAGGTGAAATTCTTGG-ATTCATGGAAGACAAACTACTGCGAAAGC-ATTTGTTAAAGATGTTT</v>
      </c>
    </row>
    <row r="166" spans="1:94" x14ac:dyDescent="0.25">
      <c r="A166" s="4" t="s">
        <v>1931</v>
      </c>
      <c r="B166" s="16">
        <f t="shared" si="4"/>
        <v>280</v>
      </c>
      <c r="C166" s="17">
        <f>B166/[1]Summary!$C$17</f>
        <v>9.5092351654233338E-5</v>
      </c>
      <c r="D166" s="17">
        <v>0.99667618269414293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39</v>
      </c>
      <c r="AQ166" s="4">
        <v>0</v>
      </c>
      <c r="AR166" s="4">
        <v>0</v>
      </c>
      <c r="AS166" s="4">
        <v>0</v>
      </c>
      <c r="AT166" s="4">
        <v>0</v>
      </c>
      <c r="AU166" s="4">
        <v>241</v>
      </c>
      <c r="AV166" s="4">
        <v>0</v>
      </c>
      <c r="AW166" s="4">
        <v>0</v>
      </c>
      <c r="AX166" s="4">
        <v>0</v>
      </c>
      <c r="AY166" s="4">
        <v>0</v>
      </c>
      <c r="AZ166" s="4">
        <v>0</v>
      </c>
      <c r="BA166" s="4">
        <v>0</v>
      </c>
      <c r="BB166" s="4">
        <v>0</v>
      </c>
      <c r="BC166" s="4">
        <v>0</v>
      </c>
      <c r="BD166" s="4">
        <v>0</v>
      </c>
      <c r="BE166" s="4">
        <v>0</v>
      </c>
      <c r="BF166" s="4">
        <v>0</v>
      </c>
      <c r="BG166" s="4">
        <v>0</v>
      </c>
      <c r="BH166" s="4" t="s">
        <v>95</v>
      </c>
      <c r="BI166" s="4" t="s">
        <v>159</v>
      </c>
      <c r="BJ166" s="4" t="s">
        <v>160</v>
      </c>
      <c r="BK166" s="4" t="s">
        <v>161</v>
      </c>
      <c r="BL166" s="4" t="s">
        <v>162</v>
      </c>
      <c r="BM166" s="4" t="s">
        <v>182</v>
      </c>
      <c r="BN166" s="4" t="s">
        <v>183</v>
      </c>
      <c r="BP166" s="4" t="s">
        <v>95</v>
      </c>
      <c r="BQ166" s="4" t="s">
        <v>159</v>
      </c>
      <c r="BR166" s="4" t="s">
        <v>160</v>
      </c>
      <c r="BS166" s="4" t="s">
        <v>161</v>
      </c>
      <c r="BT166" s="4" t="s">
        <v>184</v>
      </c>
      <c r="BU166" s="4" t="s">
        <v>185</v>
      </c>
      <c r="BV166" s="4" t="s">
        <v>186</v>
      </c>
      <c r="BX166" s="2">
        <v>0.997</v>
      </c>
      <c r="BY166" s="3" t="s">
        <v>187</v>
      </c>
      <c r="BZ166" s="3" t="s">
        <v>188</v>
      </c>
      <c r="CA166" s="3" t="s">
        <v>189</v>
      </c>
      <c r="CB166" s="3" t="s">
        <v>190</v>
      </c>
      <c r="CC166" s="3" t="s">
        <v>191</v>
      </c>
      <c r="CD166" s="3"/>
      <c r="CE166" s="4" t="s">
        <v>1932</v>
      </c>
      <c r="CF166" s="4">
        <v>1</v>
      </c>
      <c r="CG166" s="9">
        <v>0.997</v>
      </c>
      <c r="CH166" s="4" t="s">
        <v>187</v>
      </c>
      <c r="CI166" s="4" t="s">
        <v>188</v>
      </c>
      <c r="CJ166" s="4" t="s">
        <v>189</v>
      </c>
      <c r="CK166" s="4" t="s">
        <v>190</v>
      </c>
      <c r="CL166" s="4" t="s">
        <v>191</v>
      </c>
      <c r="CN166" s="4" t="s">
        <v>1933</v>
      </c>
      <c r="CO166" s="4" t="s">
        <v>1934</v>
      </c>
      <c r="CP166" s="4" t="str">
        <f t="shared" si="5"/>
        <v>&gt;Otu165_Bacillariophyta_Pseudo-nitzschia
AGCTCC-AATAG-CGTATATTAAAGTTGTTGCAGTTA-AAAAGCTCGTA-GTT-GGATTT-G---T-G-GTGT-G-T----C--C-A-G-T---T-G-G-C--C--T--T-T-GC-T-C-----T-T-T-----G-A-G-G-G-A-T--T-G-----CG-C-T--G--T--------A----C--T----G--GTCT--G--C-C-A-TGT-----TTGG--GTGGA----AT-C-T--GT--G--TG-G----CA---TTAGGT--T-G---T-C-G--TG-C--A--G---G--GG-------ATGCCC--ATCG-TTTA-CTG-TGA-AAAAA-TTAGAGTGT--TCAAA-GC-A-GGC-------T--TAT----GC--CGT-TGA-ATAT-A-TTAGCA-TGGAA-T--AATAATA-TAGGA--C-C--T--T--G-G--------TAC---T---------------------A-TT-TT---GTT-GGTT----T-GC-GC-A-C-T-A-AG-GTAATGA-T-TAAGAGGGACAG-TT-G-GGGGTATTTGTATTCCATTGTCAGAGGTGAAATTCTTGG-ATTTTTGGAAGACAAACTACTGCGAAAGC-ATTTACCAAGGATGTTT</v>
      </c>
    </row>
    <row r="167" spans="1:94" x14ac:dyDescent="0.25">
      <c r="A167" s="4" t="s">
        <v>1935</v>
      </c>
      <c r="B167" s="16">
        <f t="shared" si="4"/>
        <v>273</v>
      </c>
      <c r="C167" s="17">
        <f>B167/[1]Summary!$C$17</f>
        <v>9.2715042862877509E-5</v>
      </c>
      <c r="D167" s="17">
        <v>0.99676889773700583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1</v>
      </c>
      <c r="N167" s="4">
        <v>0</v>
      </c>
      <c r="O167" s="4">
        <v>0</v>
      </c>
      <c r="P167" s="4">
        <v>0</v>
      </c>
      <c r="Q167" s="4">
        <v>0</v>
      </c>
      <c r="R167" s="4">
        <v>272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4">
        <v>0</v>
      </c>
      <c r="AR167" s="4">
        <v>0</v>
      </c>
      <c r="AS167" s="4">
        <v>0</v>
      </c>
      <c r="AT167" s="4">
        <v>0</v>
      </c>
      <c r="AU167" s="4">
        <v>0</v>
      </c>
      <c r="AV167" s="4">
        <v>0</v>
      </c>
      <c r="AW167" s="4">
        <v>0</v>
      </c>
      <c r="AX167" s="4">
        <v>0</v>
      </c>
      <c r="AY167" s="4">
        <v>0</v>
      </c>
      <c r="AZ167" s="4">
        <v>0</v>
      </c>
      <c r="BA167" s="4">
        <v>0</v>
      </c>
      <c r="BB167" s="4">
        <v>0</v>
      </c>
      <c r="BC167" s="4">
        <v>0</v>
      </c>
      <c r="BD167" s="4">
        <v>0</v>
      </c>
      <c r="BE167" s="4">
        <v>0</v>
      </c>
      <c r="BF167" s="4">
        <v>0</v>
      </c>
      <c r="BG167" s="4">
        <v>0</v>
      </c>
      <c r="BH167" s="4" t="s">
        <v>95</v>
      </c>
      <c r="BI167" s="4" t="s">
        <v>244</v>
      </c>
      <c r="BJ167" s="4" t="s">
        <v>347</v>
      </c>
      <c r="BK167" s="4" t="s">
        <v>503</v>
      </c>
      <c r="BL167" s="4" t="s">
        <v>504</v>
      </c>
      <c r="BM167" s="4" t="s">
        <v>505</v>
      </c>
      <c r="BN167" s="4" t="s">
        <v>1936</v>
      </c>
      <c r="BO167" s="4" t="s">
        <v>1937</v>
      </c>
      <c r="BP167" s="4" t="s">
        <v>95</v>
      </c>
      <c r="BQ167" s="4" t="s">
        <v>244</v>
      </c>
      <c r="BR167" s="4" t="s">
        <v>347</v>
      </c>
      <c r="BS167" s="4" t="s">
        <v>503</v>
      </c>
      <c r="BT167" s="4" t="s">
        <v>504</v>
      </c>
      <c r="BU167" s="4" t="s">
        <v>505</v>
      </c>
      <c r="BV167" s="4" t="s">
        <v>1936</v>
      </c>
      <c r="BW167" s="4" t="s">
        <v>1937</v>
      </c>
      <c r="BX167" s="2">
        <v>1</v>
      </c>
      <c r="BY167" s="3" t="s">
        <v>1938</v>
      </c>
      <c r="BZ167" s="3" t="s">
        <v>1939</v>
      </c>
      <c r="CA167" s="3" t="s">
        <v>1940</v>
      </c>
      <c r="CB167" s="3" t="s">
        <v>1941</v>
      </c>
      <c r="CC167" s="3"/>
      <c r="CD167" s="3" t="s">
        <v>1942</v>
      </c>
      <c r="CE167" s="4" t="s">
        <v>1943</v>
      </c>
      <c r="CF167" s="4">
        <v>3</v>
      </c>
      <c r="CG167" s="9">
        <v>1</v>
      </c>
      <c r="CH167" s="4" t="s">
        <v>1944</v>
      </c>
      <c r="CI167" s="4" t="s">
        <v>1945</v>
      </c>
      <c r="CJ167" s="4" t="s">
        <v>1946</v>
      </c>
      <c r="CK167" s="4" t="s">
        <v>1947</v>
      </c>
      <c r="CN167" s="4" t="s">
        <v>1948</v>
      </c>
      <c r="CO167" s="4" t="s">
        <v>1949</v>
      </c>
      <c r="CP167" s="4" t="str">
        <f t="shared" si="5"/>
        <v>&gt;Otu166_Ascomycota_Hanseniaspora
AGCTCC-AATAG-CGTATATTAAAGTTGTTGCAGTTA-AAAAGCTCGTA-GTT-GAACTT-T---G-G-GC-T-T-G----G--A-G-A-A---T-C-G-G--T--C--C-A-AC---------T-T-T---------G-T-T-G-T--G-T-----A--C-T--G--T-----C--T--T-C--T----C--C-A--GG--T-C-T-TTC-----CTTC--TGGTT----CT-C-A--T---T--TG-G----GG---TTTA----C-T---C-C-A--TT----T--G---T--TGA------TCCAGG--AT-T-TTTA-CTT-TGA-AAAAA-TTAGAGTGT--TCAAA-GC-A-GGC------GT--TTT----GC--T---CGA-ATAT-A-TTAGCA-TGGAA-T--AATAGAA-TAGGA--C-GA-T--T--G-G--------TTC---T---------------------A-TT-TT---GTT-GGTT---TC-TA-GG-A-C-C-A-TC-GTAATGA-T-TAATAGGGACGG-TC-G-GGGGCATCAGTATTCAGTTGTCAGAGGTGAAATTCTTGG-ATTTACTGAAGACTAACTACTGCGAAAGC-ATTTGTCAAGGACGTTT</v>
      </c>
    </row>
    <row r="168" spans="1:94" x14ac:dyDescent="0.25">
      <c r="A168" s="4" t="s">
        <v>1950</v>
      </c>
      <c r="B168" s="16">
        <f t="shared" si="4"/>
        <v>271</v>
      </c>
      <c r="C168" s="17">
        <f>B168/[1]Summary!$C$17</f>
        <v>9.2035811779632985E-5</v>
      </c>
      <c r="D168" s="17">
        <v>0.99686093354878547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120</v>
      </c>
      <c r="AS168" s="4">
        <v>0</v>
      </c>
      <c r="AT168" s="4">
        <v>0</v>
      </c>
      <c r="AU168" s="4">
        <v>151</v>
      </c>
      <c r="AV168" s="4">
        <v>0</v>
      </c>
      <c r="AW168" s="4">
        <v>0</v>
      </c>
      <c r="AX168" s="4">
        <v>0</v>
      </c>
      <c r="AY168" s="4">
        <v>0</v>
      </c>
      <c r="AZ168" s="4">
        <v>0</v>
      </c>
      <c r="BA168" s="4">
        <v>0</v>
      </c>
      <c r="BB168" s="4">
        <v>0</v>
      </c>
      <c r="BC168" s="4">
        <v>0</v>
      </c>
      <c r="BD168" s="4">
        <v>0</v>
      </c>
      <c r="BE168" s="4">
        <v>0</v>
      </c>
      <c r="BF168" s="4">
        <v>0</v>
      </c>
      <c r="BG168" s="4">
        <v>0</v>
      </c>
      <c r="BH168" s="4" t="s">
        <v>95</v>
      </c>
      <c r="BI168" s="4" t="s">
        <v>159</v>
      </c>
      <c r="BJ168" s="4" t="s">
        <v>160</v>
      </c>
      <c r="BK168" s="4" t="s">
        <v>161</v>
      </c>
      <c r="BL168" s="4" t="s">
        <v>162</v>
      </c>
      <c r="BM168" s="4" t="s">
        <v>1182</v>
      </c>
      <c r="BN168" s="4" t="s">
        <v>1183</v>
      </c>
      <c r="BO168" s="4" t="s">
        <v>1184</v>
      </c>
      <c r="BP168" s="4" t="s">
        <v>95</v>
      </c>
      <c r="BQ168" s="4" t="s">
        <v>159</v>
      </c>
      <c r="BR168" s="4" t="s">
        <v>160</v>
      </c>
      <c r="BS168" s="4" t="s">
        <v>161</v>
      </c>
      <c r="BT168" s="4" t="s">
        <v>1185</v>
      </c>
      <c r="BU168" s="4" t="s">
        <v>1186</v>
      </c>
      <c r="BV168" s="4" t="s">
        <v>1183</v>
      </c>
      <c r="BW168" s="4" t="s">
        <v>1184</v>
      </c>
      <c r="BX168" s="2">
        <v>0.997</v>
      </c>
      <c r="BY168" s="3" t="s">
        <v>1187</v>
      </c>
      <c r="BZ168" s="3" t="s">
        <v>1188</v>
      </c>
      <c r="CA168" s="3" t="s">
        <v>1189</v>
      </c>
      <c r="CB168" s="3" t="s">
        <v>1190</v>
      </c>
      <c r="CC168" s="3"/>
      <c r="CD168" s="3" t="s">
        <v>1191</v>
      </c>
      <c r="CE168" s="4" t="s">
        <v>1951</v>
      </c>
      <c r="CF168" s="4">
        <v>1</v>
      </c>
      <c r="CG168" s="9">
        <v>0.997</v>
      </c>
      <c r="CH168" s="4" t="s">
        <v>1187</v>
      </c>
      <c r="CI168" s="4" t="s">
        <v>1188</v>
      </c>
      <c r="CJ168" s="4" t="s">
        <v>1189</v>
      </c>
      <c r="CK168" s="4" t="s">
        <v>1190</v>
      </c>
      <c r="CM168" s="4" t="s">
        <v>1191</v>
      </c>
      <c r="CN168" s="4" t="s">
        <v>1952</v>
      </c>
      <c r="CO168" s="4" t="s">
        <v>1953</v>
      </c>
      <c r="CP168" s="4" t="str">
        <f t="shared" si="5"/>
        <v>&gt;Otu167_Bacillariophyta_Leptocylindrus
AGCTCC-AATAG-CGTACATTAAAGTTGTTGCAGTTA-AAAAGCTCGTA-GTT-GGATTT-C---TGGTGTCGTG-T----T--G-T-A-T---C-C-G-T--A--C--G-A-TTAA-G-----T-T-C-----G-T-C-T-C-GAG--T-T-----A--C-A--T--T--------C----A--C----G--T-C---G--C-C-A-TCT-----TTTA--ACAGA----GC-T-T--GC--C--TG-G----CA---TTAGGT--T-G---T-T-G--GG-C--A--A---G--TT-------ATGTTA--ATCG-TTTA-CTG-TGA-AGAAA-TTAGAGTGT--TCAAA-GC-A-GGC-------T--TAT----GC--CGT-TGA-ATAC-G-TTAGCA-TGGAA-T--AATGAGA-TAGGA--C-C--T--T--G-A--------TAC---T---------------------A-TT-TT---GTT-GGTT----T-GC-GC-A-T-T-A-AG-GTAATGA-T-TAATAGGGTCAG-TT-G-GGGGTATTCGTATTTCGTTGTCAGAGGTGAAATTCTTGG-ATTTACGAAAGACGAACGACTGCGAAAGC-ATTTACTAAGGATGTTT</v>
      </c>
    </row>
    <row r="169" spans="1:94" x14ac:dyDescent="0.25">
      <c r="A169" s="4" t="s">
        <v>1954</v>
      </c>
      <c r="B169" s="16">
        <f t="shared" si="4"/>
        <v>271</v>
      </c>
      <c r="C169" s="17">
        <f>B169/[1]Summary!$C$17</f>
        <v>9.2035811779632985E-5</v>
      </c>
      <c r="D169" s="17">
        <v>0.9969529693605651</v>
      </c>
      <c r="E169" s="4">
        <v>1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251</v>
      </c>
      <c r="AU169" s="4">
        <v>0</v>
      </c>
      <c r="AV169" s="4">
        <v>0</v>
      </c>
      <c r="AW169" s="4">
        <v>0</v>
      </c>
      <c r="AX169" s="4">
        <v>0</v>
      </c>
      <c r="AY169" s="4">
        <v>19</v>
      </c>
      <c r="AZ169" s="4">
        <v>0</v>
      </c>
      <c r="BA169" s="4">
        <v>0</v>
      </c>
      <c r="BB169" s="4">
        <v>0</v>
      </c>
      <c r="BC169" s="4">
        <v>0</v>
      </c>
      <c r="BD169" s="4">
        <v>0</v>
      </c>
      <c r="BE169" s="4">
        <v>0</v>
      </c>
      <c r="BF169" s="4">
        <v>0</v>
      </c>
      <c r="BG169" s="4">
        <v>0</v>
      </c>
      <c r="BH169" s="4" t="s">
        <v>95</v>
      </c>
      <c r="BI169" s="4" t="s">
        <v>96</v>
      </c>
      <c r="BJ169" s="4" t="s">
        <v>97</v>
      </c>
      <c r="BK169" s="4" t="s">
        <v>1955</v>
      </c>
      <c r="BL169" s="4" t="s">
        <v>1956</v>
      </c>
      <c r="BM169" s="4" t="s">
        <v>1957</v>
      </c>
      <c r="BN169" s="4" t="s">
        <v>1958</v>
      </c>
      <c r="BO169" s="4" t="s">
        <v>1959</v>
      </c>
      <c r="BP169" s="4" t="s">
        <v>95</v>
      </c>
      <c r="BQ169" s="4" t="s">
        <v>96</v>
      </c>
      <c r="BR169" s="4" t="s">
        <v>97</v>
      </c>
      <c r="BS169" s="4" t="s">
        <v>1955</v>
      </c>
      <c r="BT169" s="4" t="s">
        <v>1956</v>
      </c>
      <c r="BU169" s="4" t="s">
        <v>1957</v>
      </c>
      <c r="BV169" s="4" t="s">
        <v>1958</v>
      </c>
      <c r="BX169" s="2">
        <v>1</v>
      </c>
      <c r="BY169" s="3" t="s">
        <v>1960</v>
      </c>
      <c r="BZ169" s="3" t="s">
        <v>1961</v>
      </c>
      <c r="CA169" s="3" t="s">
        <v>1962</v>
      </c>
      <c r="CB169" s="3" t="s">
        <v>1963</v>
      </c>
      <c r="CC169" s="3"/>
      <c r="CD169" s="3"/>
      <c r="CE169" s="4" t="s">
        <v>1964</v>
      </c>
      <c r="CF169" s="4">
        <v>2</v>
      </c>
      <c r="CG169" s="9">
        <v>1</v>
      </c>
      <c r="CH169" s="4" t="s">
        <v>1965</v>
      </c>
      <c r="CI169" s="4" t="s">
        <v>1966</v>
      </c>
      <c r="CJ169" s="4" t="s">
        <v>1967</v>
      </c>
      <c r="CK169" s="4" t="s">
        <v>1968</v>
      </c>
      <c r="CN169" s="4" t="s">
        <v>1969</v>
      </c>
      <c r="CO169" s="4" t="s">
        <v>1970</v>
      </c>
      <c r="CP169" s="4" t="str">
        <f t="shared" si="5"/>
        <v>&gt;Otu168_Trebouxiophyceae_Picochlorum
AGCTCC-AATAG-CGTATATTTAAGTTGCTGCAGTTA-AAAAGCTCGTA-GTT-GGATTT-C---G-G-GT-G-G-G----A--A-T-G-G---C-C-G-G--T--C--C-G-CCGT------TT---C---------G-G-T-G-T--G-C-----A--C-T--T--G-----C--T----A--C----G--C-C--CA--C-C-T-TG------CTGC--CGGGG---ACG-T-GC-TC--T--TG-A----G----TTCAC---G-C---T-C-G--GG-A--C--A---C--GGA------GTCGGC--GA-G-GTTA-CTT-TGA-GTAAA-TTAGAGTGT--TCAAA-GC-A-GGC-------C--TAC----GC--T-C-TGA-ATAC-A-TTAGCA-TGGAA-T--AACACGA-TAGGA--C-T--C--T--G-G---------CC---T---------------------A-TC-TT---GTT-GGTC---TG-TA-GG-A-C-C-G-GA-GTAATGA-T-TAAGAGGGACAG-TC-G-GGGGCATTCGTATTTCATTGTCAGAGGTGAAATTCTTGG-ATTTATGAAAGACGAACTACTGCGAAAGC-ATTTGCCAAGGATGTTT</v>
      </c>
    </row>
    <row r="170" spans="1:94" x14ac:dyDescent="0.25">
      <c r="A170" s="4" t="s">
        <v>1971</v>
      </c>
      <c r="B170" s="16">
        <f t="shared" si="4"/>
        <v>267</v>
      </c>
      <c r="C170" s="17">
        <f>B170/[1]Summary!$C$17</f>
        <v>9.0677349613143936E-5</v>
      </c>
      <c r="D170" s="17">
        <v>0.9970436467101782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9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16</v>
      </c>
      <c r="AI170" s="4">
        <v>0</v>
      </c>
      <c r="AJ170" s="4">
        <v>0</v>
      </c>
      <c r="AK170" s="4">
        <v>0</v>
      </c>
      <c r="AL170" s="4">
        <v>0</v>
      </c>
      <c r="AM170" s="4">
        <v>12</v>
      </c>
      <c r="AN170" s="4">
        <v>0</v>
      </c>
      <c r="AO170" s="4">
        <v>0</v>
      </c>
      <c r="AP170" s="4">
        <v>0</v>
      </c>
      <c r="AQ170" s="4">
        <v>0</v>
      </c>
      <c r="AR170" s="4">
        <v>0</v>
      </c>
      <c r="AS170" s="4">
        <v>0</v>
      </c>
      <c r="AT170" s="4">
        <v>0</v>
      </c>
      <c r="AU170" s="4">
        <v>0</v>
      </c>
      <c r="AV170" s="4">
        <v>0</v>
      </c>
      <c r="AW170" s="4">
        <v>0</v>
      </c>
      <c r="AX170" s="4">
        <v>0</v>
      </c>
      <c r="AY170" s="4">
        <v>0</v>
      </c>
      <c r="AZ170" s="4">
        <v>1</v>
      </c>
      <c r="BA170" s="4">
        <v>0</v>
      </c>
      <c r="BB170" s="4">
        <v>0</v>
      </c>
      <c r="BC170" s="4">
        <v>0</v>
      </c>
      <c r="BD170" s="4">
        <v>0</v>
      </c>
      <c r="BE170" s="4">
        <v>0</v>
      </c>
      <c r="BF170" s="4">
        <v>0</v>
      </c>
      <c r="BG170" s="4">
        <v>229</v>
      </c>
      <c r="BH170" s="4" t="s">
        <v>95</v>
      </c>
      <c r="BI170" s="4" t="s">
        <v>112</v>
      </c>
      <c r="BJ170" s="4" t="s">
        <v>329</v>
      </c>
      <c r="BK170" s="4" t="s">
        <v>330</v>
      </c>
      <c r="BL170" s="4" t="s">
        <v>331</v>
      </c>
      <c r="BM170" s="4" t="s">
        <v>332</v>
      </c>
      <c r="BN170" s="4" t="s">
        <v>333</v>
      </c>
      <c r="BO170" s="4" t="s">
        <v>334</v>
      </c>
      <c r="BP170" s="4" t="s">
        <v>95</v>
      </c>
      <c r="BQ170" s="4" t="s">
        <v>112</v>
      </c>
      <c r="BR170" s="4" t="s">
        <v>329</v>
      </c>
      <c r="BS170" s="4" t="s">
        <v>330</v>
      </c>
      <c r="BT170" s="4" t="s">
        <v>331</v>
      </c>
      <c r="BU170" s="4" t="s">
        <v>332</v>
      </c>
      <c r="BV170" s="4" t="s">
        <v>332</v>
      </c>
      <c r="BX170" s="2">
        <v>0.997</v>
      </c>
      <c r="BY170" s="3" t="s">
        <v>335</v>
      </c>
      <c r="BZ170" s="3" t="s">
        <v>232</v>
      </c>
      <c r="CA170" s="3" t="s">
        <v>336</v>
      </c>
      <c r="CB170" s="3" t="s">
        <v>204</v>
      </c>
      <c r="CC170" s="3"/>
      <c r="CD170" s="3"/>
      <c r="CE170" s="4" t="s">
        <v>1972</v>
      </c>
      <c r="CF170" s="4">
        <v>30</v>
      </c>
      <c r="CG170" s="9">
        <v>0.94099999999999995</v>
      </c>
      <c r="CH170" s="4" t="s">
        <v>1389</v>
      </c>
      <c r="CI170" s="4" t="s">
        <v>1390</v>
      </c>
      <c r="CJ170" s="4" t="s">
        <v>1391</v>
      </c>
      <c r="CK170" s="4" t="s">
        <v>341</v>
      </c>
      <c r="CL170" s="4" t="s">
        <v>1392</v>
      </c>
      <c r="CM170" s="4" t="s">
        <v>1393</v>
      </c>
      <c r="CN170" s="4" t="s">
        <v>1973</v>
      </c>
      <c r="CO170" s="4" t="s">
        <v>1974</v>
      </c>
      <c r="CP170" s="4" t="str">
        <f t="shared" si="5"/>
        <v>&gt;Otu169_Centroheliozoa_X_Pterocystida_XX
AGCTCC-AATAG-CGTATATTAAAGTTGTTGCAGTTA-AAAAGCTCGTA-GTC-TGACCG-T---T-G-AT-C-G-G----C--A-T-T-G---A-G-C-G--T--C--C-G-TG---------G-CTACT-------G-GTC-ATGT-G-T-----A--CGC--G--A-----G--G----T--G----C--T-G--GT--C-A-C-TAC-----CTTC--GGAGG---AGC-A-T--TC--G--TG-C----TT---TTAACT--A-A---G-T-G--CG-T--G--C---G--GGA------TTCCGA--TA-G-TTTA-CTT-TGA-GAAAA-ATAGAGTGT--TCAAA-GC-A-GGC-------G--TTTG---CC--T---TGA-ATAC-A-TTAGCA-TGGGA-T--AATGAAA-TAGGA--C-GT----T--G-G--------TTC---T---------------------A-TT-TT---GAT-GGTT---TA-CG-GA---C-C-G-AC-GTAATGA-T-TAATAGGGACAG-TT-G-GGGACATTTATATTCCATGGCTAGAGGTGAAATTCTTGG-ATTCATGGAAGATAAACTACTGCGAAAGC-ATTTGTCAAAGATGTTT</v>
      </c>
    </row>
    <row r="171" spans="1:94" x14ac:dyDescent="0.25">
      <c r="A171" s="4" t="s">
        <v>1975</v>
      </c>
      <c r="B171" s="16">
        <f t="shared" si="4"/>
        <v>261</v>
      </c>
      <c r="C171" s="17">
        <f>B171/[1]Summary!$C$17</f>
        <v>8.8639656363410363E-5</v>
      </c>
      <c r="D171" s="17">
        <v>0.99713228636654161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>
        <v>0</v>
      </c>
      <c r="AT171" s="4">
        <v>261</v>
      </c>
      <c r="AU171" s="4">
        <v>0</v>
      </c>
      <c r="AV171" s="4">
        <v>0</v>
      </c>
      <c r="AW171" s="4">
        <v>0</v>
      </c>
      <c r="AX171" s="4">
        <v>0</v>
      </c>
      <c r="AY171" s="4">
        <v>0</v>
      </c>
      <c r="AZ171" s="4">
        <v>0</v>
      </c>
      <c r="BA171" s="4">
        <v>0</v>
      </c>
      <c r="BB171" s="4">
        <v>0</v>
      </c>
      <c r="BC171" s="4">
        <v>0</v>
      </c>
      <c r="BD171" s="4">
        <v>0</v>
      </c>
      <c r="BE171" s="4">
        <v>0</v>
      </c>
      <c r="BF171" s="4">
        <v>0</v>
      </c>
      <c r="BG171" s="4">
        <v>0</v>
      </c>
      <c r="BH171" s="4" t="s">
        <v>95</v>
      </c>
      <c r="BI171" s="4" t="s">
        <v>159</v>
      </c>
      <c r="BJ171" s="4" t="s">
        <v>708</v>
      </c>
      <c r="BK171" s="4" t="s">
        <v>760</v>
      </c>
      <c r="BL171" s="4" t="s">
        <v>761</v>
      </c>
      <c r="BM171" s="4" t="s">
        <v>762</v>
      </c>
      <c r="BN171" s="4" t="s">
        <v>763</v>
      </c>
      <c r="BO171" s="4" t="s">
        <v>764</v>
      </c>
      <c r="BP171" s="4" t="s">
        <v>95</v>
      </c>
      <c r="BQ171" s="4" t="s">
        <v>159</v>
      </c>
      <c r="BR171" s="4" t="s">
        <v>708</v>
      </c>
      <c r="BS171" s="4" t="s">
        <v>760</v>
      </c>
      <c r="BT171" s="4" t="s">
        <v>765</v>
      </c>
      <c r="BU171" s="4" t="s">
        <v>766</v>
      </c>
      <c r="BV171" s="4" t="s">
        <v>766</v>
      </c>
      <c r="BX171" s="2">
        <v>0.95299999999999996</v>
      </c>
      <c r="BY171" s="3" t="s">
        <v>1796</v>
      </c>
      <c r="BZ171" s="3" t="s">
        <v>232</v>
      </c>
      <c r="CA171" s="3" t="s">
        <v>1797</v>
      </c>
      <c r="CB171" s="3" t="s">
        <v>204</v>
      </c>
      <c r="CC171" s="3"/>
      <c r="CD171" s="3" t="s">
        <v>637</v>
      </c>
      <c r="CE171" s="4" t="s">
        <v>1976</v>
      </c>
      <c r="CF171" s="4">
        <v>38</v>
      </c>
      <c r="CG171" s="9">
        <v>0.88100000000000001</v>
      </c>
      <c r="CH171" s="4" t="s">
        <v>1977</v>
      </c>
      <c r="CI171" s="4" t="s">
        <v>1978</v>
      </c>
      <c r="CJ171" s="4" t="s">
        <v>1979</v>
      </c>
      <c r="CK171" s="4" t="s">
        <v>1980</v>
      </c>
      <c r="CN171" s="4" t="s">
        <v>1981</v>
      </c>
      <c r="CO171" s="4" t="s">
        <v>1982</v>
      </c>
      <c r="CP171" s="4" t="str">
        <f t="shared" si="5"/>
        <v>&gt;Otu170_MOCH_MOCH-2_XX
AGCTCC-AATAG-CGTATATTAAAGTTGTTGCAGTTA-AAAAGCTCGTA-GTT-GGATTT-C---T-A-GC-G-G-A----C--G-C-G-A---C-T-G-G--T--C--T-G-CT-C-C-----G-C-GA----G-GAG-T-C-G-G----T-----A--C-T--GAGT-----CG-T--C-G-------T----C--TG--T-T-A-TCC-----TTGT--TCGGA----GG-T-G--CC--C--TG-G----CA---TTGAGT--T-G---T-C-G--GG-G--T--A---C--GG-------ACGGGC--AACG-TTTA-CTG-TGA-AAAAA-TTAGAGTGT--TCAAA-GC-A-AGC-------T--TAG----GC--T-C-TGA-ATAT-A-TTAGCA-TGGAA-T--AATGAGA-TAGGA--C-C--T--T--G-G--------T-----A-------------------CTA-TT-TT---GTT-GGTT----T-GC-GC-A-C-C-G-AG-GTAATGA-T-TAATAGGGATAG-TT-G-GGGGTATTCGTATTCAATTGTCAGAGGTGAAATTCTTGG-ATTTATGGAAGACGAACTACTGCGAAAGC-ATTTACCAAGGATGTTT</v>
      </c>
    </row>
    <row r="172" spans="1:94" x14ac:dyDescent="0.25">
      <c r="A172" s="4" t="s">
        <v>1983</v>
      </c>
      <c r="B172" s="16">
        <f t="shared" si="4"/>
        <v>258</v>
      </c>
      <c r="C172" s="17">
        <f>B172/[1]Summary!$C$17</f>
        <v>8.7620809738543583E-5</v>
      </c>
      <c r="D172" s="17">
        <v>0.99721990717628017</v>
      </c>
      <c r="E172" s="4">
        <v>0</v>
      </c>
      <c r="F172" s="4">
        <v>1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256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1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4">
        <v>0</v>
      </c>
      <c r="BG172" s="4">
        <v>0</v>
      </c>
      <c r="BH172" s="4" t="s">
        <v>95</v>
      </c>
      <c r="BI172" s="4" t="s">
        <v>96</v>
      </c>
      <c r="BJ172" s="4" t="s">
        <v>97</v>
      </c>
      <c r="BK172" s="4" t="s">
        <v>914</v>
      </c>
      <c r="BL172" s="4" t="s">
        <v>915</v>
      </c>
      <c r="BM172" s="4" t="s">
        <v>916</v>
      </c>
      <c r="BN172" s="4" t="s">
        <v>1984</v>
      </c>
      <c r="BO172" s="4" t="s">
        <v>1985</v>
      </c>
      <c r="BP172" s="4" t="s">
        <v>95</v>
      </c>
      <c r="BQ172" s="4" t="s">
        <v>96</v>
      </c>
      <c r="BR172" s="4" t="s">
        <v>97</v>
      </c>
      <c r="BS172" s="4" t="s">
        <v>914</v>
      </c>
      <c r="BT172" s="4" t="s">
        <v>915</v>
      </c>
      <c r="BU172" s="4" t="s">
        <v>916</v>
      </c>
      <c r="BV172" s="4" t="s">
        <v>1984</v>
      </c>
      <c r="BX172" s="2">
        <v>0.995</v>
      </c>
      <c r="BY172" s="3" t="s">
        <v>1986</v>
      </c>
      <c r="BZ172" s="3" t="s">
        <v>232</v>
      </c>
      <c r="CA172" s="3" t="s">
        <v>1987</v>
      </c>
      <c r="CB172" s="3" t="s">
        <v>204</v>
      </c>
      <c r="CC172" s="3"/>
      <c r="CD172" s="3" t="s">
        <v>218</v>
      </c>
      <c r="CE172" s="4" t="s">
        <v>1988</v>
      </c>
      <c r="CF172" s="4">
        <v>2</v>
      </c>
      <c r="CG172" s="9">
        <v>0.97599999999999998</v>
      </c>
      <c r="CH172" s="4" t="s">
        <v>1989</v>
      </c>
      <c r="CI172" s="4" t="s">
        <v>1990</v>
      </c>
      <c r="CJ172" s="4" t="s">
        <v>1991</v>
      </c>
      <c r="CK172" s="4" t="s">
        <v>1992</v>
      </c>
      <c r="CN172" s="4" t="s">
        <v>1993</v>
      </c>
      <c r="CO172" s="4" t="s">
        <v>1994</v>
      </c>
      <c r="CP172" s="4" t="str">
        <f t="shared" si="5"/>
        <v>&gt;Otu171_Pyramimonadales_Halosphaera
AGCTCC-AATAG-CGTATATTTAAGTTGTTGCAGTTA-AAAAGCTCGTA-GTT-GGATTT-C---A-G-GT-G-G-G----T--A-T-G-A---C-T-G-G--T--C--T-G-CC-T-------T-A---------CTG-G-T-G-T--G-T-----A--C-T--A--T-----G--A----C--T----A--T-T--CA--C-T-T-TT------CTGT--CGGGG---ACG-C-GC-TA--C--TG-G----CC---TTAACT--G-G---C-T-C--GGTA--C--G---C--GGA------GTCGGC--GA-T-GTTA-CTT-TGA-AAAAA-TTAGAGTGT--TCAAA-GC-A-GGC-------C--TAC----GC--AT--TGA-ATAC-A-TTAGCA-TGGAA-T--AACGCGA-TAGGA--C-T--C--C--T-A--------TCC---T---------------------A-TT-GT---GTT-GGTC---TT-CG-GG-A-C-G-G-GA-GTAATGA-T-TAAGAGGGACAG-TT-G-GGGGCATTCGTATTTCATTGTCAGAGGTGAAATTCTTGG-ATTTATGGAAGACGAACTTCTGCGAAAGC-ATTTGCCAAGGATGTTT</v>
      </c>
    </row>
    <row r="173" spans="1:94" x14ac:dyDescent="0.25">
      <c r="A173" s="4" t="s">
        <v>1995</v>
      </c>
      <c r="B173" s="16">
        <f t="shared" si="4"/>
        <v>253</v>
      </c>
      <c r="C173" s="17">
        <f>B173/[1]Summary!$C$17</f>
        <v>8.5922732030432265E-5</v>
      </c>
      <c r="D173" s="17">
        <v>0.99730582990831063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252</v>
      </c>
      <c r="AV173" s="4">
        <v>0</v>
      </c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0</v>
      </c>
      <c r="BD173" s="4">
        <v>0</v>
      </c>
      <c r="BE173" s="4">
        <v>1</v>
      </c>
      <c r="BF173" s="4">
        <v>0</v>
      </c>
      <c r="BG173" s="4">
        <v>0</v>
      </c>
      <c r="BH173" s="4" t="s">
        <v>95</v>
      </c>
      <c r="BI173" s="4" t="s">
        <v>143</v>
      </c>
      <c r="BJ173" s="4" t="s">
        <v>144</v>
      </c>
      <c r="BK173" s="4" t="s">
        <v>289</v>
      </c>
      <c r="BL173" s="4" t="s">
        <v>1093</v>
      </c>
      <c r="BM173" s="4" t="s">
        <v>1996</v>
      </c>
      <c r="BN173" s="4" t="s">
        <v>1997</v>
      </c>
      <c r="BO173" s="4" t="s">
        <v>1998</v>
      </c>
      <c r="BP173" s="4" t="s">
        <v>95</v>
      </c>
      <c r="BQ173" s="4" t="s">
        <v>143</v>
      </c>
      <c r="BR173" s="4" t="s">
        <v>144</v>
      </c>
      <c r="BS173" s="4" t="s">
        <v>289</v>
      </c>
      <c r="BT173" s="4" t="s">
        <v>1097</v>
      </c>
      <c r="BU173" s="4" t="s">
        <v>1999</v>
      </c>
      <c r="BV173" s="4" t="s">
        <v>2000</v>
      </c>
      <c r="BX173" s="2">
        <v>0.995</v>
      </c>
      <c r="BY173" s="3" t="s">
        <v>2001</v>
      </c>
      <c r="BZ173" s="3" t="s">
        <v>232</v>
      </c>
      <c r="CA173" s="3" t="s">
        <v>2002</v>
      </c>
      <c r="CB173" s="3" t="s">
        <v>204</v>
      </c>
      <c r="CC173" s="3"/>
      <c r="CD173" s="3" t="s">
        <v>308</v>
      </c>
      <c r="CN173" s="4" t="s">
        <v>2003</v>
      </c>
      <c r="CO173" s="4" t="s">
        <v>2004</v>
      </c>
      <c r="CP173" s="4" t="str">
        <f t="shared" si="5"/>
        <v>&gt;Otu172_Syndiniales_Dino-Group-II-Clade-14_X
AGCTCC-AATAA-CGTATATTAAAGTTGTTGCGGTTA-AAAAGCTCGTA-GTT-GGATTT-C---T-G-TT-G-A-A----A--G-T-G-G---C-C-G-G--T--C--C-C-CA-C-------T-C-C-------G-T-G-G-G-C--G-T-----AT-C-T--G--GT----T--C----G--C----T--T-T--TG--G-C-A-TCC-----TCCT--GTGGA----AC-G-T--TT--C--TG-C----CC---TTCATT--G-A---G-T-G--GA----G--C---G--GG-------ACCCAG--GACT-TTTA-CTT-TGA-GGAAA-TTCGAGTGT--TTACG-GC-A-GGC-------A--ATC----GC--C-T-TGA-AGAT-A-TTAGCA-TGGAA-T--AATAATA-TAGGA--C-C--T--T--G-G--------TTC---T---------------------A-TT-TT---GTT-GGTT---TC-TA-GG-A-C-C-G-AG-GTAATGA-T-TAAAAGGGATAT-TT-G-GGGGCATTCGTATTAACCGGTCAGAGGTGGAATTCTTGG-ATTCGGTTACGACGAACTACTGCGAAAGC-ATTTGTCAAGAATGTTT</v>
      </c>
    </row>
    <row r="174" spans="1:94" x14ac:dyDescent="0.25">
      <c r="A174" s="4" t="s">
        <v>2005</v>
      </c>
      <c r="B174" s="16">
        <f t="shared" si="4"/>
        <v>242</v>
      </c>
      <c r="C174" s="17">
        <f>B174/[1]Summary!$C$17</f>
        <v>8.2186961072587387E-5</v>
      </c>
      <c r="D174" s="17">
        <v>0.99738801686938316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242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0</v>
      </c>
      <c r="BD174" s="4">
        <v>0</v>
      </c>
      <c r="BE174" s="4">
        <v>0</v>
      </c>
      <c r="BF174" s="4">
        <v>0</v>
      </c>
      <c r="BG174" s="4">
        <v>0</v>
      </c>
      <c r="BH174" s="4" t="s">
        <v>95</v>
      </c>
      <c r="BI174" s="4" t="s">
        <v>244</v>
      </c>
      <c r="BJ174" s="4" t="s">
        <v>347</v>
      </c>
      <c r="BK174" s="4" t="s">
        <v>503</v>
      </c>
      <c r="BL174" s="4" t="s">
        <v>504</v>
      </c>
      <c r="BM174" s="4" t="s">
        <v>505</v>
      </c>
      <c r="BN174" s="4" t="s">
        <v>2006</v>
      </c>
      <c r="BO174" s="4" t="s">
        <v>2007</v>
      </c>
      <c r="BP174" s="4" t="s">
        <v>95</v>
      </c>
      <c r="BQ174" s="4" t="s">
        <v>244</v>
      </c>
      <c r="BR174" s="4" t="s">
        <v>347</v>
      </c>
      <c r="BS174" s="4" t="s">
        <v>503</v>
      </c>
      <c r="BT174" s="4" t="s">
        <v>504</v>
      </c>
      <c r="BU174" s="4" t="s">
        <v>505</v>
      </c>
      <c r="BV174" s="4" t="s">
        <v>2006</v>
      </c>
      <c r="BW174" s="4" t="s">
        <v>2007</v>
      </c>
      <c r="BX174" s="2">
        <v>1</v>
      </c>
      <c r="BY174" s="3" t="s">
        <v>2008</v>
      </c>
      <c r="BZ174" s="3" t="s">
        <v>2009</v>
      </c>
      <c r="CA174" s="3" t="s">
        <v>2010</v>
      </c>
      <c r="CB174" s="3" t="s">
        <v>2011</v>
      </c>
      <c r="CC174" s="3"/>
      <c r="CD174" s="3"/>
      <c r="CE174" s="4" t="s">
        <v>2012</v>
      </c>
      <c r="CF174" s="4">
        <v>1</v>
      </c>
      <c r="CG174" s="9">
        <v>1</v>
      </c>
      <c r="CH174" s="4" t="s">
        <v>2008</v>
      </c>
      <c r="CI174" s="4" t="s">
        <v>2009</v>
      </c>
      <c r="CJ174" s="4" t="s">
        <v>2010</v>
      </c>
      <c r="CK174" s="4" t="s">
        <v>2011</v>
      </c>
      <c r="CN174" s="4" t="s">
        <v>2013</v>
      </c>
      <c r="CO174" s="4" t="s">
        <v>2014</v>
      </c>
      <c r="CP174" s="4" t="str">
        <f t="shared" si="5"/>
        <v>&gt;Otu173_Ascomycota_Candida
AGCTCC-AAAAG-CGTATATTAAAGTTGTTGCAGTTA-AAAAGCTCGTA-GTT-GAACCT-T---G-G-GG-T-T-G----G--C-T-G-G---C-C-G-G--T--C--C-G-C----------C-A-AT--------G-G-C-G-A--G-T-----A--C-T--G--G----AC--C--C-A--G----C--C-G--GC--T-C-T-TTC-----CTCC--TGGGT----AG-C-T------A--GT-G-----C---CTTCG---G-G---T-G----C-----T--A---G--TGA------GCCAGG--AC-A-TTTA-CTT-TGA-AAAAA-TTAGAGTGT--TCAAA-GC-A-GGC-------C--TTT----GC--T---CGA-ATAT-A-TTAGCA-TGGAA-T--AATAGAA-TAGGA--CGTTTA--T--G-G--------TTC---T---------------------A-TT-TT---GTT-GGTT---TC-TA-GG-A-C-C-A-TC-GTAATGA-T-TAATAGGGACGG-TC-G-GGGGCATCAGTATTCAGTTGTCAGAGGTGAAATTCTTGG-ATTTACTGAAGACTAACTACTGCGAAAGC-ATTTGCCAAGGACGTTT</v>
      </c>
    </row>
    <row r="175" spans="1:94" x14ac:dyDescent="0.25">
      <c r="A175" s="4" t="s">
        <v>2015</v>
      </c>
      <c r="B175" s="16">
        <f t="shared" si="4"/>
        <v>239</v>
      </c>
      <c r="C175" s="17">
        <f>B175/[1]Summary!$C$17</f>
        <v>8.1168114447720607E-5</v>
      </c>
      <c r="D175" s="17">
        <v>0.99746918498383086</v>
      </c>
      <c r="E175" s="4">
        <v>0</v>
      </c>
      <c r="F175" s="4">
        <v>0</v>
      </c>
      <c r="G175" s="4">
        <v>0</v>
      </c>
      <c r="H175" s="4">
        <v>25</v>
      </c>
      <c r="I175" s="4">
        <v>0</v>
      </c>
      <c r="J175" s="4">
        <v>7</v>
      </c>
      <c r="K175" s="4">
        <v>0</v>
      </c>
      <c r="L175" s="4">
        <v>42</v>
      </c>
      <c r="M175" s="4">
        <v>0</v>
      </c>
      <c r="N175" s="4">
        <v>0</v>
      </c>
      <c r="O175" s="4">
        <v>0</v>
      </c>
      <c r="P175" s="4">
        <v>13</v>
      </c>
      <c r="Q175" s="4">
        <v>0</v>
      </c>
      <c r="R175" s="4">
        <v>0</v>
      </c>
      <c r="S175" s="4">
        <v>0</v>
      </c>
      <c r="T175" s="4">
        <v>22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11</v>
      </c>
      <c r="AL175" s="4">
        <v>1</v>
      </c>
      <c r="AM175" s="4">
        <v>0</v>
      </c>
      <c r="AN175" s="4">
        <v>0</v>
      </c>
      <c r="AO175" s="4">
        <v>103</v>
      </c>
      <c r="AP175" s="4">
        <v>0</v>
      </c>
      <c r="AQ175" s="4">
        <v>0</v>
      </c>
      <c r="AR175" s="4">
        <v>0</v>
      </c>
      <c r="AS175" s="4">
        <v>0</v>
      </c>
      <c r="AT175" s="4">
        <v>0</v>
      </c>
      <c r="AU175" s="4">
        <v>0</v>
      </c>
      <c r="AV175" s="4">
        <v>0</v>
      </c>
      <c r="AW175" s="4">
        <v>0</v>
      </c>
      <c r="AX175" s="4">
        <v>15</v>
      </c>
      <c r="AY175" s="4">
        <v>0</v>
      </c>
      <c r="AZ175" s="4">
        <v>0</v>
      </c>
      <c r="BA175" s="4">
        <v>0</v>
      </c>
      <c r="BB175" s="4">
        <v>0</v>
      </c>
      <c r="BC175" s="4">
        <v>0</v>
      </c>
      <c r="BD175" s="4">
        <v>0</v>
      </c>
      <c r="BE175" s="4">
        <v>0</v>
      </c>
      <c r="BF175" s="4">
        <v>0</v>
      </c>
      <c r="BG175" s="4">
        <v>0</v>
      </c>
      <c r="BH175" s="4" t="s">
        <v>95</v>
      </c>
      <c r="BI175" s="4" t="s">
        <v>159</v>
      </c>
      <c r="BJ175" s="4" t="s">
        <v>160</v>
      </c>
      <c r="BK175" s="4" t="s">
        <v>258</v>
      </c>
      <c r="BL175" s="4" t="s">
        <v>259</v>
      </c>
      <c r="BM175" s="4" t="s">
        <v>301</v>
      </c>
      <c r="BN175" s="4" t="s">
        <v>302</v>
      </c>
      <c r="BO175" s="4" t="s">
        <v>303</v>
      </c>
      <c r="BP175" s="4" t="s">
        <v>95</v>
      </c>
      <c r="BQ175" s="4" t="s">
        <v>159</v>
      </c>
      <c r="BR175" s="4" t="s">
        <v>160</v>
      </c>
      <c r="BS175" s="4" t="s">
        <v>263</v>
      </c>
      <c r="BT175" s="4" t="s">
        <v>264</v>
      </c>
      <c r="BU175" s="4" t="s">
        <v>304</v>
      </c>
      <c r="BV175" s="4" t="s">
        <v>305</v>
      </c>
      <c r="BX175" s="2">
        <v>0.997</v>
      </c>
      <c r="BY175" s="3" t="s">
        <v>306</v>
      </c>
      <c r="BZ175" s="3" t="s">
        <v>232</v>
      </c>
      <c r="CA175" s="3" t="s">
        <v>307</v>
      </c>
      <c r="CB175" s="3" t="s">
        <v>204</v>
      </c>
      <c r="CC175" s="3"/>
      <c r="CD175" s="3" t="s">
        <v>308</v>
      </c>
      <c r="CE175" s="4" t="s">
        <v>2016</v>
      </c>
      <c r="CF175" s="4">
        <v>93</v>
      </c>
      <c r="CG175" s="9">
        <v>0.873</v>
      </c>
      <c r="CH175" s="4" t="s">
        <v>2017</v>
      </c>
      <c r="CI175" s="4" t="s">
        <v>2018</v>
      </c>
      <c r="CJ175" s="4" t="s">
        <v>2019</v>
      </c>
      <c r="CK175" s="4" t="s">
        <v>2020</v>
      </c>
      <c r="CL175" s="4" t="s">
        <v>2021</v>
      </c>
      <c r="CN175" s="4" t="s">
        <v>2022</v>
      </c>
      <c r="CO175" s="4" t="s">
        <v>2023</v>
      </c>
      <c r="CP175" s="4" t="str">
        <f t="shared" si="5"/>
        <v>&gt;Otu174_Chrysophyceae-Synurophyceae_Clade-G_X
AGCTCC-AATAG-CGTATACTAAAGTTGTTGCAGTTA-AAAAGCTCGTA-GTT-GGATTT-C---T-G-GT-C-G-A----A--G-C-A-G---C-C-G-C--T--C--T-G-TT-A-C-----T---AG----T-T-A-G-C-A-C--G-------C--A-GC-G--T-----G--C----G--C----T--T-C--GT--C-C-A-TTT-----TTGT--AAAGA----CT-A-T--GT--C--TG-T----CA---TTAAGT--T-G---G-T-G--GG-C--A--T---A--GG-------ACTTGC--ATCA-TTTA-CTG-TGA-GCAAA-ATAGAGTGT--TCAAA-GC-A-GGC-------T--TAG----GC--C-A-TGA-ATAT-C-TTAGCA-TGGAA-T--AATAAGA-TAAGA--C-C--T--T--G-G--------TCT---A-----------------------TT-TT---GTT-GGTT----A-AC-AT-T-C-C-G-AG-GTAATGA-T-TAATAGGGATAG-TT-G-GGGGTATTCGTATTCAATTGTCAGAGGTGAAATTCTTGG-ATTTATTGAAGACGAACTACTGCGAAAGC-ATTTACCAAGGATGTTT</v>
      </c>
    </row>
    <row r="176" spans="1:94" x14ac:dyDescent="0.25">
      <c r="A176" s="4" t="s">
        <v>2024</v>
      </c>
      <c r="B176" s="16">
        <f t="shared" si="4"/>
        <v>239</v>
      </c>
      <c r="C176" s="17">
        <f>B176/[1]Summary!$C$17</f>
        <v>8.1168114447720607E-5</v>
      </c>
      <c r="D176" s="17">
        <v>0.99755035309827855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4">
        <v>0</v>
      </c>
      <c r="AR176" s="4">
        <v>0</v>
      </c>
      <c r="AS176" s="4">
        <v>0</v>
      </c>
      <c r="AT176" s="4">
        <v>0</v>
      </c>
      <c r="AU176" s="4">
        <v>239</v>
      </c>
      <c r="AV176" s="4">
        <v>0</v>
      </c>
      <c r="AW176" s="4">
        <v>0</v>
      </c>
      <c r="AX176" s="4">
        <v>0</v>
      </c>
      <c r="AY176" s="4">
        <v>0</v>
      </c>
      <c r="AZ176" s="4">
        <v>0</v>
      </c>
      <c r="BA176" s="4">
        <v>0</v>
      </c>
      <c r="BB176" s="4">
        <v>0</v>
      </c>
      <c r="BC176" s="4">
        <v>0</v>
      </c>
      <c r="BD176" s="4">
        <v>0</v>
      </c>
      <c r="BE176" s="4">
        <v>0</v>
      </c>
      <c r="BF176" s="4">
        <v>0</v>
      </c>
      <c r="BG176" s="4">
        <v>0</v>
      </c>
      <c r="BH176" s="4" t="s">
        <v>95</v>
      </c>
      <c r="BI176" s="4" t="s">
        <v>159</v>
      </c>
      <c r="BJ176" s="4" t="s">
        <v>160</v>
      </c>
      <c r="BK176" s="4" t="s">
        <v>161</v>
      </c>
      <c r="BL176" s="4" t="s">
        <v>162</v>
      </c>
      <c r="BM176" s="4" t="s">
        <v>1224</v>
      </c>
      <c r="BN176" s="4" t="s">
        <v>1224</v>
      </c>
      <c r="BP176" s="4" t="s">
        <v>95</v>
      </c>
      <c r="BQ176" s="4" t="s">
        <v>159</v>
      </c>
      <c r="BR176" s="4" t="s">
        <v>160</v>
      </c>
      <c r="BS176" s="4" t="s">
        <v>161</v>
      </c>
      <c r="BT176" s="4" t="s">
        <v>162</v>
      </c>
      <c r="BU176" s="4" t="s">
        <v>162</v>
      </c>
      <c r="BV176" s="4" t="s">
        <v>162</v>
      </c>
      <c r="BX176" s="2">
        <v>0.96599999999999997</v>
      </c>
      <c r="BY176" s="3" t="s">
        <v>1225</v>
      </c>
      <c r="BZ176" s="3" t="s">
        <v>168</v>
      </c>
      <c r="CA176" s="3" t="s">
        <v>1226</v>
      </c>
      <c r="CB176" s="3" t="s">
        <v>170</v>
      </c>
      <c r="CC176" s="3" t="s">
        <v>1208</v>
      </c>
      <c r="CD176" s="3" t="s">
        <v>172</v>
      </c>
      <c r="CE176" s="4" t="s">
        <v>2025</v>
      </c>
      <c r="CF176" s="4">
        <v>5</v>
      </c>
      <c r="CG176" s="9">
        <v>0.92100000000000004</v>
      </c>
      <c r="CH176" s="4" t="s">
        <v>1228</v>
      </c>
      <c r="CI176" s="4" t="s">
        <v>1229</v>
      </c>
      <c r="CJ176" s="4" t="s">
        <v>1230</v>
      </c>
      <c r="CK176" s="4" t="s">
        <v>1231</v>
      </c>
      <c r="CL176" s="4" t="s">
        <v>1232</v>
      </c>
      <c r="CM176" s="4" t="s">
        <v>1233</v>
      </c>
      <c r="CN176" s="4" t="s">
        <v>2026</v>
      </c>
      <c r="CO176" s="4" t="s">
        <v>2027</v>
      </c>
      <c r="CP176" s="4" t="str">
        <f t="shared" si="5"/>
        <v>&gt;Otu175_Bacillariophyta_Bacillariophyta_X_unclassified
AGCTCC-AATAG-CGTATATTAAAGTTGTTGCAGTTA-AAAAGCTCATA-GTT-GGATTT-G---T-G-GC-A-T-A----C--G-G-TGG---G-T-G-C--C--CG-T-C-AT-T-A-----T-T-G-----G-T-G-T-T-G-G--T-G-----T--T-G--T--C--------T----G--CT---G--T-T---G--C-C-A-TCC-----TTGG--GCGGA----AT-C-T--GT--G--TG-G----CA---TTAGGT--T-G---T-C-G--TG-C--A--G---G--GG-------ATGTCC--ATCA-TTTA-CTG-TGA-AAAAA-TTAGAGTGT--TCAAA-GC-A-GGC-------T--TAT----GC--CGT-TGA-ATAT-A-TTAGCA-TGGAA-T--AATAAGA-TAGGT--C-C--T--T--G-T--------TAC---T---------------------A-TT-TT---GTT-GGTT----T-GC-GC-A-C-T-G-AG-GAAATGA-T-TAATAGGAACAG-TT-G-GGGATATTCGTATTTCATTGTCAGAGGTGAAATTCTTGG-ATTTTTGAAAGATGAACTACTGCGAAAGC-ATTTATCAAGGATGTTT</v>
      </c>
    </row>
    <row r="177" spans="1:94" s="7" customFormat="1" x14ac:dyDescent="0.25">
      <c r="A177" s="7" t="s">
        <v>2028</v>
      </c>
      <c r="B177" s="18">
        <f t="shared" si="4"/>
        <v>233</v>
      </c>
      <c r="C177" s="19">
        <f>B177/[1]Summary!$C$17</f>
        <v>7.9130421197987034E-5</v>
      </c>
      <c r="D177" s="19">
        <v>0.99762948351947656</v>
      </c>
      <c r="E177" s="7">
        <v>0</v>
      </c>
      <c r="F177" s="7">
        <v>1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175</v>
      </c>
      <c r="AS177" s="7">
        <v>0</v>
      </c>
      <c r="AT177" s="7">
        <v>0</v>
      </c>
      <c r="AU177" s="7">
        <v>57</v>
      </c>
      <c r="AV177" s="7">
        <v>0</v>
      </c>
      <c r="AW177" s="7">
        <v>0</v>
      </c>
      <c r="AX177" s="7">
        <v>0</v>
      </c>
      <c r="AY177" s="7">
        <v>0</v>
      </c>
      <c r="AZ177" s="7">
        <v>0</v>
      </c>
      <c r="BA177" s="7">
        <v>0</v>
      </c>
      <c r="BB177" s="7">
        <v>0</v>
      </c>
      <c r="BC177" s="7">
        <v>0</v>
      </c>
      <c r="BD177" s="7">
        <v>0</v>
      </c>
      <c r="BE177" s="7">
        <v>0</v>
      </c>
      <c r="BF177" s="7">
        <v>0</v>
      </c>
      <c r="BG177" s="7">
        <v>0</v>
      </c>
      <c r="BH177" s="7" t="s">
        <v>95</v>
      </c>
      <c r="BI177" s="7" t="s">
        <v>726</v>
      </c>
      <c r="BJ177" s="7" t="s">
        <v>726</v>
      </c>
      <c r="BK177" s="7" t="s">
        <v>726</v>
      </c>
      <c r="BL177" s="7" t="s">
        <v>726</v>
      </c>
      <c r="BM177" s="7" t="s">
        <v>726</v>
      </c>
      <c r="BN177" s="7" t="s">
        <v>726</v>
      </c>
      <c r="BP177" s="7" t="s">
        <v>95</v>
      </c>
      <c r="BQ177" s="4" t="s">
        <v>96</v>
      </c>
      <c r="BR177" s="4" t="s">
        <v>97</v>
      </c>
      <c r="BS177" s="4" t="s">
        <v>727</v>
      </c>
      <c r="BT177" s="4"/>
      <c r="BU177" s="4"/>
      <c r="BV177" s="4" t="s">
        <v>728</v>
      </c>
      <c r="BX177" s="5">
        <v>0.872</v>
      </c>
      <c r="BY177" s="6" t="s">
        <v>729</v>
      </c>
      <c r="BZ177" s="6" t="s">
        <v>730</v>
      </c>
      <c r="CA177" s="6" t="s">
        <v>731</v>
      </c>
      <c r="CB177" s="6" t="s">
        <v>732</v>
      </c>
      <c r="CC177" s="6"/>
      <c r="CD177" s="6"/>
      <c r="CE177" s="7" t="s">
        <v>2029</v>
      </c>
      <c r="CF177" s="7">
        <v>1</v>
      </c>
      <c r="CG177" s="20">
        <v>0.872</v>
      </c>
      <c r="CH177" s="7" t="s">
        <v>729</v>
      </c>
      <c r="CI177" s="7" t="s">
        <v>730</v>
      </c>
      <c r="CJ177" s="7" t="s">
        <v>731</v>
      </c>
      <c r="CK177" s="7" t="s">
        <v>732</v>
      </c>
      <c r="CN177" s="7" t="s">
        <v>2030</v>
      </c>
      <c r="CO177" s="7" t="s">
        <v>2031</v>
      </c>
      <c r="CP177" s="7" t="str">
        <f t="shared" si="5"/>
        <v>&gt;Otu176_Eukaryota_unclassified_Eukaryota_unclassified
AGCTCC-AATAG-CGTATATTAAAGTTGTTGCAGTTA-AAAAGCTCGTA-GTT-GAATTA-A---T-T-AA-G-T-T----T--T-T-GTT---T-A-G-T--C--G--T-A-AC-T-C-----A-T-A-----A-T---T-G-C-G--T-------A--C-T--A-AA-----T--G----A--T----T--T-C--TT--T-T-T-TAT-----ATCA--TGTTA----AC-G-C--GA--T--AA-A----TT---TTATGT--T-T---A-T-C--GT-A--G--A---T--TT-------AATATG--ATTT-GTTA-CTG-TGA-GTAAA-TTAAAATGT--TCAAA-GT-A-GGC-------G--GTT----G---CTA-TGA-ATAT-A-TAAGCA-TGGAA-T--AACATTA-TAGTA--C----T--T--C-A--------ATC---T---------------------A-TA-TT---GCTGACCT----T-GT-TA-G-A-CTG-GA-GTAATGA-T-TAATAGGGACAG-TT-G-GGGGCATTCGTATTTCATTGTCAGAGGTGAAATTCTTGG-ATTGATGAAAGACGAACTACTGCGAAGGC-ATTTGTCAAGGATGTTT</v>
      </c>
    </row>
    <row r="178" spans="1:94" x14ac:dyDescent="0.25">
      <c r="A178" s="4" t="s">
        <v>2032</v>
      </c>
      <c r="B178" s="16">
        <f t="shared" si="4"/>
        <v>216</v>
      </c>
      <c r="C178" s="17">
        <f>B178/[1]Summary!$C$17</f>
        <v>7.3356956990408583E-5</v>
      </c>
      <c r="D178" s="17">
        <v>0.99770284047646696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200</v>
      </c>
      <c r="AS178" s="4">
        <v>0</v>
      </c>
      <c r="AT178" s="4">
        <v>0</v>
      </c>
      <c r="AU178" s="4">
        <v>16</v>
      </c>
      <c r="AV178" s="4">
        <v>0</v>
      </c>
      <c r="AW178" s="4">
        <v>0</v>
      </c>
      <c r="AX178" s="4">
        <v>0</v>
      </c>
      <c r="AY178" s="4">
        <v>0</v>
      </c>
      <c r="AZ178" s="4">
        <v>0</v>
      </c>
      <c r="BA178" s="4">
        <v>0</v>
      </c>
      <c r="BB178" s="4">
        <v>0</v>
      </c>
      <c r="BC178" s="4">
        <v>0</v>
      </c>
      <c r="BD178" s="4">
        <v>0</v>
      </c>
      <c r="BE178" s="4">
        <v>0</v>
      </c>
      <c r="BF178" s="4">
        <v>0</v>
      </c>
      <c r="BG178" s="4">
        <v>0</v>
      </c>
      <c r="BH178" s="4" t="s">
        <v>95</v>
      </c>
      <c r="BI178" s="4" t="s">
        <v>726</v>
      </c>
      <c r="BJ178" s="4" t="s">
        <v>726</v>
      </c>
      <c r="BK178" s="4" t="s">
        <v>726</v>
      </c>
      <c r="BL178" s="4" t="s">
        <v>726</v>
      </c>
      <c r="BM178" s="4" t="s">
        <v>726</v>
      </c>
      <c r="BN178" s="4" t="s">
        <v>726</v>
      </c>
      <c r="BP178" s="4" t="s">
        <v>95</v>
      </c>
      <c r="BQ178" s="4" t="s">
        <v>96</v>
      </c>
      <c r="BR178" s="4" t="s">
        <v>97</v>
      </c>
      <c r="BS178" s="4" t="s">
        <v>727</v>
      </c>
      <c r="BV178" s="4" t="s">
        <v>728</v>
      </c>
      <c r="BX178" s="2">
        <v>0.876</v>
      </c>
      <c r="BY178" s="3" t="s">
        <v>729</v>
      </c>
      <c r="BZ178" s="3" t="s">
        <v>730</v>
      </c>
      <c r="CA178" s="3" t="s">
        <v>731</v>
      </c>
      <c r="CB178" s="3" t="s">
        <v>732</v>
      </c>
      <c r="CC178" s="3"/>
      <c r="CD178" s="3"/>
      <c r="CE178" s="4" t="s">
        <v>2033</v>
      </c>
      <c r="CF178" s="4">
        <v>1</v>
      </c>
      <c r="CG178" s="9">
        <v>0.876</v>
      </c>
      <c r="CH178" s="4" t="s">
        <v>729</v>
      </c>
      <c r="CI178" s="4" t="s">
        <v>730</v>
      </c>
      <c r="CJ178" s="4" t="s">
        <v>731</v>
      </c>
      <c r="CK178" s="4" t="s">
        <v>732</v>
      </c>
      <c r="CN178" s="4" t="s">
        <v>2034</v>
      </c>
      <c r="CO178" s="4" t="s">
        <v>2035</v>
      </c>
      <c r="CP178" s="4" t="str">
        <f t="shared" si="5"/>
        <v>&gt;Otu177_Eukaryota_unclassified_Eukaryota_unclassified
AGCTCC-AATAG-TGTATATTTAAGTTGCTGCAGTTA-AAAAGCTCGTA-GTT-GAATTA-A---T-T-AA-G-T-T----T--T-T-G-T---T-T-A-G--T--CG-T-A-AC-T-------C-A-T-------A-A-T-T-G-C--G-T-----A--C-T--A--A-----A--T----G--A----T--T-T--CT--T-T-T-TT------ATAT--CATGT---TAA-C-GC-GA--T--AA-A----TT---TTATGT--T-T---A-T-C--GT-A--G--A---T--TTA------ATATGA--TT-T-GTTA-CTG-TGA-GTAAA-TTAAAATGT--TCAAA-GT-A-GGC-------G--GTT----GC--T-A-TGA-ATAT-A-TAAGCA-TGGAA-T--AACATTA-TAGGA--C-T--T--C--A-A---------TC---T---------------------A-TA-TT---GCT-GACCT--TG-TT-AG-A-C-T-G-GA-GTAATGA-T-TAATAGGGACAG-TT-G-GGGGCATTCGTATTTCATTGTCAGAGGTGAAATTCTTGG-ATTGATGAAAGACGAACTACTGCGAAGGC-ATTTGTCAAGGATGTTT</v>
      </c>
    </row>
    <row r="179" spans="1:94" x14ac:dyDescent="0.25">
      <c r="A179" s="4" t="s">
        <v>2036</v>
      </c>
      <c r="B179" s="16">
        <f t="shared" si="4"/>
        <v>194</v>
      </c>
      <c r="C179" s="17">
        <f>B179/[1]Summary!$C$17</f>
        <v>6.5885415074718815E-5</v>
      </c>
      <c r="D179" s="17">
        <v>0.99776872589154164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4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194</v>
      </c>
      <c r="AQ179" s="4">
        <v>0</v>
      </c>
      <c r="AR179" s="4">
        <v>0</v>
      </c>
      <c r="AS179" s="4">
        <v>0</v>
      </c>
      <c r="AT179" s="4">
        <v>0</v>
      </c>
      <c r="AU179" s="4">
        <v>0</v>
      </c>
      <c r="AV179" s="4">
        <v>0</v>
      </c>
      <c r="AW179" s="4">
        <v>0</v>
      </c>
      <c r="AX179" s="4">
        <v>0</v>
      </c>
      <c r="AY179" s="4">
        <v>0</v>
      </c>
      <c r="AZ179" s="4">
        <v>0</v>
      </c>
      <c r="BA179" s="4">
        <v>0</v>
      </c>
      <c r="BB179" s="4">
        <v>0</v>
      </c>
      <c r="BC179" s="4">
        <v>0</v>
      </c>
      <c r="BD179" s="4">
        <v>0</v>
      </c>
      <c r="BE179" s="4">
        <v>0</v>
      </c>
      <c r="BF179" s="4">
        <v>0</v>
      </c>
      <c r="BG179" s="4">
        <v>0</v>
      </c>
      <c r="BH179" s="4" t="s">
        <v>95</v>
      </c>
      <c r="BI179" s="4" t="s">
        <v>159</v>
      </c>
      <c r="BJ179" s="4" t="s">
        <v>160</v>
      </c>
      <c r="BK179" s="4" t="s">
        <v>161</v>
      </c>
      <c r="BL179" s="4" t="s">
        <v>162</v>
      </c>
      <c r="BM179" s="4" t="s">
        <v>163</v>
      </c>
      <c r="BN179" s="4" t="s">
        <v>164</v>
      </c>
      <c r="BP179" s="4" t="s">
        <v>95</v>
      </c>
      <c r="BQ179" s="4" t="s">
        <v>159</v>
      </c>
      <c r="BR179" s="4" t="s">
        <v>160</v>
      </c>
      <c r="BS179" s="4" t="s">
        <v>161</v>
      </c>
      <c r="BT179" s="4" t="s">
        <v>165</v>
      </c>
      <c r="BU179" s="4" t="s">
        <v>166</v>
      </c>
      <c r="BV179" s="4" t="s">
        <v>164</v>
      </c>
      <c r="BX179" s="2">
        <v>0.97399999999999998</v>
      </c>
      <c r="BY179" s="3" t="s">
        <v>167</v>
      </c>
      <c r="BZ179" s="3" t="s">
        <v>168</v>
      </c>
      <c r="CA179" s="3" t="s">
        <v>169</v>
      </c>
      <c r="CB179" s="3" t="s">
        <v>170</v>
      </c>
      <c r="CC179" s="3" t="s">
        <v>171</v>
      </c>
      <c r="CD179" s="3" t="s">
        <v>172</v>
      </c>
      <c r="CE179" s="4" t="s">
        <v>2037</v>
      </c>
      <c r="CF179" s="4">
        <v>48</v>
      </c>
      <c r="CG179" s="9">
        <v>0.96499999999999997</v>
      </c>
      <c r="CH179" s="4" t="s">
        <v>2038</v>
      </c>
      <c r="CI179" s="4" t="s">
        <v>2039</v>
      </c>
      <c r="CJ179" s="4" t="s">
        <v>2040</v>
      </c>
      <c r="CK179" s="4" t="s">
        <v>2041</v>
      </c>
      <c r="CM179" s="4" t="s">
        <v>178</v>
      </c>
      <c r="CN179" s="4" t="s">
        <v>2042</v>
      </c>
      <c r="CO179" s="4" t="s">
        <v>2043</v>
      </c>
      <c r="CP179" s="4" t="str">
        <f t="shared" si="5"/>
        <v>&gt;Otu178_Bacillariophyta_Thalassiosira
AGCTCC-AATAG-CGTATATTAAAGTTGTTGCAGTTA-AAAAGCTCGTA-GTT-GGATTT-C---T-G-GC-A-G-G----A--G-C-G-A---C-CGGTCA-CG-CACTTTCAC-G-C-----A-CTTT----G-T-G-C-G-T-GA-A-------C--T-T--G-CG-----T--T----G--TC---T--C-T--GG--C-C-A-TCC-----TTGG--GGAGA----TC-C-T--AT--T--TG-G----CA---TTAAGT--T-G---T-C-G--GG-T--A--G---G--GG-------ATACCC--ATCG-TTTA-CTG-TGA-AAAAA-TTAGAGTGT--TTAAA-GC-A-GGC-------T--TAT----GC--CGT-TGA-ATAT-A-TTAGCA-TGGAA-T--AATAAGA-TAGGA--C-T--T--C--G-G--------AAC---T---------------------A-TT-TT---GTT-GGTT----T-GC-GT-T-A-C-G-AA-GTAATGA-T-TAATAGGGACAG-TT-G-GGGGTATTCGTATTCCGTTGTCAGAGGTGAAATTCTTGG-ATTTCCGGAAGACGAACTACTGCGAAAGC-ATTTACCAAGGATGTTT</v>
      </c>
    </row>
    <row r="180" spans="1:94" x14ac:dyDescent="0.25">
      <c r="A180" s="4" t="s">
        <v>2044</v>
      </c>
      <c r="B180" s="16">
        <f t="shared" si="4"/>
        <v>193</v>
      </c>
      <c r="C180" s="17">
        <f>B180/[1]Summary!$C$17</f>
        <v>6.5545799533096559E-5</v>
      </c>
      <c r="D180" s="17">
        <v>0.99783427169107475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  <c r="AS180" s="4">
        <v>0</v>
      </c>
      <c r="AT180" s="4">
        <v>0</v>
      </c>
      <c r="AU180" s="4">
        <v>0</v>
      </c>
      <c r="AV180" s="4">
        <v>0</v>
      </c>
      <c r="AW180" s="4">
        <v>0</v>
      </c>
      <c r="AX180" s="4">
        <v>0</v>
      </c>
      <c r="AY180" s="4">
        <v>0</v>
      </c>
      <c r="AZ180" s="4">
        <v>0</v>
      </c>
      <c r="BA180" s="4">
        <v>193</v>
      </c>
      <c r="BB180" s="4">
        <v>0</v>
      </c>
      <c r="BC180" s="4">
        <v>0</v>
      </c>
      <c r="BD180" s="4">
        <v>0</v>
      </c>
      <c r="BE180" s="4">
        <v>0</v>
      </c>
      <c r="BF180" s="4">
        <v>0</v>
      </c>
      <c r="BG180" s="4">
        <v>0</v>
      </c>
      <c r="BH180" s="4" t="s">
        <v>95</v>
      </c>
      <c r="BI180" s="4" t="s">
        <v>159</v>
      </c>
      <c r="BJ180" s="4" t="s">
        <v>160</v>
      </c>
      <c r="BK180" s="4" t="s">
        <v>2045</v>
      </c>
      <c r="BL180" s="4" t="s">
        <v>2045</v>
      </c>
      <c r="BM180" s="4" t="s">
        <v>2045</v>
      </c>
      <c r="BN180" s="4" t="s">
        <v>2045</v>
      </c>
      <c r="BP180" s="4" t="s">
        <v>95</v>
      </c>
      <c r="BQ180" s="4" t="s">
        <v>159</v>
      </c>
      <c r="BR180" s="4" t="s">
        <v>160</v>
      </c>
      <c r="BS180" s="4" t="s">
        <v>2046</v>
      </c>
      <c r="BT180" s="4" t="s">
        <v>2046</v>
      </c>
      <c r="BU180" s="4" t="s">
        <v>2046</v>
      </c>
      <c r="BV180" s="4" t="s">
        <v>2046</v>
      </c>
      <c r="BX180" s="2">
        <v>0.97499999999999998</v>
      </c>
      <c r="BY180" s="3" t="s">
        <v>2047</v>
      </c>
      <c r="BZ180" s="3" t="s">
        <v>715</v>
      </c>
      <c r="CA180" s="3" t="s">
        <v>2048</v>
      </c>
      <c r="CB180" s="3" t="s">
        <v>204</v>
      </c>
      <c r="CC180" s="3" t="s">
        <v>1304</v>
      </c>
      <c r="CD180" s="3" t="s">
        <v>751</v>
      </c>
      <c r="CE180" s="4" t="s">
        <v>2049</v>
      </c>
      <c r="CF180" s="4">
        <v>7</v>
      </c>
      <c r="CG180" s="9">
        <v>0.9</v>
      </c>
      <c r="CH180" s="4" t="s">
        <v>2050</v>
      </c>
      <c r="CI180" s="4" t="s">
        <v>2051</v>
      </c>
      <c r="CJ180" s="4" t="s">
        <v>2052</v>
      </c>
      <c r="CK180" s="4" t="s">
        <v>1155</v>
      </c>
      <c r="CN180" s="4" t="s">
        <v>2053</v>
      </c>
      <c r="CO180" s="4" t="s">
        <v>2054</v>
      </c>
      <c r="CP180" s="4" t="str">
        <f t="shared" si="5"/>
        <v>&gt;Otu179_Ochrophyta_unclassified_Ochrophyta_unclassified
AGCTCC-AATAG-CGTATATTAAAGTTGTTGCAGTTA-AAAAGCTCGTA-GTT-GGACCT-C---T-G-GT-C-G-G----A--G-C-A-A---C-G-A-G--G--C--C-A-CC-C-C-----G-C-AA----G-G-G-G-C---G----A-----G--C-T--CTC------AG-T--G-C--C----T--C-C--GG--C-C-A-TCC-----TTGG--GAAGA----GC-G-G--CC--C--TG-G----CA---TTAGGT--T-G---T-C-G--GG-G--T--C---G--GG-------ATTCCC--ATCG-TTTA-CTG-TGA-AAAAA-TTAGAGTGT--TCAAG-GC-A-GGC-------C--TAGC---GC--C-G-TGA-ATAC-A-TTAGCA-TGGAA-T--AATGAGA-CAGGA--C-C--T--T--G-G--------CGG---T-------------------CTA-TT-TT---GTT-GGTT----T-GC-GC-G-C-C-A-AG-GTAATGA-T-TAATAGGGATAG-TT-G-GGGGTATTCGTATTCAATTGTCAGAGGTGAAATTCTTGG-ATTTATGGAAGACGAACTACTGCGAAAGC-ATTTACCAAGGATGTTT</v>
      </c>
    </row>
    <row r="181" spans="1:94" x14ac:dyDescent="0.25">
      <c r="A181" s="4" t="s">
        <v>2055</v>
      </c>
      <c r="B181" s="16">
        <f t="shared" si="4"/>
        <v>193</v>
      </c>
      <c r="C181" s="17">
        <f>B181/[1]Summary!$C$17</f>
        <v>6.5545799533096559E-5</v>
      </c>
      <c r="D181" s="17">
        <v>0.99789981749060785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193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  <c r="AS181" s="4">
        <v>0</v>
      </c>
      <c r="AT181" s="4">
        <v>0</v>
      </c>
      <c r="AU181" s="4">
        <v>0</v>
      </c>
      <c r="AV181" s="4">
        <v>0</v>
      </c>
      <c r="AW181" s="4">
        <v>0</v>
      </c>
      <c r="AX181" s="4">
        <v>0</v>
      </c>
      <c r="AY181" s="4">
        <v>0</v>
      </c>
      <c r="AZ181" s="4">
        <v>0</v>
      </c>
      <c r="BA181" s="4">
        <v>0</v>
      </c>
      <c r="BB181" s="4">
        <v>0</v>
      </c>
      <c r="BC181" s="4">
        <v>0</v>
      </c>
      <c r="BD181" s="4">
        <v>0</v>
      </c>
      <c r="BE181" s="4">
        <v>0</v>
      </c>
      <c r="BF181" s="4">
        <v>0</v>
      </c>
      <c r="BG181" s="4">
        <v>0</v>
      </c>
      <c r="BH181" s="4" t="s">
        <v>95</v>
      </c>
      <c r="BI181" s="4" t="s">
        <v>112</v>
      </c>
      <c r="BJ181" s="4" t="s">
        <v>113</v>
      </c>
      <c r="BK181" s="4" t="s">
        <v>114</v>
      </c>
      <c r="BL181" s="4" t="s">
        <v>227</v>
      </c>
      <c r="BM181" s="4" t="s">
        <v>1561</v>
      </c>
      <c r="BN181" s="4" t="s">
        <v>1563</v>
      </c>
      <c r="BP181" s="4" t="s">
        <v>95</v>
      </c>
      <c r="BQ181" s="4" t="s">
        <v>112</v>
      </c>
      <c r="BR181" s="4" t="s">
        <v>113</v>
      </c>
      <c r="BS181" s="4" t="s">
        <v>114</v>
      </c>
      <c r="BT181" s="4" t="s">
        <v>227</v>
      </c>
      <c r="BU181" s="4" t="s">
        <v>1561</v>
      </c>
      <c r="BV181" s="4" t="s">
        <v>1563</v>
      </c>
      <c r="BX181" s="2">
        <v>0.98899999999999999</v>
      </c>
      <c r="BY181" s="3" t="s">
        <v>2056</v>
      </c>
      <c r="BZ181" s="3" t="s">
        <v>2057</v>
      </c>
      <c r="CA181" s="3" t="s">
        <v>2058</v>
      </c>
      <c r="CB181" s="3" t="s">
        <v>2059</v>
      </c>
      <c r="CC181" s="3"/>
      <c r="CD181" s="3"/>
      <c r="CE181" s="4" t="s">
        <v>2060</v>
      </c>
      <c r="CF181" s="4">
        <v>2</v>
      </c>
      <c r="CG181" s="9">
        <v>0.98899999999999999</v>
      </c>
      <c r="CH181" s="4" t="s">
        <v>2061</v>
      </c>
      <c r="CI181" s="4" t="s">
        <v>2062</v>
      </c>
      <c r="CJ181" s="4" t="s">
        <v>2063</v>
      </c>
      <c r="CK181" s="4" t="s">
        <v>1571</v>
      </c>
      <c r="CN181" s="4" t="s">
        <v>2064</v>
      </c>
      <c r="CO181" s="4" t="s">
        <v>2065</v>
      </c>
      <c r="CP181" s="4" t="str">
        <f t="shared" si="5"/>
        <v>&gt;Otu180_Prymnesiophyceae_Prymnesium
AGCTCC-AATAG-CGTATATTAAAGTTGTTGCAGTTA-AAACGCTCGTA-GTC-GGATTT-C---G-G-GG-C-G-G----A--G-C-C-G---C-C-G-G--T--C--T-G-CC---------G-A-TG--------G-G-T-A-C--G-C-----A--C-T--G--G-----C--G----G--G----G--C-C--GT--C-C-T-TCC-----TTCC--GGAGA----CT-G-G--CC--C--TA-C----TC---TTAGCT--G-A---G-C-G--GG-G--T--C---G--GG-------AGTCGG--ATCG-TTTA-CTT-TGA-AAAAA-TCAGAGTGT--TTCAA-GC-A-GGC------AG--CTC----GC-TC-T-TGC-ATGG-A-TTAGCA-TGGGA-T--AATGAAA-TAGGA--C-T--T--T--G-G--------TGC---T---------------------A-TT-TT---GTT-GGTT----TCGA-AC-A-C-C-G-AA-GTAATGA-T-TAACAGGGACAG-TC-A-GGGGCACTCGTATTCCGCCGAGAGAGGTGAAATTCTCAG-ACCAGCGGAAGACGAACCACTGCGAAAGC-ATTTGCCAGGGATGTTT</v>
      </c>
    </row>
    <row r="182" spans="1:94" x14ac:dyDescent="0.25">
      <c r="A182" s="4" t="s">
        <v>2066</v>
      </c>
      <c r="B182" s="16">
        <f t="shared" si="4"/>
        <v>190</v>
      </c>
      <c r="C182" s="17">
        <f>B182/[1]Summary!$C$17</f>
        <v>6.4526952908229766E-5</v>
      </c>
      <c r="D182" s="17">
        <v>0.99796434444351612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14</v>
      </c>
      <c r="P182" s="4">
        <v>1</v>
      </c>
      <c r="Q182" s="4">
        <v>0</v>
      </c>
      <c r="R182" s="4">
        <v>16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132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  <c r="AR182" s="4">
        <v>0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  <c r="AX182" s="4">
        <v>0</v>
      </c>
      <c r="AY182" s="4">
        <v>0</v>
      </c>
      <c r="AZ182" s="4">
        <v>0</v>
      </c>
      <c r="BA182" s="4">
        <v>27</v>
      </c>
      <c r="BB182" s="4">
        <v>0</v>
      </c>
      <c r="BC182" s="4">
        <v>0</v>
      </c>
      <c r="BD182" s="4">
        <v>0</v>
      </c>
      <c r="BE182" s="4">
        <v>0</v>
      </c>
      <c r="BF182" s="4">
        <v>0</v>
      </c>
      <c r="BG182" s="4">
        <v>0</v>
      </c>
      <c r="BH182" s="4" t="s">
        <v>95</v>
      </c>
      <c r="BI182" s="4" t="s">
        <v>159</v>
      </c>
      <c r="BJ182" s="4" t="s">
        <v>160</v>
      </c>
      <c r="BK182" s="4" t="s">
        <v>258</v>
      </c>
      <c r="BL182" s="4" t="s">
        <v>259</v>
      </c>
      <c r="BM182" s="4" t="s">
        <v>260</v>
      </c>
      <c r="BN182" s="4" t="s">
        <v>2067</v>
      </c>
      <c r="BP182" s="4" t="s">
        <v>95</v>
      </c>
      <c r="BQ182" s="4" t="s">
        <v>159</v>
      </c>
      <c r="BR182" s="4" t="s">
        <v>160</v>
      </c>
      <c r="BS182" s="4" t="s">
        <v>263</v>
      </c>
      <c r="BT182" s="4" t="s">
        <v>264</v>
      </c>
      <c r="BU182" s="4" t="s">
        <v>265</v>
      </c>
      <c r="BV182" s="4" t="s">
        <v>266</v>
      </c>
      <c r="BX182" s="2">
        <v>0.997</v>
      </c>
      <c r="BY182" s="3" t="s">
        <v>267</v>
      </c>
      <c r="BZ182" s="3" t="s">
        <v>268</v>
      </c>
      <c r="CA182" s="3" t="s">
        <v>269</v>
      </c>
      <c r="CB182" s="3" t="s">
        <v>270</v>
      </c>
      <c r="CC182" s="3"/>
      <c r="CD182" s="3"/>
      <c r="CE182" s="4" t="s">
        <v>2068</v>
      </c>
      <c r="CF182" s="4">
        <v>1</v>
      </c>
      <c r="CG182" s="9">
        <v>0.997</v>
      </c>
      <c r="CH182" s="4" t="s">
        <v>267</v>
      </c>
      <c r="CI182" s="4" t="s">
        <v>268</v>
      </c>
      <c r="CJ182" s="4" t="s">
        <v>269</v>
      </c>
      <c r="CK182" s="4" t="s">
        <v>270</v>
      </c>
      <c r="CN182" s="4" t="s">
        <v>2069</v>
      </c>
      <c r="CO182" s="4" t="s">
        <v>2070</v>
      </c>
      <c r="CP182" s="4" t="str">
        <f t="shared" si="5"/>
        <v>&gt;Otu181_Chrysophyceae-Synurophyceae_Clade-C_unclassified
AGCTCC-AATAG-CGTATACTAAAGTTGTTGCAGTTA-AAAAGCTCGTA-GTT-GAATTT-C---T-G-AC-T-T-C----G--G-A-T-G---T-C-G-G--T-----C-T-GC-C-C-----C-A-AG----G-G-G-T-T-G-G--T-A-----C--C-C--G--A-----C--T--G-T--T----C--G-G--AG--T-C-A-TCC-----TCGA--GATGA----AG-A-T--GT--C--TG-T----CA---TTAAGT--T-G---A-T-G--GG-C--A--T---G--GG-------ATTCTC--GTCA-TTTA-CTG-TGA-GTAAA-ATAGAGTGT--TCAAA-GC-A-GACA------T--TAT----GT--CAA-TGA-ATAC-G-TTAGCA-TGGAA-T--AATAAGA-TAGGA--C-C--T--T--G-G--------TCT---A-----------------------TT-TT---GTT-GGTT----T-G--AC-T-C-C-A-AG-GTAATGA-T-TAATAGGGACAG-TT-G-GGGGTATTCGTATTCAATTGTCAGAGGTGAAATTCTTGG-ATTTATGGAAGACGAACTACTGCGAAAGC-ATTTACCAAGGATGTTT</v>
      </c>
    </row>
    <row r="183" spans="1:94" x14ac:dyDescent="0.25">
      <c r="A183" s="4" t="s">
        <v>2071</v>
      </c>
      <c r="B183" s="16">
        <f t="shared" si="4"/>
        <v>179</v>
      </c>
      <c r="C183" s="17">
        <f>B183/[1]Summary!$C$17</f>
        <v>6.0791181950384888E-5</v>
      </c>
      <c r="D183" s="17">
        <v>0.99802513562546646</v>
      </c>
      <c r="E183" s="4">
        <v>3</v>
      </c>
      <c r="F183" s="4">
        <v>17</v>
      </c>
      <c r="G183" s="4">
        <v>0</v>
      </c>
      <c r="H183" s="4">
        <v>0</v>
      </c>
      <c r="I183" s="4">
        <v>5</v>
      </c>
      <c r="J183" s="4">
        <v>0</v>
      </c>
      <c r="K183" s="4">
        <v>0</v>
      </c>
      <c r="L183" s="4">
        <v>0</v>
      </c>
      <c r="M183" s="4">
        <v>29</v>
      </c>
      <c r="N183" s="4">
        <v>3</v>
      </c>
      <c r="O183" s="4">
        <v>9</v>
      </c>
      <c r="P183" s="4">
        <v>0</v>
      </c>
      <c r="Q183" s="4">
        <v>8</v>
      </c>
      <c r="R183" s="4">
        <v>7</v>
      </c>
      <c r="S183" s="4">
        <v>3</v>
      </c>
      <c r="T183" s="4">
        <v>0</v>
      </c>
      <c r="U183" s="4">
        <v>0</v>
      </c>
      <c r="V183" s="4">
        <v>0</v>
      </c>
      <c r="W183" s="4">
        <v>0</v>
      </c>
      <c r="X183" s="4">
        <v>3</v>
      </c>
      <c r="Y183" s="4">
        <v>4</v>
      </c>
      <c r="Z183" s="4">
        <v>17</v>
      </c>
      <c r="AA183" s="4">
        <v>11</v>
      </c>
      <c r="AB183" s="4">
        <v>0</v>
      </c>
      <c r="AC183" s="4">
        <v>0</v>
      </c>
      <c r="AD183" s="4">
        <v>2</v>
      </c>
      <c r="AE183" s="4">
        <v>3</v>
      </c>
      <c r="AF183" s="4">
        <v>0</v>
      </c>
      <c r="AG183" s="4">
        <v>4</v>
      </c>
      <c r="AH183" s="4">
        <v>0</v>
      </c>
      <c r="AI183" s="4">
        <v>19</v>
      </c>
      <c r="AJ183" s="4">
        <v>8</v>
      </c>
      <c r="AK183" s="4">
        <v>0</v>
      </c>
      <c r="AL183" s="4">
        <v>6</v>
      </c>
      <c r="AM183" s="4">
        <v>0</v>
      </c>
      <c r="AN183" s="4">
        <v>0</v>
      </c>
      <c r="AO183" s="4">
        <v>0</v>
      </c>
      <c r="AP183" s="4">
        <v>7</v>
      </c>
      <c r="AQ183" s="4">
        <v>0</v>
      </c>
      <c r="AR183" s="4">
        <v>0</v>
      </c>
      <c r="AS183" s="4">
        <v>5</v>
      </c>
      <c r="AT183" s="4">
        <v>4</v>
      </c>
      <c r="AU183" s="4">
        <v>0</v>
      </c>
      <c r="AV183" s="4">
        <v>0</v>
      </c>
      <c r="AW183" s="4">
        <v>0</v>
      </c>
      <c r="AX183" s="4">
        <v>0</v>
      </c>
      <c r="AY183" s="4">
        <v>0</v>
      </c>
      <c r="AZ183" s="4">
        <v>0</v>
      </c>
      <c r="BA183" s="4">
        <v>2</v>
      </c>
      <c r="BB183" s="4">
        <v>0</v>
      </c>
      <c r="BC183" s="4">
        <v>0</v>
      </c>
      <c r="BD183" s="4">
        <v>0</v>
      </c>
      <c r="BE183" s="4">
        <v>0</v>
      </c>
      <c r="BF183" s="4">
        <v>0</v>
      </c>
      <c r="BG183" s="4">
        <v>0</v>
      </c>
      <c r="BH183" s="4" t="s">
        <v>95</v>
      </c>
      <c r="BI183" s="4" t="s">
        <v>96</v>
      </c>
      <c r="BJ183" s="4" t="s">
        <v>97</v>
      </c>
      <c r="BK183" s="4" t="s">
        <v>98</v>
      </c>
      <c r="BL183" s="4" t="s">
        <v>99</v>
      </c>
      <c r="BM183" s="4" t="s">
        <v>100</v>
      </c>
      <c r="BN183" s="4" t="s">
        <v>133</v>
      </c>
      <c r="BO183" s="4" t="s">
        <v>134</v>
      </c>
      <c r="BP183" s="4" t="s">
        <v>95</v>
      </c>
      <c r="BQ183" s="4" t="s">
        <v>96</v>
      </c>
      <c r="BR183" s="4" t="s">
        <v>97</v>
      </c>
      <c r="BS183" s="4" t="s">
        <v>98</v>
      </c>
      <c r="BT183" s="4" t="s">
        <v>99</v>
      </c>
      <c r="BU183" s="4" t="s">
        <v>100</v>
      </c>
      <c r="BV183" s="4" t="s">
        <v>133</v>
      </c>
      <c r="BW183" s="4" t="s">
        <v>134</v>
      </c>
      <c r="BX183" s="2">
        <v>0.997</v>
      </c>
      <c r="BY183" s="3" t="s">
        <v>135</v>
      </c>
      <c r="BZ183" s="3" t="s">
        <v>136</v>
      </c>
      <c r="CA183" s="3" t="s">
        <v>137</v>
      </c>
      <c r="CB183" s="3" t="s">
        <v>138</v>
      </c>
      <c r="CC183" s="3"/>
      <c r="CD183" s="3"/>
      <c r="CE183" s="4" t="s">
        <v>2072</v>
      </c>
      <c r="CF183" s="4">
        <v>1</v>
      </c>
      <c r="CG183" s="9">
        <v>0.997</v>
      </c>
      <c r="CH183" s="4" t="s">
        <v>135</v>
      </c>
      <c r="CI183" s="4" t="s">
        <v>136</v>
      </c>
      <c r="CJ183" s="4" t="s">
        <v>137</v>
      </c>
      <c r="CK183" s="4" t="s">
        <v>138</v>
      </c>
      <c r="CN183" s="4" t="s">
        <v>2073</v>
      </c>
      <c r="CO183" s="4" t="s">
        <v>2074</v>
      </c>
      <c r="CP183" s="4" t="str">
        <f t="shared" si="5"/>
        <v>&gt;Otu182_Mamiellophyceae_Bathycoccus
AGCTCC-AATAG-CGTATATTTAAGTTGTTGCAGTTA-AAAAGCTCGTA-GTT-GGATTT-T---G-G-TT-A-A-G----A--G-G-G-C---G-C-G-G--T--C--G-G-CCG--------T-T-T---------G-G-T-C-T--G-T-----A--C-T--G--C-----G--T----T--G----T--C-T--TG--A-C-T-TC------CTGA--TGAGG---ACA-T-GC--T--C--TT-G----G----TTAAC---G-----C-T-G--AG-A--C--A---T--GGA------GTCATC--GT-G-GTTA-CTT-TGA-AAAAA-TTAGAGTGT--TCAAA-GC-G-GGC-------T--TAC----G---C-T-TGA-ATAT-A-TTAGCA-TGGAA-T--AACACTA-TAGGA--C-TC-C--T--G-T---------CC---T---------------------A-TC-TC---GTT-GGTC---T--CG-GG-A-T-G-G-GA-GTAATGA-T-TAAGAGGAACAG-TT-G-GGGGCATTCGTATTTCATTGTCAGAGGTGAAATTCTTGG-ATTTATGAAAGACGAACTACTGCGAAAGC-ATTTGCCAAGGATGTTT</v>
      </c>
    </row>
    <row r="184" spans="1:94" x14ac:dyDescent="0.25">
      <c r="A184" s="4" t="s">
        <v>2075</v>
      </c>
      <c r="B184" s="16">
        <f t="shared" si="4"/>
        <v>159</v>
      </c>
      <c r="C184" s="17">
        <f>B184/[1]Summary!$C$17</f>
        <v>5.3998871117939651E-5</v>
      </c>
      <c r="D184" s="17">
        <v>0.99807913449658436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17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4">
        <v>123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4">
        <v>0</v>
      </c>
      <c r="AR184" s="4">
        <v>0</v>
      </c>
      <c r="AS184" s="4">
        <v>0</v>
      </c>
      <c r="AT184" s="4">
        <v>0</v>
      </c>
      <c r="AU184" s="4">
        <v>0</v>
      </c>
      <c r="AV184" s="4">
        <v>0</v>
      </c>
      <c r="AW184" s="4">
        <v>0</v>
      </c>
      <c r="AX184" s="4">
        <v>0</v>
      </c>
      <c r="AY184" s="4">
        <v>0</v>
      </c>
      <c r="AZ184" s="4">
        <v>0</v>
      </c>
      <c r="BA184" s="4">
        <v>19</v>
      </c>
      <c r="BB184" s="4">
        <v>0</v>
      </c>
      <c r="BC184" s="4">
        <v>0</v>
      </c>
      <c r="BD184" s="4">
        <v>0</v>
      </c>
      <c r="BE184" s="4">
        <v>0</v>
      </c>
      <c r="BF184" s="4">
        <v>0</v>
      </c>
      <c r="BG184" s="4">
        <v>0</v>
      </c>
      <c r="BH184" s="4" t="s">
        <v>95</v>
      </c>
      <c r="BI184" s="4" t="s">
        <v>159</v>
      </c>
      <c r="BJ184" s="4" t="s">
        <v>160</v>
      </c>
      <c r="BK184" s="4" t="s">
        <v>258</v>
      </c>
      <c r="BL184" s="4" t="s">
        <v>259</v>
      </c>
      <c r="BM184" s="4" t="s">
        <v>260</v>
      </c>
      <c r="BN184" s="4" t="s">
        <v>261</v>
      </c>
      <c r="BO184" s="4" t="s">
        <v>262</v>
      </c>
      <c r="BP184" s="4" t="s">
        <v>95</v>
      </c>
      <c r="BQ184" s="4" t="s">
        <v>159</v>
      </c>
      <c r="BR184" s="4" t="s">
        <v>160</v>
      </c>
      <c r="BS184" s="4" t="s">
        <v>263</v>
      </c>
      <c r="BT184" s="4" t="s">
        <v>264</v>
      </c>
      <c r="BU184" s="4" t="s">
        <v>265</v>
      </c>
      <c r="BV184" s="4" t="s">
        <v>266</v>
      </c>
      <c r="BX184" s="2">
        <v>0.997</v>
      </c>
      <c r="BY184" s="3" t="s">
        <v>267</v>
      </c>
      <c r="BZ184" s="3" t="s">
        <v>268</v>
      </c>
      <c r="CA184" s="3" t="s">
        <v>269</v>
      </c>
      <c r="CB184" s="3" t="s">
        <v>270</v>
      </c>
      <c r="CC184" s="3"/>
      <c r="CD184" s="3"/>
      <c r="CN184" s="4" t="s">
        <v>2076</v>
      </c>
      <c r="CO184" s="4" t="s">
        <v>2077</v>
      </c>
      <c r="CP184" s="4" t="str">
        <f t="shared" si="5"/>
        <v>&gt;Otu183_Chrysophyceae-Synurophyceae_Clade-C_X
AGCTCC-AATAG-CGTATACTAAAGTTGTTGCAGTTA-AAAAGCTCGTA-GTT-GAATTT-C---T---GA-C-T-T----C--G-G-A-T---G-T-T-G--G--T--C---TG-C-C-----C-C-AA----G-G-G-G-T-T-G--G-T-----A--C-C--T--GA----C--T--G-T--T----C--G-G--AG--T-C-A-TCC-----TCGA--GATGA----AG-A-T--GT--C--TG-T----CA---TTAAGT--T-G---A-T-G--GG-C--A--T---G--GG-------ATTCTC--GTCA-TTTA-CTG-TGA-GTAAA-ATAGAGTGT--TCAAA-GC-A-GACA------T--TAT----GT--CAA-TGA-ATAC-G-TTAGCA-TGGAA-T--AATAAGA-TAGGA--C-C--T--T--G-G--------TCT---A-----------------------TT-TT---GTT-GGTT----T-G--AC-T-C-C-A-AG-GTAATGA-T-TAATAGGGACAG-TT-G-GGGGTATTCGTATTCAATTGTCAGAGGTGAAATTCTTGG-ATTTATGGAAGACGAACTACTGCGAAAGC-ATTTACCAAGGATGTTT</v>
      </c>
    </row>
    <row r="185" spans="1:94" x14ac:dyDescent="0.25">
      <c r="A185" s="4" t="s">
        <v>2078</v>
      </c>
      <c r="B185" s="16">
        <f t="shared" si="4"/>
        <v>156</v>
      </c>
      <c r="C185" s="17">
        <f>B185/[1]Summary!$C$17</f>
        <v>5.2980024493072864E-5</v>
      </c>
      <c r="D185" s="17">
        <v>0.99813211452107742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4">
        <v>0</v>
      </c>
      <c r="AJ185" s="4">
        <v>0</v>
      </c>
      <c r="AK185" s="4">
        <v>0</v>
      </c>
      <c r="AL185" s="4">
        <v>156</v>
      </c>
      <c r="AM185" s="4">
        <v>0</v>
      </c>
      <c r="AN185" s="4">
        <v>0</v>
      </c>
      <c r="AO185" s="4">
        <v>0</v>
      </c>
      <c r="AP185" s="4">
        <v>0</v>
      </c>
      <c r="AQ185" s="4">
        <v>0</v>
      </c>
      <c r="AR185" s="4">
        <v>0</v>
      </c>
      <c r="AS185" s="4">
        <v>0</v>
      </c>
      <c r="AT185" s="4">
        <v>0</v>
      </c>
      <c r="AU185" s="4">
        <v>0</v>
      </c>
      <c r="AV185" s="4">
        <v>0</v>
      </c>
      <c r="AW185" s="4">
        <v>0</v>
      </c>
      <c r="AX185" s="4">
        <v>0</v>
      </c>
      <c r="AY185" s="4">
        <v>0</v>
      </c>
      <c r="AZ185" s="4">
        <v>0</v>
      </c>
      <c r="BA185" s="4">
        <v>0</v>
      </c>
      <c r="BB185" s="4">
        <v>0</v>
      </c>
      <c r="BC185" s="4">
        <v>0</v>
      </c>
      <c r="BD185" s="4">
        <v>0</v>
      </c>
      <c r="BE185" s="4">
        <v>0</v>
      </c>
      <c r="BF185" s="4">
        <v>0</v>
      </c>
      <c r="BG185" s="4">
        <v>0</v>
      </c>
      <c r="BH185" s="4" t="s">
        <v>95</v>
      </c>
      <c r="BI185" s="4" t="s">
        <v>159</v>
      </c>
      <c r="BJ185" s="4" t="s">
        <v>160</v>
      </c>
      <c r="BK185" s="4" t="s">
        <v>365</v>
      </c>
      <c r="BL185" s="4" t="s">
        <v>366</v>
      </c>
      <c r="BM185" s="4" t="s">
        <v>2079</v>
      </c>
      <c r="BN185" s="4" t="s">
        <v>2080</v>
      </c>
      <c r="BO185" s="4" t="s">
        <v>2081</v>
      </c>
      <c r="BP185" s="4" t="s">
        <v>95</v>
      </c>
      <c r="BQ185" s="4" t="s">
        <v>159</v>
      </c>
      <c r="BR185" s="4" t="s">
        <v>160</v>
      </c>
      <c r="BS185" s="4" t="s">
        <v>365</v>
      </c>
      <c r="BT185" s="4" t="s">
        <v>366</v>
      </c>
      <c r="BU185" s="4" t="s">
        <v>1580</v>
      </c>
      <c r="BV185" s="4" t="s">
        <v>2082</v>
      </c>
      <c r="BX185" s="2">
        <v>0.997</v>
      </c>
      <c r="BY185" s="3" t="s">
        <v>2083</v>
      </c>
      <c r="BZ185" s="3" t="s">
        <v>232</v>
      </c>
      <c r="CA185" s="3" t="s">
        <v>2084</v>
      </c>
      <c r="CB185" s="3" t="s">
        <v>204</v>
      </c>
      <c r="CC185" s="3"/>
      <c r="CD185" s="3" t="s">
        <v>964</v>
      </c>
      <c r="CE185" s="4" t="s">
        <v>2085</v>
      </c>
      <c r="CF185" s="4">
        <v>11</v>
      </c>
      <c r="CG185" s="9">
        <v>0.97099999999999997</v>
      </c>
      <c r="CH185" s="4" t="s">
        <v>2086</v>
      </c>
      <c r="CI185" s="4" t="s">
        <v>2087</v>
      </c>
      <c r="CJ185" s="4" t="s">
        <v>2088</v>
      </c>
      <c r="CK185" s="4" t="s">
        <v>1371</v>
      </c>
      <c r="CN185" s="4" t="s">
        <v>2089</v>
      </c>
      <c r="CO185" s="4" t="s">
        <v>2090</v>
      </c>
      <c r="CP185" s="4" t="str">
        <f t="shared" si="5"/>
        <v>&gt;Otu184_Dictyochophyceae_Dictyochophyceae_XXX
AGCTCC-AATAG-CGTATATTAATGTTGTTGCAGTTA-AAAAGCTCGTA-GTT-GGATTT-C---T-G-TT-G-G-G----G--T-T-G-T---C-G-G-C--C--T--G-G-CT-C-C-----G-A-AA----G-G-G---G-T-C----G-----T--G-G--CTTG-----TA-C--A-C--A----C--C-C--TG--G-C-A-TCC-----TCGG--GGGGA----GC-T-T--CG--C--TG-G----CA---TTAAGT--T-G---T-C-G--GC-G--G--A---G--TG-------ACGCTC--GTCG-TTTA-CTG-TGA-ACAAA-TTAGAGTGT--TCAAA-GC-A-GGC-------T--TAG----GC--CGT-TGA-ATAC-A-TTAGCA-TGGAA-T--AATAAGA-TAGGA--C-T--T--T--G-G--------TGG---T-------------------CTA-TT-TT---GTT-GGTT----T-GC-AC-G-C-C-G-AA-GTAATGA-T-TAATAGGGGCGG-TT-G-GGGGTATTCGTATTCAATTGTCAGAGGTGAAATTCTTGG-ATTTATGGAAGACGAACTACTGCGAAAGC-ATTTACCAAGGATGTTT</v>
      </c>
    </row>
    <row r="186" spans="1:94" x14ac:dyDescent="0.25">
      <c r="A186" s="4" t="s">
        <v>2091</v>
      </c>
      <c r="B186" s="16">
        <f t="shared" si="4"/>
        <v>155</v>
      </c>
      <c r="C186" s="17">
        <f>B186/[1]Summary!$C$17</f>
        <v>5.2640408951450602E-5</v>
      </c>
      <c r="D186" s="17">
        <v>0.99818475493002889</v>
      </c>
      <c r="E186" s="4">
        <v>5</v>
      </c>
      <c r="F186" s="4">
        <v>1</v>
      </c>
      <c r="G186" s="4">
        <v>0</v>
      </c>
      <c r="H186" s="4">
        <v>0</v>
      </c>
      <c r="I186" s="4">
        <v>18</v>
      </c>
      <c r="J186" s="4">
        <v>0</v>
      </c>
      <c r="K186" s="4">
        <v>0</v>
      </c>
      <c r="L186" s="4">
        <v>0</v>
      </c>
      <c r="M186" s="4">
        <v>6</v>
      </c>
      <c r="N186" s="4">
        <v>2</v>
      </c>
      <c r="O186" s="4">
        <v>3</v>
      </c>
      <c r="P186" s="4">
        <v>0</v>
      </c>
      <c r="Q186" s="4">
        <v>6</v>
      </c>
      <c r="R186" s="4">
        <v>4</v>
      </c>
      <c r="S186" s="4">
        <v>4</v>
      </c>
      <c r="T186" s="4">
        <v>0</v>
      </c>
      <c r="U186" s="4">
        <v>0</v>
      </c>
      <c r="V186" s="4">
        <v>0</v>
      </c>
      <c r="W186" s="4">
        <v>0</v>
      </c>
      <c r="X186" s="4">
        <v>1</v>
      </c>
      <c r="Y186" s="4">
        <v>8</v>
      </c>
      <c r="Z186" s="4">
        <v>30</v>
      </c>
      <c r="AA186" s="4">
        <v>5</v>
      </c>
      <c r="AB186" s="4">
        <v>0</v>
      </c>
      <c r="AC186" s="4">
        <v>0</v>
      </c>
      <c r="AD186" s="4">
        <v>3</v>
      </c>
      <c r="AE186" s="4">
        <v>1</v>
      </c>
      <c r="AF186" s="4">
        <v>0</v>
      </c>
      <c r="AG186" s="4">
        <v>14</v>
      </c>
      <c r="AH186" s="4">
        <v>0</v>
      </c>
      <c r="AI186" s="4">
        <v>3</v>
      </c>
      <c r="AJ186" s="4">
        <v>14</v>
      </c>
      <c r="AK186" s="4">
        <v>0</v>
      </c>
      <c r="AL186" s="4">
        <v>10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9</v>
      </c>
      <c r="AT186" s="4">
        <v>3</v>
      </c>
      <c r="AU186" s="4">
        <v>0</v>
      </c>
      <c r="AV186" s="4">
        <v>1</v>
      </c>
      <c r="AW186" s="4">
        <v>0</v>
      </c>
      <c r="AX186" s="4">
        <v>0</v>
      </c>
      <c r="AY186" s="4">
        <v>0</v>
      </c>
      <c r="AZ186" s="4">
        <v>4</v>
      </c>
      <c r="BA186" s="4">
        <v>0</v>
      </c>
      <c r="BB186" s="4">
        <v>0</v>
      </c>
      <c r="BC186" s="4">
        <v>0</v>
      </c>
      <c r="BD186" s="4">
        <v>0</v>
      </c>
      <c r="BE186" s="4">
        <v>0</v>
      </c>
      <c r="BF186" s="4">
        <v>0</v>
      </c>
      <c r="BG186" s="4">
        <v>0</v>
      </c>
      <c r="BH186" s="4" t="s">
        <v>95</v>
      </c>
      <c r="BI186" s="4" t="s">
        <v>96</v>
      </c>
      <c r="BJ186" s="4" t="s">
        <v>97</v>
      </c>
      <c r="BK186" s="4" t="s">
        <v>98</v>
      </c>
      <c r="BL186" s="4" t="s">
        <v>99</v>
      </c>
      <c r="BM186" s="4" t="s">
        <v>100</v>
      </c>
      <c r="BN186" s="4" t="s">
        <v>133</v>
      </c>
      <c r="BO186" s="4" t="s">
        <v>134</v>
      </c>
      <c r="BP186" s="4" t="s">
        <v>95</v>
      </c>
      <c r="BQ186" s="4" t="s">
        <v>96</v>
      </c>
      <c r="BR186" s="4" t="s">
        <v>97</v>
      </c>
      <c r="BS186" s="4" t="s">
        <v>98</v>
      </c>
      <c r="BT186" s="4" t="s">
        <v>99</v>
      </c>
      <c r="BU186" s="4" t="s">
        <v>100</v>
      </c>
      <c r="BV186" s="4" t="s">
        <v>133</v>
      </c>
      <c r="BW186" s="4" t="s">
        <v>134</v>
      </c>
      <c r="BX186" s="2">
        <v>0.997</v>
      </c>
      <c r="BY186" s="3" t="s">
        <v>135</v>
      </c>
      <c r="BZ186" s="3" t="s">
        <v>136</v>
      </c>
      <c r="CA186" s="3" t="s">
        <v>137</v>
      </c>
      <c r="CB186" s="3" t="s">
        <v>138</v>
      </c>
      <c r="CC186" s="3"/>
      <c r="CD186" s="3"/>
      <c r="CE186" s="4" t="s">
        <v>2092</v>
      </c>
      <c r="CF186" s="4">
        <v>1</v>
      </c>
      <c r="CG186" s="9">
        <v>0.997</v>
      </c>
      <c r="CH186" s="4" t="s">
        <v>135</v>
      </c>
      <c r="CI186" s="4" t="s">
        <v>136</v>
      </c>
      <c r="CJ186" s="4" t="s">
        <v>137</v>
      </c>
      <c r="CK186" s="4" t="s">
        <v>138</v>
      </c>
      <c r="CN186" s="4" t="s">
        <v>2093</v>
      </c>
      <c r="CO186" s="4" t="s">
        <v>2094</v>
      </c>
      <c r="CP186" s="4" t="str">
        <f t="shared" si="5"/>
        <v>&gt;Otu185_Mamiellophyceae_Bathycoccus
AGCTCC-AATAG-CGTATATTTAAGTTGTTGCAGTTA-AAAAGCTCGTA-GTT-GGATTT-T---G-G-TT-A-A-G----A--G-G-G-C---G-C-G-G--T--C--G-G-CC-G-------T-T----------TG-G-T-C-T--G-T-----A--C-T--GC-G-----T--T----G--T----C--T-C--GA----C-T-TC------CTGA--TGAGG---ACA-T-GC-TC--T--TG-G---------TTAA----C-G---C-T-G--AG-A--C--A---T--GGA------GTCATC--GT-G-GTTA-CTT-TGA-AAAAA-TTAGAGTGT--TCAAA-GC-G-GGC-------T--TAC----GC--T---TGA-ATAT-A-TTAGCA-TGGAA-T--AACACTA-TAGGA--C-T--C--C--T-G--------TCC---T---------------------A-TC-TC---GTT-GGTC----T-CG-GG-A-T-G-G-GA-GTAATGA-T-TAAGAGGAACAG-TT-G-GGGGCATTCGTATTTCATTGTCAGAGGTGAAATTCTTGG-ATTTATGAAAGACGAACTTCTGCGAAAGC-ATTTGCCAAGGATGTTT</v>
      </c>
    </row>
    <row r="187" spans="1:94" x14ac:dyDescent="0.25">
      <c r="A187" s="4" t="s">
        <v>2095</v>
      </c>
      <c r="B187" s="16">
        <f t="shared" si="4"/>
        <v>148</v>
      </c>
      <c r="C187" s="17">
        <f>B187/[1]Summary!$C$17</f>
        <v>5.0263100160094767E-5</v>
      </c>
      <c r="D187" s="17">
        <v>0.99823501803018899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148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0</v>
      </c>
      <c r="AV187" s="4">
        <v>0</v>
      </c>
      <c r="AW187" s="4">
        <v>0</v>
      </c>
      <c r="AX187" s="4">
        <v>0</v>
      </c>
      <c r="AY187" s="4">
        <v>0</v>
      </c>
      <c r="AZ187" s="4">
        <v>0</v>
      </c>
      <c r="BA187" s="4">
        <v>0</v>
      </c>
      <c r="BB187" s="4">
        <v>0</v>
      </c>
      <c r="BC187" s="4">
        <v>0</v>
      </c>
      <c r="BD187" s="4">
        <v>0</v>
      </c>
      <c r="BE187" s="4">
        <v>0</v>
      </c>
      <c r="BF187" s="4">
        <v>0</v>
      </c>
      <c r="BG187" s="4">
        <v>0</v>
      </c>
      <c r="BH187" s="4" t="s">
        <v>95</v>
      </c>
      <c r="BI187" s="4" t="s">
        <v>96</v>
      </c>
      <c r="BJ187" s="4" t="s">
        <v>97</v>
      </c>
      <c r="BK187" s="4" t="s">
        <v>2096</v>
      </c>
      <c r="BL187" s="4" t="s">
        <v>2097</v>
      </c>
      <c r="BM187" s="4" t="s">
        <v>2098</v>
      </c>
      <c r="BN187" s="4" t="s">
        <v>2099</v>
      </c>
      <c r="BO187" s="4" t="s">
        <v>2100</v>
      </c>
      <c r="BP187" s="4" t="s">
        <v>95</v>
      </c>
      <c r="BQ187" s="4" t="s">
        <v>96</v>
      </c>
      <c r="BR187" s="4" t="s">
        <v>97</v>
      </c>
      <c r="BS187" s="4" t="s">
        <v>2101</v>
      </c>
      <c r="BT187" s="4" t="s">
        <v>2101</v>
      </c>
      <c r="BU187" s="4" t="s">
        <v>2102</v>
      </c>
      <c r="BV187" s="4" t="s">
        <v>2103</v>
      </c>
      <c r="BX187" s="2">
        <v>0.997</v>
      </c>
      <c r="BY187" s="3" t="s">
        <v>2104</v>
      </c>
      <c r="BZ187" s="3" t="s">
        <v>1162</v>
      </c>
      <c r="CA187" s="3" t="s">
        <v>2105</v>
      </c>
      <c r="CB187" s="3" t="s">
        <v>1164</v>
      </c>
      <c r="CC187" s="3" t="s">
        <v>429</v>
      </c>
      <c r="CD187" s="3" t="s">
        <v>430</v>
      </c>
      <c r="CN187" s="4" t="s">
        <v>2106</v>
      </c>
      <c r="CO187" s="4" t="s">
        <v>2107</v>
      </c>
      <c r="CP187" s="4" t="str">
        <f t="shared" si="5"/>
        <v>&gt;Otu186_Prasino-Clade-9_Prasino-Clade-9-B_X
AGCTCC-AATAG-CGTATATTTAAGTTGTTGCAGTTA-AAAAGCTCGTA-GTT-GAATTT-C---G-G-GT-G-T-G----G--G-G-C-G---C-C-G-G--T--C--C-G--C---------T-T---------C-G-G-T-G-T--G-C-----A--C-T--G--G-----C--G----G--C----C--C-A--GG--C-C-T-TC------TTGT--CGGGG---ATG-C-GC-T---C--TG-G----TA---TTGATT----T---A-T-C--GG-A--C--G---C--AGA------GTCGGC--GC-A-GTTA-CTT-TGA-AAAAA-TTAGAGTGT--TCAAA-GC-A-GGC-------T--TTC----GC--T---TGA-ATAC-A-TTAGCA-TGGAA-T--AACATGA-TAGGA--C-T--C--C--G-A--------TCC---C---------------------A-TT-GT---GTT-GGTC---TT-CG-GG-A-C-T-G-GA-GTAATGA-T-TAAGAGGGACAG-TT-G-GGGGCATTCGTATTTCATTGTCAGAGGTGAAATTCTTGG-ATTTATGAAAGACGAACTTCTGCGAAAGC-ATTTGCCAAGGATGTTT</v>
      </c>
    </row>
    <row r="188" spans="1:94" x14ac:dyDescent="0.25">
      <c r="A188" s="4" t="s">
        <v>2108</v>
      </c>
      <c r="B188" s="16">
        <f t="shared" si="4"/>
        <v>148</v>
      </c>
      <c r="C188" s="17">
        <f>B188/[1]Summary!$C$17</f>
        <v>5.0263100160094767E-5</v>
      </c>
      <c r="D188" s="17">
        <v>0.99828528113034909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10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9</v>
      </c>
      <c r="AE188" s="4">
        <v>0</v>
      </c>
      <c r="AF188" s="4">
        <v>0</v>
      </c>
      <c r="AG188" s="4">
        <v>0</v>
      </c>
      <c r="AH188" s="4">
        <v>8</v>
      </c>
      <c r="AI188" s="4">
        <v>0</v>
      </c>
      <c r="AJ188" s="4">
        <v>0</v>
      </c>
      <c r="AK188" s="4">
        <v>0</v>
      </c>
      <c r="AL188" s="4">
        <v>0</v>
      </c>
      <c r="AM188" s="4">
        <v>14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0</v>
      </c>
      <c r="BB188" s="4">
        <v>0</v>
      </c>
      <c r="BC188" s="4">
        <v>0</v>
      </c>
      <c r="BD188" s="4">
        <v>0</v>
      </c>
      <c r="BE188" s="4">
        <v>0</v>
      </c>
      <c r="BF188" s="4">
        <v>0</v>
      </c>
      <c r="BG188" s="4">
        <v>107</v>
      </c>
      <c r="BH188" s="4" t="s">
        <v>95</v>
      </c>
      <c r="BI188" s="4" t="s">
        <v>112</v>
      </c>
      <c r="BJ188" s="4" t="s">
        <v>329</v>
      </c>
      <c r="BK188" s="4" t="s">
        <v>330</v>
      </c>
      <c r="BL188" s="4" t="s">
        <v>331</v>
      </c>
      <c r="BM188" s="4" t="s">
        <v>332</v>
      </c>
      <c r="BN188" s="4" t="s">
        <v>333</v>
      </c>
      <c r="BO188" s="4" t="s">
        <v>334</v>
      </c>
      <c r="BP188" s="4" t="s">
        <v>95</v>
      </c>
      <c r="BQ188" s="4" t="s">
        <v>112</v>
      </c>
      <c r="BR188" s="4" t="s">
        <v>329</v>
      </c>
      <c r="BS188" s="4" t="s">
        <v>330</v>
      </c>
      <c r="BT188" s="4" t="s">
        <v>331</v>
      </c>
      <c r="BU188" s="4" t="s">
        <v>332</v>
      </c>
      <c r="BV188" s="4" t="s">
        <v>332</v>
      </c>
      <c r="BX188" s="2">
        <v>0.995</v>
      </c>
      <c r="BY188" s="3" t="s">
        <v>335</v>
      </c>
      <c r="BZ188" s="3" t="s">
        <v>232</v>
      </c>
      <c r="CA188" s="3" t="s">
        <v>336</v>
      </c>
      <c r="CB188" s="3" t="s">
        <v>204</v>
      </c>
      <c r="CC188" s="3"/>
      <c r="CD188" s="3"/>
      <c r="CE188" s="4" t="s">
        <v>2109</v>
      </c>
      <c r="CF188" s="4">
        <v>32</v>
      </c>
      <c r="CG188" s="9">
        <v>0.90500000000000003</v>
      </c>
      <c r="CH188" s="4" t="s">
        <v>338</v>
      </c>
      <c r="CI188" s="4" t="s">
        <v>339</v>
      </c>
      <c r="CJ188" s="4" t="s">
        <v>340</v>
      </c>
      <c r="CK188" s="4" t="s">
        <v>341</v>
      </c>
      <c r="CL188" s="4" t="s">
        <v>342</v>
      </c>
      <c r="CM188" s="4" t="s">
        <v>343</v>
      </c>
      <c r="CN188" s="4" t="s">
        <v>2110</v>
      </c>
      <c r="CO188" s="4" t="s">
        <v>2111</v>
      </c>
      <c r="CP188" s="4" t="str">
        <f t="shared" si="5"/>
        <v>&gt;Otu187_Centroheliozoa_X_Pterocystida_XX
AGCTCC-AATAG-CGTATATTAAAGTTGTTGCAGTTA-AAAAGCTCGTA-GTCTGACCGT-T---G-A-TC-G-G-C----A--T-T-G-A---G-C-G-T--C--CG-T-G-GC-T-------A-C-T-------G-G-T-C-ATGT-G-T-----A--CGC--G--A-----G--G----T--G----C--T-G--GT--C-A-C-TAC-----CTTC--GGAGG---AGC-G-T--TC--G--TG-C----TT---TTAACT--A-A---G-T-G--CG-T--G--C---G--GGA------TTCCGA--TA-G-TTTA-CTT-TGA-GAAAA-ATAGAGTGT--TCAAA-GC-A-GGC-------G--TTTG---CC--T---TGA-ATAC-A-TTAGCA-TGGGA-T--AATGAAA-TAGGT--C-G--T--T--G-G--------TTC---T---------------------A-TT-TT---GAT-GGTT---TA-CG-GA---C-C-G-AC-GTAATGA-T-TAATAGGGACAG-TT-G-GGGACATTTATATTCCATGGCTAGAGGTGAAATTCTTGG-ATTCATGGAAGATAAACTACTGCGAAAGC-ATTTGTTAAAGATGTTT</v>
      </c>
    </row>
    <row r="189" spans="1:94" x14ac:dyDescent="0.25">
      <c r="A189" s="4" t="s">
        <v>2112</v>
      </c>
      <c r="B189" s="16">
        <f t="shared" si="4"/>
        <v>145</v>
      </c>
      <c r="C189" s="17">
        <f>B189/[1]Summary!$C$17</f>
        <v>4.924425353522798E-5</v>
      </c>
      <c r="D189" s="17">
        <v>0.99833452538388434</v>
      </c>
      <c r="E189" s="4">
        <v>7</v>
      </c>
      <c r="F189" s="4">
        <v>5</v>
      </c>
      <c r="G189" s="4">
        <v>0</v>
      </c>
      <c r="H189" s="4">
        <v>0</v>
      </c>
      <c r="I189" s="4">
        <v>16</v>
      </c>
      <c r="J189" s="4">
        <v>0</v>
      </c>
      <c r="K189" s="4">
        <v>0</v>
      </c>
      <c r="L189" s="4">
        <v>0</v>
      </c>
      <c r="M189" s="4">
        <v>4</v>
      </c>
      <c r="N189" s="4">
        <v>2</v>
      </c>
      <c r="O189" s="4">
        <v>3</v>
      </c>
      <c r="P189" s="4">
        <v>0</v>
      </c>
      <c r="Q189" s="4">
        <v>6</v>
      </c>
      <c r="R189" s="4">
        <v>3</v>
      </c>
      <c r="S189" s="4">
        <v>3</v>
      </c>
      <c r="T189" s="4">
        <v>0</v>
      </c>
      <c r="U189" s="4">
        <v>0</v>
      </c>
      <c r="V189" s="4">
        <v>0</v>
      </c>
      <c r="W189" s="4">
        <v>0</v>
      </c>
      <c r="X189" s="4">
        <v>2</v>
      </c>
      <c r="Y189" s="4">
        <v>5</v>
      </c>
      <c r="Z189" s="4">
        <v>19</v>
      </c>
      <c r="AA189" s="4">
        <v>4</v>
      </c>
      <c r="AB189" s="4">
        <v>0</v>
      </c>
      <c r="AC189" s="4">
        <v>0</v>
      </c>
      <c r="AD189" s="4">
        <v>10</v>
      </c>
      <c r="AE189" s="4">
        <v>1</v>
      </c>
      <c r="AF189" s="4">
        <v>0</v>
      </c>
      <c r="AG189" s="4">
        <v>17</v>
      </c>
      <c r="AH189" s="4">
        <v>0</v>
      </c>
      <c r="AI189" s="4">
        <v>7</v>
      </c>
      <c r="AJ189" s="4">
        <v>14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5</v>
      </c>
      <c r="AT189" s="4">
        <v>2</v>
      </c>
      <c r="AU189" s="4">
        <v>0</v>
      </c>
      <c r="AV189" s="4">
        <v>0</v>
      </c>
      <c r="AW189" s="4">
        <v>0</v>
      </c>
      <c r="AX189" s="4">
        <v>0</v>
      </c>
      <c r="AY189" s="4">
        <v>0</v>
      </c>
      <c r="AZ189" s="4">
        <v>5</v>
      </c>
      <c r="BA189" s="4">
        <v>5</v>
      </c>
      <c r="BB189" s="4">
        <v>0</v>
      </c>
      <c r="BC189" s="4">
        <v>0</v>
      </c>
      <c r="BD189" s="4">
        <v>0</v>
      </c>
      <c r="BE189" s="4">
        <v>0</v>
      </c>
      <c r="BF189" s="4">
        <v>0</v>
      </c>
      <c r="BG189" s="4">
        <v>0</v>
      </c>
      <c r="BH189" s="4" t="s">
        <v>95</v>
      </c>
      <c r="BI189" s="4" t="s">
        <v>96</v>
      </c>
      <c r="BJ189" s="4" t="s">
        <v>97</v>
      </c>
      <c r="BK189" s="4" t="s">
        <v>98</v>
      </c>
      <c r="BL189" s="4" t="s">
        <v>99</v>
      </c>
      <c r="BM189" s="4" t="s">
        <v>100</v>
      </c>
      <c r="BN189" s="4" t="s">
        <v>133</v>
      </c>
      <c r="BO189" s="4" t="s">
        <v>134</v>
      </c>
      <c r="BP189" s="4" t="s">
        <v>95</v>
      </c>
      <c r="BQ189" s="4" t="s">
        <v>96</v>
      </c>
      <c r="BR189" s="4" t="s">
        <v>97</v>
      </c>
      <c r="BS189" s="4" t="s">
        <v>98</v>
      </c>
      <c r="BT189" s="4" t="s">
        <v>99</v>
      </c>
      <c r="BU189" s="4" t="s">
        <v>100</v>
      </c>
      <c r="BV189" s="4" t="s">
        <v>133</v>
      </c>
      <c r="BW189" s="4" t="s">
        <v>134</v>
      </c>
      <c r="BX189" s="2">
        <v>0.997</v>
      </c>
      <c r="BY189" s="3" t="s">
        <v>135</v>
      </c>
      <c r="BZ189" s="3" t="s">
        <v>136</v>
      </c>
      <c r="CA189" s="3" t="s">
        <v>137</v>
      </c>
      <c r="CB189" s="3" t="s">
        <v>138</v>
      </c>
      <c r="CC189" s="3"/>
      <c r="CD189" s="3"/>
      <c r="CE189" s="4" t="s">
        <v>2113</v>
      </c>
      <c r="CF189" s="4">
        <v>1</v>
      </c>
      <c r="CG189" s="9">
        <v>0.997</v>
      </c>
      <c r="CH189" s="4" t="s">
        <v>135</v>
      </c>
      <c r="CI189" s="4" t="s">
        <v>136</v>
      </c>
      <c r="CJ189" s="4" t="s">
        <v>137</v>
      </c>
      <c r="CK189" s="4" t="s">
        <v>138</v>
      </c>
      <c r="CN189" s="4" t="s">
        <v>2114</v>
      </c>
      <c r="CO189" s="4" t="s">
        <v>2115</v>
      </c>
      <c r="CP189" s="4" t="str">
        <f t="shared" si="5"/>
        <v>&gt;Otu188_Mamiellophyceae_Bathycoccus
AGCTCC-AATAG-CGTATATTTAAGTTGTTGCAGTTA-AAAAGCTCGTA-GTT-GGATTT-T---G-G-TT-A-A-G----A--G-G-G-C---G-C-G-G--T--C--G-G-CC-G-------T---T-------T-G-G-T-C-T--G-T-----A--C-T--G--C-----G--T----T--G----T--C-T--TG--A-C-T-TC------CTGA--TGAGG---ACA-T-GC-TC--T--TG-G----------TT-AA--C-G---C-T-G--AG-A--C--A---T--GGA------GTCATC--GT-G-GTTA-CTT-TGA-AAAAA-TTAGAGTGT--TCAAA-GC-G-GGC-------T--TAC----GC--T---TGA-ATAT-A-TTAGCA-TGGAA-T--AACACTA-TAGGA--C-T--C--C--T-G--------TCC---T---------------------A-TC-TC---GTT-GGTC----T-CG-GG-A-T-G-G-GA-GTAATGA-T-TAATAGGAACAG-TT-G-GGGGCATTCGTATTTCATTGTCAGAGGTGAAATTCTTGG-ATTTATGAAAGACGAACTTCTGCGAAAGC-ATTTGCCAAGGATGTTT</v>
      </c>
    </row>
    <row r="190" spans="1:94" x14ac:dyDescent="0.25">
      <c r="A190" s="4" t="s">
        <v>2116</v>
      </c>
      <c r="B190" s="16">
        <f t="shared" si="4"/>
        <v>144</v>
      </c>
      <c r="C190" s="17">
        <f>B190/[1]Summary!$C$17</f>
        <v>4.8904637993605718E-5</v>
      </c>
      <c r="D190" s="17">
        <v>0.9983834300218779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11</v>
      </c>
      <c r="P190" s="4">
        <v>0</v>
      </c>
      <c r="Q190" s="4">
        <v>0</v>
      </c>
      <c r="R190" s="4">
        <v>15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103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>
        <v>0</v>
      </c>
      <c r="AY190" s="4">
        <v>0</v>
      </c>
      <c r="AZ190" s="4">
        <v>0</v>
      </c>
      <c r="BA190" s="4">
        <v>15</v>
      </c>
      <c r="BB190" s="4">
        <v>0</v>
      </c>
      <c r="BC190" s="4">
        <v>0</v>
      </c>
      <c r="BD190" s="4">
        <v>0</v>
      </c>
      <c r="BE190" s="4">
        <v>0</v>
      </c>
      <c r="BF190" s="4">
        <v>0</v>
      </c>
      <c r="BG190" s="4">
        <v>0</v>
      </c>
      <c r="BH190" s="4" t="s">
        <v>95</v>
      </c>
      <c r="BI190" s="4" t="s">
        <v>159</v>
      </c>
      <c r="BJ190" s="4" t="s">
        <v>160</v>
      </c>
      <c r="BK190" s="4" t="s">
        <v>258</v>
      </c>
      <c r="BL190" s="4" t="s">
        <v>259</v>
      </c>
      <c r="BM190" s="4" t="s">
        <v>260</v>
      </c>
      <c r="BN190" s="4" t="s">
        <v>2067</v>
      </c>
      <c r="BP190" s="4" t="s">
        <v>95</v>
      </c>
      <c r="BQ190" s="4" t="s">
        <v>159</v>
      </c>
      <c r="BR190" s="4" t="s">
        <v>160</v>
      </c>
      <c r="BS190" s="4" t="s">
        <v>263</v>
      </c>
      <c r="BT190" s="4" t="s">
        <v>264</v>
      </c>
      <c r="BU190" s="4" t="s">
        <v>265</v>
      </c>
      <c r="BV190" s="4" t="s">
        <v>266</v>
      </c>
      <c r="BX190" s="2">
        <v>0.997</v>
      </c>
      <c r="BY190" s="3" t="s">
        <v>267</v>
      </c>
      <c r="BZ190" s="3" t="s">
        <v>268</v>
      </c>
      <c r="CA190" s="3" t="s">
        <v>269</v>
      </c>
      <c r="CB190" s="3" t="s">
        <v>270</v>
      </c>
      <c r="CC190" s="3"/>
      <c r="CD190" s="3"/>
      <c r="CE190" s="4" t="s">
        <v>2117</v>
      </c>
      <c r="CF190" s="4">
        <v>1</v>
      </c>
      <c r="CG190" s="9">
        <v>0.997</v>
      </c>
      <c r="CH190" s="4" t="s">
        <v>267</v>
      </c>
      <c r="CI190" s="4" t="s">
        <v>268</v>
      </c>
      <c r="CJ190" s="4" t="s">
        <v>269</v>
      </c>
      <c r="CK190" s="4" t="s">
        <v>270</v>
      </c>
      <c r="CN190" s="4" t="s">
        <v>2118</v>
      </c>
      <c r="CO190" s="4" t="s">
        <v>2119</v>
      </c>
      <c r="CP190" s="4" t="str">
        <f t="shared" si="5"/>
        <v>&gt;Otu189_Chrysophyceae-Synurophyceae_Clade-C_unclassified
AGCTCC-AATAG-CGTATACTAAAGTTGTTGCAGTTA-AAAAGCTCGTA-GTT-GAATTT-C---T-G-AC-T-T-C----G--G-A-T-G---T-C-G-G--T-----C-T-GC-C-C-----C-A-AG----G-G-G-G-T-G----G-T-----A--C-C--T--GA----C--T--G-T--T----C--G-G--AG--T-C-A-TCC-----TCGA--GATGA----AG-A-T--GT--C--TG-T----CA---TTAAGT--T-G---A-T-G--GG-C--A--T---G--GG-------ATTCTC--GTCA-TTTA-CTG-TGA-GTAAA-ATAGAGTGT--TCAAA-GC-A-GACA------T--TAT----GT--CAA-TGA-ATAC-G-TTAGCA-TGGAA-T--AATAAGA-TAGGA--C-C--T--T--G-G--------TCT---A-----------------------TT-TT---GTT-GGTT----T-G--AC-T-C-C-A-AG-GTAATGA-T-TAATAGGGACAG-TT-G-GGGGTATTCGTATTCAATTGTCAGAGGTGAAATTCTTGG-ATTTATGGAAGACGAACTACTGCGAAAGC-ATTTACCAAGGATGTTT</v>
      </c>
    </row>
    <row r="191" spans="1:94" x14ac:dyDescent="0.25">
      <c r="A191" s="4" t="s">
        <v>2120</v>
      </c>
      <c r="B191" s="16">
        <f t="shared" si="4"/>
        <v>134</v>
      </c>
      <c r="C191" s="17">
        <f>B191/[1]Summary!$C$17</f>
        <v>4.5508482577383102E-5</v>
      </c>
      <c r="D191" s="17">
        <v>0.99842893850445524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134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0</v>
      </c>
      <c r="BE191" s="4">
        <v>0</v>
      </c>
      <c r="BF191" s="4">
        <v>0</v>
      </c>
      <c r="BG191" s="4">
        <v>0</v>
      </c>
      <c r="BH191" s="4" t="s">
        <v>95</v>
      </c>
      <c r="BI191" s="4" t="s">
        <v>159</v>
      </c>
      <c r="BJ191" s="4" t="s">
        <v>160</v>
      </c>
      <c r="BK191" s="4" t="s">
        <v>365</v>
      </c>
      <c r="BL191" s="4" t="s">
        <v>366</v>
      </c>
      <c r="BM191" s="4" t="s">
        <v>1580</v>
      </c>
      <c r="BN191" s="4" t="s">
        <v>2121</v>
      </c>
      <c r="BP191" s="4" t="s">
        <v>95</v>
      </c>
      <c r="BQ191" s="4" t="s">
        <v>159</v>
      </c>
      <c r="BR191" s="4" t="s">
        <v>160</v>
      </c>
      <c r="BS191" s="4" t="s">
        <v>365</v>
      </c>
      <c r="BT191" s="4" t="s">
        <v>366</v>
      </c>
      <c r="BU191" s="4" t="s">
        <v>1580</v>
      </c>
      <c r="BV191" s="4" t="s">
        <v>1581</v>
      </c>
      <c r="BX191" s="2">
        <v>0.99199999999999999</v>
      </c>
      <c r="BY191" s="3" t="s">
        <v>2122</v>
      </c>
      <c r="BZ191" s="3" t="s">
        <v>232</v>
      </c>
      <c r="CA191" s="3" t="s">
        <v>2123</v>
      </c>
      <c r="CB191" s="3" t="s">
        <v>204</v>
      </c>
      <c r="CC191" s="3"/>
      <c r="CD191" s="3" t="s">
        <v>954</v>
      </c>
      <c r="CE191" s="4" t="s">
        <v>2124</v>
      </c>
      <c r="CF191" s="4">
        <v>3</v>
      </c>
      <c r="CG191" s="9">
        <v>0.98699999999999999</v>
      </c>
      <c r="CH191" s="4" t="s">
        <v>2086</v>
      </c>
      <c r="CI191" s="4" t="s">
        <v>2087</v>
      </c>
      <c r="CJ191" s="4" t="s">
        <v>2088</v>
      </c>
      <c r="CK191" s="4" t="s">
        <v>1371</v>
      </c>
      <c r="CN191" s="4" t="s">
        <v>2125</v>
      </c>
      <c r="CO191" s="4" t="s">
        <v>2126</v>
      </c>
      <c r="CP191" s="4" t="str">
        <f t="shared" si="5"/>
        <v>&gt;Otu190_Dictyochophyceae_Florenciellales_unclassified
AGCTCC-AATAG-CGTATATTAAAGTTGTTGCAGTTA-AAAAGCTCGTA-GTT-GGATTT-C---T-G-GT-G-G-G----G--C-T-G-T---C-G-G-C--C--T--G-G-CT-C-C-----G-A-AA----G-G-G---G-T-C----G-----T--G-G--CTTG-----TA-C--A-C--G----C--C-T--GG--C-C-A-TCC-----TCGG--GGGAA----GC-T-T--TG--C--TG-G----CA---TTAAGT--T-G---T-C-G--GC-G--G--A---G--TG-------ACGCTC--GTCG-TTTA-CTG-TGA-ACAAA-TTAGAGTGT--TCAAC-GC-A-GGC-------T--TAT----GC--CGT-TGT-ATAC-A-TTAGCA-TGGAA-T--AATGAGA-TAGGA--C-T--T--T--G-G--------TGG---T-------------------CTA-TT-TT---GTT-GGTT----T-GC-AC-G-C-C-G-AA-GTAATGA-T-TAATAGGGGCGG-TT-G-GGGGTATTCGTATTCAATTGTCAGAGGTGAAATTCTTGG-ATTTATGGAAGACGAACTACTGCGAAAGC-ATTTACCAAGGATGTTT</v>
      </c>
    </row>
    <row r="192" spans="1:94" x14ac:dyDescent="0.25">
      <c r="A192" s="4" t="s">
        <v>2127</v>
      </c>
      <c r="B192" s="16">
        <f t="shared" si="4"/>
        <v>134</v>
      </c>
      <c r="C192" s="17">
        <f>B192/[1]Summary!$C$17</f>
        <v>4.5508482577383102E-5</v>
      </c>
      <c r="D192" s="17">
        <v>0.99847444698703258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87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46</v>
      </c>
      <c r="AY192" s="4">
        <v>0</v>
      </c>
      <c r="AZ192" s="4">
        <v>0</v>
      </c>
      <c r="BA192" s="4">
        <v>0</v>
      </c>
      <c r="BB192" s="4">
        <v>0</v>
      </c>
      <c r="BC192" s="4">
        <v>0</v>
      </c>
      <c r="BD192" s="4">
        <v>0</v>
      </c>
      <c r="BE192" s="4">
        <v>0</v>
      </c>
      <c r="BF192" s="4">
        <v>0</v>
      </c>
      <c r="BG192" s="4">
        <v>0</v>
      </c>
      <c r="BH192" s="4" t="s">
        <v>95</v>
      </c>
      <c r="BI192" s="4" t="s">
        <v>2128</v>
      </c>
      <c r="BJ192" s="4" t="s">
        <v>2129</v>
      </c>
      <c r="BK192" s="4" t="s">
        <v>2130</v>
      </c>
      <c r="BL192" s="4" t="s">
        <v>2131</v>
      </c>
      <c r="BM192" s="4" t="s">
        <v>2132</v>
      </c>
      <c r="BN192" s="4" t="s">
        <v>2133</v>
      </c>
      <c r="BO192" s="4" t="s">
        <v>2134</v>
      </c>
      <c r="BP192" s="4" t="s">
        <v>95</v>
      </c>
      <c r="BQ192" s="4" t="s">
        <v>2128</v>
      </c>
      <c r="BR192" s="4" t="s">
        <v>2129</v>
      </c>
      <c r="BS192" s="4" t="s">
        <v>2135</v>
      </c>
      <c r="BT192" s="4" t="s">
        <v>2131</v>
      </c>
      <c r="BU192" s="4" t="s">
        <v>2132</v>
      </c>
      <c r="BV192" s="4" t="s">
        <v>2133</v>
      </c>
      <c r="BX192" s="2">
        <v>1</v>
      </c>
      <c r="BY192" s="3" t="s">
        <v>2136</v>
      </c>
      <c r="BZ192" s="3" t="s">
        <v>2137</v>
      </c>
      <c r="CA192" s="3" t="s">
        <v>2138</v>
      </c>
      <c r="CB192" s="3" t="s">
        <v>2139</v>
      </c>
      <c r="CC192" s="3"/>
      <c r="CD192" s="3"/>
      <c r="CE192" s="4" t="s">
        <v>2140</v>
      </c>
      <c r="CF192" s="4">
        <v>5</v>
      </c>
      <c r="CG192" s="9">
        <v>0.997</v>
      </c>
      <c r="CH192" s="4" t="s">
        <v>2141</v>
      </c>
      <c r="CI192" s="4" t="s">
        <v>2142</v>
      </c>
      <c r="CJ192" s="4" t="s">
        <v>2143</v>
      </c>
      <c r="CK192" s="4" t="s">
        <v>2144</v>
      </c>
      <c r="CN192" s="4" t="s">
        <v>2145</v>
      </c>
      <c r="CO192" s="4" t="s">
        <v>2146</v>
      </c>
      <c r="CP192" s="4" t="str">
        <f t="shared" si="5"/>
        <v>&gt;Otu191_Filosa-Chlorarachnea_Bigelowiella
.GCTCC-AATAG-CGTATATTAATGTTGTTGCAGTTA-AAAAGCTCGTA-GTT-GGATAT-C---T-GGCT-T-T-G----C--A-C-G-G---A-C-G-G--C--C--C-G--C---C-----T-T-C-----G-G-G-T-T-G-A--G-------T--G-CT-G--G-----A--A----GT-G----C--T-A--GC--C-T-A-TTT-----TCTG--GTTGG----CG-T-T--CT--T--TC-C----CT---TAATTG--T-G---G-C-G--AG-T--T--T---C-GCG-------ATCCGG--ATCG-TTTA-CTT-TGA-AGAAA-TTCGAGTGT--TCAAA-GC-A-GGC-------T--TAC----GC--CG--TGA-AGAT-T-GCAGCA-TGGAA-T--AATGACA-TAGGAC-T-A--T--C--GTG--------TTC---T---------------------A-TT-TT---GTT-GGTT----C-TG-GG-A-C-C-G-TA-GTAATGA-T-TGATAGGGACAG-TT-G-GGGGTGCTGCTATTCCGCGGCCAGAGGTGAAATTCTCAG-ATTCCCGGAAGAGCAACTTATGCGAAAGC-ATTCACCAAGGATGTCT</v>
      </c>
    </row>
    <row r="193" spans="1:94" x14ac:dyDescent="0.25">
      <c r="A193" s="4" t="s">
        <v>2147</v>
      </c>
      <c r="B193" s="16">
        <f t="shared" si="4"/>
        <v>133</v>
      </c>
      <c r="C193" s="17">
        <f>B193/[1]Summary!$C$17</f>
        <v>4.516886703576084E-5</v>
      </c>
      <c r="D193" s="17">
        <v>0.99851961585406834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133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  <c r="AU193" s="4">
        <v>0</v>
      </c>
      <c r="AV193" s="4">
        <v>0</v>
      </c>
      <c r="AW193" s="4">
        <v>0</v>
      </c>
      <c r="AX193" s="4">
        <v>0</v>
      </c>
      <c r="AY193" s="4">
        <v>0</v>
      </c>
      <c r="AZ193" s="4">
        <v>0</v>
      </c>
      <c r="BA193" s="4">
        <v>0</v>
      </c>
      <c r="BB193" s="4">
        <v>0</v>
      </c>
      <c r="BC193" s="4">
        <v>0</v>
      </c>
      <c r="BD193" s="4">
        <v>0</v>
      </c>
      <c r="BE193" s="4">
        <v>0</v>
      </c>
      <c r="BF193" s="4">
        <v>0</v>
      </c>
      <c r="BG193" s="4">
        <v>0</v>
      </c>
      <c r="BH193" s="4" t="s">
        <v>95</v>
      </c>
      <c r="BI193" s="4" t="s">
        <v>96</v>
      </c>
      <c r="BJ193" s="4" t="s">
        <v>440</v>
      </c>
      <c r="BK193" s="4" t="s">
        <v>441</v>
      </c>
      <c r="BL193" s="4" t="s">
        <v>442</v>
      </c>
      <c r="BM193" s="4" t="s">
        <v>443</v>
      </c>
      <c r="BN193" s="4" t="s">
        <v>444</v>
      </c>
      <c r="BP193" s="4" t="s">
        <v>95</v>
      </c>
      <c r="BQ193" s="4" t="s">
        <v>96</v>
      </c>
      <c r="BR193" s="4" t="s">
        <v>440</v>
      </c>
      <c r="BS193" s="4" t="s">
        <v>441</v>
      </c>
      <c r="BT193" s="4" t="s">
        <v>442</v>
      </c>
      <c r="BU193" s="4" t="s">
        <v>443</v>
      </c>
      <c r="BV193" s="4" t="s">
        <v>444</v>
      </c>
      <c r="BX193" s="2">
        <v>0.997</v>
      </c>
      <c r="BY193" s="3" t="s">
        <v>445</v>
      </c>
      <c r="BZ193" s="3" t="s">
        <v>446</v>
      </c>
      <c r="CA193" s="3" t="s">
        <v>447</v>
      </c>
      <c r="CB193" s="3" t="s">
        <v>448</v>
      </c>
      <c r="CC193" s="3" t="s">
        <v>449</v>
      </c>
      <c r="CD193" s="3"/>
      <c r="CE193" s="4" t="s">
        <v>2148</v>
      </c>
      <c r="CF193" s="4">
        <v>1</v>
      </c>
      <c r="CG193" s="9">
        <v>0.997</v>
      </c>
      <c r="CH193" s="4" t="s">
        <v>445</v>
      </c>
      <c r="CI193" s="4" t="s">
        <v>446</v>
      </c>
      <c r="CJ193" s="4" t="s">
        <v>447</v>
      </c>
      <c r="CK193" s="4" t="s">
        <v>448</v>
      </c>
      <c r="CL193" s="4" t="s">
        <v>449</v>
      </c>
      <c r="CN193" s="4" t="s">
        <v>2149</v>
      </c>
      <c r="CO193" s="4" t="s">
        <v>2150</v>
      </c>
      <c r="CP193" s="4" t="str">
        <f t="shared" si="5"/>
        <v>&gt;Otu192_Klebsormidiophyceae_Klebsormidium
AGCTCC-AATAG-CGTATATTTAAGTTGTTGCAGTTA-AAAAGCTCGTA-GTT-GGATTT-T---G-G-GT---T-G----G--G-G-C-A---G-C-C-G--G--T--C---CA-C------CT-C--A------C-G-G-T-G-T--G-C-----A--C-C--G--G-----C--T----G--A----C--C-C--AT--C-C-T-TC------TTGC--CGGGG---ACG-C-GC-TC--C--TG-G----CC---TTAACT--G-G---T-C-G--GG-A--C--G---T--GGA------GTCGGC--GA-T-GTTA-CTT-TGA-AAAAA-TTAGAGTGT--TCAAA-GC-A-GGC-------C--TAC----GC--T-C-TGA-ATAC-A-TTAGCA-TGGAA-T--AACGTGA-TAGGA--C-T--C--T--G-G--------TCC---T---------------------A-TT-GT---GTT-GGTC---TT-CG-GG-A-C-C-G-GA-GTAATGA-T-TAATAGGGACAG-TT-G-GGGATATTCGTATTTCATTGTCAGAGGTGAAATTCTTGG-ATTTATGAAAGACGAACTTCTGCGAAAGC-ATTTATCAAGGATGTTT</v>
      </c>
    </row>
    <row r="194" spans="1:94" x14ac:dyDescent="0.25">
      <c r="A194" s="4" t="s">
        <v>2151</v>
      </c>
      <c r="B194" s="16">
        <f t="shared" ref="B194:B257" si="6">SUM(E194:BG194)</f>
        <v>124</v>
      </c>
      <c r="C194" s="17">
        <f>B194/[1]Summary!$C$17</f>
        <v>4.211232716116048E-5</v>
      </c>
      <c r="D194" s="17">
        <v>0.99856172818122946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4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124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0</v>
      </c>
      <c r="BB194" s="4">
        <v>0</v>
      </c>
      <c r="BC194" s="4">
        <v>0</v>
      </c>
      <c r="BD194" s="4">
        <v>0</v>
      </c>
      <c r="BE194" s="4">
        <v>0</v>
      </c>
      <c r="BF194" s="4">
        <v>0</v>
      </c>
      <c r="BG194" s="4">
        <v>0</v>
      </c>
      <c r="BH194" s="4" t="s">
        <v>95</v>
      </c>
      <c r="BI194" s="4" t="s">
        <v>159</v>
      </c>
      <c r="BJ194" s="4" t="s">
        <v>708</v>
      </c>
      <c r="BK194" s="4" t="s">
        <v>760</v>
      </c>
      <c r="BL194" s="4" t="s">
        <v>1696</v>
      </c>
      <c r="BM194" s="4" t="s">
        <v>1697</v>
      </c>
      <c r="BN194" s="4" t="s">
        <v>1698</v>
      </c>
      <c r="BO194" s="4" t="s">
        <v>1699</v>
      </c>
      <c r="BP194" s="4" t="s">
        <v>95</v>
      </c>
      <c r="BQ194" s="4" t="s">
        <v>159</v>
      </c>
      <c r="BR194" s="4" t="s">
        <v>708</v>
      </c>
      <c r="BS194" s="4" t="s">
        <v>760</v>
      </c>
      <c r="BT194" s="4" t="s">
        <v>1700</v>
      </c>
      <c r="BU194" s="4" t="s">
        <v>1701</v>
      </c>
      <c r="BV194" s="4" t="s">
        <v>1701</v>
      </c>
      <c r="BX194" s="2">
        <v>0.98399999999999999</v>
      </c>
      <c r="BY194" s="3" t="s">
        <v>1702</v>
      </c>
      <c r="BZ194" s="3" t="s">
        <v>232</v>
      </c>
      <c r="CA194" s="3" t="s">
        <v>1703</v>
      </c>
      <c r="CB194" s="3" t="s">
        <v>204</v>
      </c>
      <c r="CC194" s="3"/>
      <c r="CD194" s="3" t="s">
        <v>530</v>
      </c>
      <c r="CE194" s="4" t="s">
        <v>2152</v>
      </c>
      <c r="CF194" s="4">
        <v>16</v>
      </c>
      <c r="CG194" s="9">
        <v>0.88900000000000001</v>
      </c>
      <c r="CH194" s="4" t="s">
        <v>1921</v>
      </c>
      <c r="CI194" s="4" t="s">
        <v>1922</v>
      </c>
      <c r="CJ194" s="4" t="s">
        <v>1923</v>
      </c>
      <c r="CK194" s="4" t="s">
        <v>1924</v>
      </c>
      <c r="CN194" s="4" t="s">
        <v>2153</v>
      </c>
      <c r="CO194" s="4" t="s">
        <v>2154</v>
      </c>
      <c r="CP194" s="4" t="str">
        <f t="shared" ref="CP194:CP257" si="7">"&gt;"&amp;A194&amp;"_"&amp;BK194&amp;"_"&amp;BN194&amp;CHAR(10)&amp;CO194</f>
        <v>&gt;Otu193_MOCH_MOCH-1_XX
AGCTCC-AATAG-CGTATATTAAAGTTGTTGCAGTTA-AAAAGCTCGTA-GTT-GGATTT-C---T-G-GT-G-G-G----C--G-C-G-A---C-C-G-G--T--C--C-G-CC-C-C----GA-A-A-----G-G-G-GTG-A-G----C-----A--C-T--GGCG-----T--C--G-C--C----G--T-C--CG--C-C-A-TCC-----TTGG--GGAGA----GC-G-C--GT--C--TG-G----CA---TTCAGT--T-G---T-C-G--GG-C--G--T---G--GG-------ATCCCC--ATCG-TTTA-CTG-TGA-GAAAA-TTGGAGTGT--TCAAA-GC-A-GGC-------T--TAC----GC--C-T-TGA-ACAT-A-TTAGCA-TGGAA-T--AAT-AG--T-CGA--G-G--C--T--C-T--------TGG---T-------------------CTG-AC-TT---GTT-GGTT----T-GC-AG-C-C-C-G-AG-AGAATGA-TTCAATAGGGATAG-TT-G-GGGGTATTCGTATTCAATTGTCAGAGGTGAAATTCTTGG-ATTTATGGAAGACGAACTACTGCGAAAGC-ATTTACCAAGGATGTTT</v>
      </c>
    </row>
    <row r="195" spans="1:94" x14ac:dyDescent="0.25">
      <c r="A195" s="4" t="s">
        <v>2155</v>
      </c>
      <c r="B195" s="16">
        <f t="shared" si="6"/>
        <v>124</v>
      </c>
      <c r="C195" s="17">
        <f>B195/[1]Summary!$C$17</f>
        <v>4.211232716116048E-5</v>
      </c>
      <c r="D195" s="17">
        <v>0.99860384050839057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63</v>
      </c>
      <c r="AQ195" s="4">
        <v>0</v>
      </c>
      <c r="AR195" s="4">
        <v>0</v>
      </c>
      <c r="AS195" s="4">
        <v>0</v>
      </c>
      <c r="AT195" s="4">
        <v>0</v>
      </c>
      <c r="AU195" s="4">
        <v>0</v>
      </c>
      <c r="AV195" s="4">
        <v>0</v>
      </c>
      <c r="AW195" s="4">
        <v>61</v>
      </c>
      <c r="AX195" s="4">
        <v>0</v>
      </c>
      <c r="AY195" s="4">
        <v>0</v>
      </c>
      <c r="AZ195" s="4">
        <v>0</v>
      </c>
      <c r="BA195" s="4">
        <v>0</v>
      </c>
      <c r="BB195" s="4">
        <v>0</v>
      </c>
      <c r="BC195" s="4">
        <v>0</v>
      </c>
      <c r="BD195" s="4">
        <v>0</v>
      </c>
      <c r="BE195" s="4">
        <v>0</v>
      </c>
      <c r="BF195" s="4">
        <v>0</v>
      </c>
      <c r="BG195" s="4">
        <v>0</v>
      </c>
      <c r="BH195" s="4" t="s">
        <v>95</v>
      </c>
      <c r="BI195" s="4" t="s">
        <v>159</v>
      </c>
      <c r="BJ195" s="4" t="s">
        <v>160</v>
      </c>
      <c r="BK195" s="4" t="s">
        <v>161</v>
      </c>
      <c r="BL195" s="4" t="s">
        <v>162</v>
      </c>
      <c r="BM195" s="4" t="s">
        <v>163</v>
      </c>
      <c r="BN195" s="4" t="s">
        <v>1011</v>
      </c>
      <c r="BO195" s="4" t="s">
        <v>1315</v>
      </c>
      <c r="BP195" s="4" t="s">
        <v>95</v>
      </c>
      <c r="BQ195" s="4" t="s">
        <v>159</v>
      </c>
      <c r="BR195" s="4" t="s">
        <v>160</v>
      </c>
      <c r="BS195" s="4" t="s">
        <v>161</v>
      </c>
      <c r="BT195" s="4" t="s">
        <v>165</v>
      </c>
      <c r="BU195" s="4" t="s">
        <v>166</v>
      </c>
      <c r="BV195" s="4" t="s">
        <v>166</v>
      </c>
      <c r="BX195" s="2">
        <v>0.997</v>
      </c>
      <c r="BY195" s="3" t="s">
        <v>1316</v>
      </c>
      <c r="BZ195" s="3" t="s">
        <v>232</v>
      </c>
      <c r="CA195" s="3" t="s">
        <v>1317</v>
      </c>
      <c r="CB195" s="3" t="s">
        <v>204</v>
      </c>
      <c r="CC195" s="3"/>
      <c r="CD195" s="3"/>
      <c r="CE195" s="4" t="s">
        <v>2156</v>
      </c>
      <c r="CF195" s="4">
        <v>32</v>
      </c>
      <c r="CG195" s="9">
        <v>0.84499999999999997</v>
      </c>
      <c r="CH195" s="4" t="s">
        <v>1319</v>
      </c>
      <c r="CI195" s="4" t="s">
        <v>1320</v>
      </c>
      <c r="CJ195" s="4" t="s">
        <v>1321</v>
      </c>
      <c r="CK195" s="4" t="s">
        <v>1322</v>
      </c>
      <c r="CN195" s="4" t="s">
        <v>2157</v>
      </c>
      <c r="CO195" s="4" t="s">
        <v>2158</v>
      </c>
      <c r="CP195" s="4" t="str">
        <f t="shared" si="7"/>
        <v>&gt;Otu194_Bacillariophyta_Chaetoceros
AGCTCC-AATAG-CGTATATTAAAGTTGTTGCAGTTA-AAAAGCTCGTA-GTT-GAATTT-C---T-G-AT-A-G-A----A--G-G-G-A---G-C-G-G--T--T--C-C-GC-A-------T-T-C-----T-T-G-C-G-G-A--T-A-----C--T-G--G--CT-------C----GT-CT---T--C-C---G--T-C-A-TCC-----TTGG--GCTTA----GT-C-T--CG--C--TG-A----TA---TTAACT--T-A---T-CGG--CG-T--G--T---A--CG-------ATGCCC--ATCG-TTTA-CTG-TGA-GCAAA-TTAGAGTGT--TCAAA-GC-A-GGCA------T--TTT----GC--CAT-TGA-ATAT-A-TTAGCA-TGGAA-T--AATAAGA-TAGGATTT-C--A--C--G-A--------TTT---T---------------------A-TT-TT---GTT-GGTT----T-GC-GT-T-G-T-G-AA-ATAATGA-T-TAAGAGGGACAG-TT-G-TGGGTATTCGTATTCAGATGTCAGAGGTGAAATTCTTAG-ATTATCGGAAGACGAACGACTGCGAAAGC-ATTTACTAAGGATGTTT</v>
      </c>
    </row>
    <row r="196" spans="1:94" x14ac:dyDescent="0.25">
      <c r="A196" s="4" t="s">
        <v>2159</v>
      </c>
      <c r="B196" s="16">
        <f t="shared" si="6"/>
        <v>124</v>
      </c>
      <c r="C196" s="17">
        <f>B196/[1]Summary!$C$17</f>
        <v>4.211232716116048E-5</v>
      </c>
      <c r="D196" s="17">
        <v>0.99864595283555169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0</v>
      </c>
      <c r="BA196" s="4">
        <v>0</v>
      </c>
      <c r="BB196" s="4">
        <v>0</v>
      </c>
      <c r="BC196" s="4">
        <v>0</v>
      </c>
      <c r="BD196" s="4">
        <v>124</v>
      </c>
      <c r="BE196" s="4">
        <v>0</v>
      </c>
      <c r="BF196" s="4">
        <v>0</v>
      </c>
      <c r="BG196" s="4">
        <v>0</v>
      </c>
      <c r="BH196" s="4" t="s">
        <v>95</v>
      </c>
      <c r="BI196" s="4" t="s">
        <v>244</v>
      </c>
      <c r="BJ196" s="4" t="s">
        <v>347</v>
      </c>
      <c r="BK196" s="4" t="s">
        <v>348</v>
      </c>
      <c r="BL196" s="4" t="s">
        <v>349</v>
      </c>
      <c r="BM196" s="4" t="s">
        <v>1536</v>
      </c>
      <c r="BN196" s="4" t="s">
        <v>1537</v>
      </c>
      <c r="BP196" s="4" t="s">
        <v>95</v>
      </c>
      <c r="BQ196" s="4" t="s">
        <v>244</v>
      </c>
      <c r="BR196" s="4" t="s">
        <v>347</v>
      </c>
      <c r="BS196" s="4" t="s">
        <v>348</v>
      </c>
      <c r="BT196" s="4" t="s">
        <v>349</v>
      </c>
      <c r="BU196" s="4" t="s">
        <v>1536</v>
      </c>
      <c r="BV196" s="4" t="s">
        <v>1537</v>
      </c>
      <c r="BX196" s="2">
        <v>0.995</v>
      </c>
      <c r="BY196" s="3" t="s">
        <v>2160</v>
      </c>
      <c r="BZ196" s="3" t="s">
        <v>2161</v>
      </c>
      <c r="CA196" s="3" t="s">
        <v>2162</v>
      </c>
      <c r="CB196" s="3" t="s">
        <v>2163</v>
      </c>
      <c r="CC196" s="3"/>
      <c r="CD196" s="3"/>
      <c r="CE196" s="4" t="s">
        <v>2164</v>
      </c>
      <c r="CF196" s="4">
        <v>1</v>
      </c>
      <c r="CG196" s="9">
        <v>0.995</v>
      </c>
      <c r="CH196" s="4" t="s">
        <v>2160</v>
      </c>
      <c r="CI196" s="4" t="s">
        <v>2161</v>
      </c>
      <c r="CJ196" s="4" t="s">
        <v>2162</v>
      </c>
      <c r="CK196" s="4" t="s">
        <v>2163</v>
      </c>
      <c r="CN196" s="4" t="s">
        <v>2165</v>
      </c>
      <c r="CO196" s="4" t="s">
        <v>2166</v>
      </c>
      <c r="CP196" s="4" t="str">
        <f t="shared" si="7"/>
        <v>&gt;Otu195_Basidiomycota_Tremellomycetes_unclassified
AGCTCC-AGTAG-CGTATATTAAAGTTGTTGCAGTTA-AAAAGCTCGTA-GTC-GAACCT-C---G-G-GC-C-C-G----G--G-C-G-T---C-T-T-G--T--C--C-G-CC---------T-T-AC--------G-G-T-G-T--G-T-----A--C-G--T--T-----T--T----G--C----C--C-G--GG--C-C-T-TTT-----GTCT--TGGTG---A-G-G-T--GG--G--TG-C----CC---TTTACT--G-G---G-T-G--CT-C--G--T---T--TGA------ACCAGG--AA-G-TTTA-CTT-TGA-GAAAA-TTAGAGTGT--TCAAA-GC-A-GGC-------C--TTT----GC--C---CGA-ATAC-A-TTAGCA-TGGAA-T--AATAGAA-TAGGA--C-GT-G--C--G-G--------TTC---T---------------------A-TT-TT---GTT-GGTT---TC-TA-GG-A-T-C-G-CC-GTAATGA-T-TAATAGGGACGG-TC-G-GGGGCATTAGTATTCCGTTGCTAGAGGTGAAATTCTTAG-ATTGACGGAAGACTAACATCTGCGAAAGC-ATTTGCCAAGGACGTTT</v>
      </c>
    </row>
    <row r="197" spans="1:94" x14ac:dyDescent="0.25">
      <c r="A197" s="4" t="s">
        <v>2167</v>
      </c>
      <c r="B197" s="16">
        <f t="shared" si="6"/>
        <v>119</v>
      </c>
      <c r="C197" s="17">
        <f>B197/[1]Summary!$C$17</f>
        <v>4.0414249453049169E-5</v>
      </c>
      <c r="D197" s="17">
        <v>0.99868636708500469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118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1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4">
        <v>0</v>
      </c>
      <c r="AR197" s="4">
        <v>0</v>
      </c>
      <c r="AS197" s="4">
        <v>0</v>
      </c>
      <c r="AT197" s="4">
        <v>0</v>
      </c>
      <c r="AU197" s="4">
        <v>0</v>
      </c>
      <c r="AV197" s="4">
        <v>0</v>
      </c>
      <c r="AW197" s="4">
        <v>0</v>
      </c>
      <c r="AX197" s="4">
        <v>0</v>
      </c>
      <c r="AY197" s="4">
        <v>0</v>
      </c>
      <c r="AZ197" s="4">
        <v>0</v>
      </c>
      <c r="BA197" s="4">
        <v>0</v>
      </c>
      <c r="BB197" s="4">
        <v>0</v>
      </c>
      <c r="BC197" s="4">
        <v>0</v>
      </c>
      <c r="BD197" s="4">
        <v>0</v>
      </c>
      <c r="BE197" s="4">
        <v>0</v>
      </c>
      <c r="BF197" s="4">
        <v>0</v>
      </c>
      <c r="BG197" s="4">
        <v>0</v>
      </c>
      <c r="BH197" s="4" t="s">
        <v>95</v>
      </c>
      <c r="BI197" s="4" t="s">
        <v>143</v>
      </c>
      <c r="BJ197" s="4" t="s">
        <v>2168</v>
      </c>
      <c r="BK197" s="4" t="s">
        <v>2169</v>
      </c>
      <c r="BL197" s="4" t="s">
        <v>2170</v>
      </c>
      <c r="BM197" s="4" t="s">
        <v>2171</v>
      </c>
      <c r="BN197" s="4" t="s">
        <v>2172</v>
      </c>
      <c r="BO197" s="4" t="s">
        <v>2173</v>
      </c>
      <c r="BP197" s="4" t="s">
        <v>95</v>
      </c>
      <c r="BQ197" s="4" t="s">
        <v>143</v>
      </c>
      <c r="BR197" s="4" t="s">
        <v>2168</v>
      </c>
      <c r="BS197" s="4" t="s">
        <v>2169</v>
      </c>
      <c r="BT197" s="4" t="s">
        <v>2170</v>
      </c>
      <c r="BU197" s="4" t="s">
        <v>2171</v>
      </c>
      <c r="BV197" s="4" t="s">
        <v>2172</v>
      </c>
      <c r="BX197" s="2">
        <v>0.98899999999999999</v>
      </c>
      <c r="BY197" s="3" t="s">
        <v>2174</v>
      </c>
      <c r="BZ197" s="3" t="s">
        <v>232</v>
      </c>
      <c r="CA197" s="3" t="s">
        <v>2175</v>
      </c>
      <c r="CB197" s="3" t="s">
        <v>204</v>
      </c>
      <c r="CC197" s="3"/>
      <c r="CD197" s="3" t="s">
        <v>2176</v>
      </c>
      <c r="CE197" s="4" t="s">
        <v>2177</v>
      </c>
      <c r="CF197" s="4">
        <v>3</v>
      </c>
      <c r="CG197" s="9">
        <v>0.98399999999999999</v>
      </c>
      <c r="CH197" s="4" t="s">
        <v>2178</v>
      </c>
      <c r="CI197" s="4" t="s">
        <v>2179</v>
      </c>
      <c r="CJ197" s="4" t="s">
        <v>2180</v>
      </c>
      <c r="CK197" s="4" t="s">
        <v>2181</v>
      </c>
      <c r="CL197" s="4" t="s">
        <v>2182</v>
      </c>
      <c r="CN197" s="4" t="s">
        <v>2183</v>
      </c>
      <c r="CO197" s="4" t="s">
        <v>2184</v>
      </c>
      <c r="CP197" s="4" t="str">
        <f t="shared" si="7"/>
        <v>&gt;Otu196_Spirotrichea_Pseudotontonia
AGCTCC-AATAG-CGTATATTAAAGTTGTTGCAGTTA-AAAAGCTCGTA-GTT-GGATTT-C---T-G-CG-A-G-G----C--T-G-C-C---A-A-T-GT-------CCGC-C-GAA-----G-T-G-----C-G-T-G-C-G---------------C-A--G--C-----G--G----C--G----C--C-C--TC--G-C-A-TC------CTTC--TGTTA----AC-G-C--CT--C-TCG-G----CA---TTCACT--T-G---C-C-G--GT-G--G--T---G--GGC-------TCAGA--TA-A-TTTA-CCT-TGA-GAAAA-TTAGAGTGT--TTCAG-GC-A-GGC-------T--AG-----GC--C---GGA-ATAC-A-TTAGCA-TGGAA-T--AATGGAA-TAGGA--C-T--AC-G--G-T--------CT----C------------------------G-TT---GTT-GGTT-----TGA-GG-G-A-C-TGCA-GTAATGA-T-TAATAGGGATAG-TT-G-GGGGCATTAGTATTCAATTGTCAGAGGTGAAATTCTCAG-ATTTGTTGAAGACTAACTTATGCGAAAGC-ATTTGCCAAGGATGTTT</v>
      </c>
    </row>
    <row r="198" spans="1:94" x14ac:dyDescent="0.25">
      <c r="A198" s="4" t="s">
        <v>2185</v>
      </c>
      <c r="B198" s="16">
        <f t="shared" si="6"/>
        <v>115</v>
      </c>
      <c r="C198" s="17">
        <f>B198/[1]Summary!$C$17</f>
        <v>3.905578728656012E-5</v>
      </c>
      <c r="D198" s="17">
        <v>0.99872542287229127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114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  <c r="AS198" s="4">
        <v>0</v>
      </c>
      <c r="AT198" s="4">
        <v>0</v>
      </c>
      <c r="AU198" s="4">
        <v>1</v>
      </c>
      <c r="AV198" s="4">
        <v>0</v>
      </c>
      <c r="AW198" s="4">
        <v>0</v>
      </c>
      <c r="AX198" s="4">
        <v>0</v>
      </c>
      <c r="AY198" s="4">
        <v>0</v>
      </c>
      <c r="AZ198" s="4">
        <v>0</v>
      </c>
      <c r="BA198" s="4">
        <v>0</v>
      </c>
      <c r="BB198" s="4">
        <v>0</v>
      </c>
      <c r="BC198" s="4">
        <v>0</v>
      </c>
      <c r="BD198" s="4">
        <v>0</v>
      </c>
      <c r="BE198" s="4">
        <v>0</v>
      </c>
      <c r="BF198" s="4">
        <v>0</v>
      </c>
      <c r="BG198" s="4">
        <v>0</v>
      </c>
      <c r="BH198" s="4" t="s">
        <v>95</v>
      </c>
      <c r="BI198" s="4" t="s">
        <v>159</v>
      </c>
      <c r="BJ198" s="4" t="s">
        <v>708</v>
      </c>
      <c r="BK198" s="4" t="s">
        <v>760</v>
      </c>
      <c r="BL198" s="4" t="s">
        <v>1696</v>
      </c>
      <c r="BM198" s="4" t="s">
        <v>1697</v>
      </c>
      <c r="BN198" s="4" t="s">
        <v>1698</v>
      </c>
      <c r="BO198" s="4" t="s">
        <v>1699</v>
      </c>
      <c r="BP198" s="4" t="s">
        <v>95</v>
      </c>
      <c r="BQ198" s="4" t="s">
        <v>159</v>
      </c>
      <c r="BR198" s="4" t="s">
        <v>708</v>
      </c>
      <c r="BS198" s="4" t="s">
        <v>760</v>
      </c>
      <c r="BT198" s="4" t="s">
        <v>1700</v>
      </c>
      <c r="BU198" s="4" t="s">
        <v>1701</v>
      </c>
      <c r="BV198" s="4" t="s">
        <v>1701</v>
      </c>
      <c r="BX198" s="2">
        <v>1</v>
      </c>
      <c r="BY198" s="3" t="s">
        <v>2186</v>
      </c>
      <c r="BZ198" s="3" t="s">
        <v>715</v>
      </c>
      <c r="CA198" s="3" t="s">
        <v>2187</v>
      </c>
      <c r="CB198" s="3" t="s">
        <v>204</v>
      </c>
      <c r="CC198" s="3" t="s">
        <v>1280</v>
      </c>
      <c r="CD198" s="3" t="s">
        <v>1281</v>
      </c>
      <c r="CE198" s="4" t="s">
        <v>2188</v>
      </c>
      <c r="CF198" s="4">
        <v>17</v>
      </c>
      <c r="CG198" s="9">
        <v>0.89200000000000002</v>
      </c>
      <c r="CH198" s="4" t="s">
        <v>1921</v>
      </c>
      <c r="CI198" s="4" t="s">
        <v>1922</v>
      </c>
      <c r="CJ198" s="4" t="s">
        <v>1923</v>
      </c>
      <c r="CK198" s="4" t="s">
        <v>1924</v>
      </c>
      <c r="CN198" s="4" t="s">
        <v>2189</v>
      </c>
      <c r="CO198" s="4" t="s">
        <v>2190</v>
      </c>
      <c r="CP198" s="4" t="str">
        <f t="shared" si="7"/>
        <v>&gt;Otu197_MOCH_MOCH-1_XX
AGCTCC-AATAG-CGTATATTAAAGTTGTTGCAGTTA-AAAAGCTCGTA-GTT-GGATTT-C---T-G-GT-G-G-G----C--G-C-G-A---C-C-G-G--T--C--C-G-CC-C-C----GC-G-AG----G-G-G-T-G-T-G----C-----A--C-T--GGCG-----T--C--G-C--C----G--T-C--CG--C-C-A-TCC-----TTGG--GGAGA----GC-G-C--GT--C--TG-G----CA---TTCGGT--T-G---T-C-G--GG-C--G--C---G--GG-------ATCCCC--ATCG-TTTA-CTG-TGA-GAAAA-TCAGAGTGT--TCAAA-GC-A-GGC-------T--TAC----GC--C-T-TGA-ATAT-G-TTAGCA-TGGAA-T--AAT-AG--T-CGA--G-G--C--T--T-T--------CGG---T-------------------CTG-AC-TT---GTT-GGTT----T-GC-AG-C-C-C-G-AG-AGAATGA-TTCAATAGGGATAG-TT-G-GGGGTATTCGTATTCAATTGTCAGAGGTGAAATTCTTGG-ATTTATGGAAGACGAACTACTGCGAAAGC-ATTTACCAAGGATGTTT</v>
      </c>
    </row>
    <row r="199" spans="1:94" x14ac:dyDescent="0.25">
      <c r="A199" s="4" t="s">
        <v>2191</v>
      </c>
      <c r="B199" s="16">
        <f t="shared" si="6"/>
        <v>113</v>
      </c>
      <c r="C199" s="17">
        <f>B199/[1]Summary!$C$17</f>
        <v>3.8376556203315596E-5</v>
      </c>
      <c r="D199" s="17">
        <v>0.99876379942849458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26</v>
      </c>
      <c r="AV199" s="4">
        <v>0</v>
      </c>
      <c r="AW199" s="4">
        <v>87</v>
      </c>
      <c r="AX199" s="4">
        <v>0</v>
      </c>
      <c r="AY199" s="4">
        <v>0</v>
      </c>
      <c r="AZ199" s="4">
        <v>0</v>
      </c>
      <c r="BA199" s="4">
        <v>0</v>
      </c>
      <c r="BB199" s="4">
        <v>0</v>
      </c>
      <c r="BC199" s="4">
        <v>0</v>
      </c>
      <c r="BD199" s="4">
        <v>0</v>
      </c>
      <c r="BE199" s="4">
        <v>0</v>
      </c>
      <c r="BF199" s="4">
        <v>0</v>
      </c>
      <c r="BG199" s="4">
        <v>0</v>
      </c>
      <c r="BH199" s="4" t="s">
        <v>95</v>
      </c>
      <c r="BI199" s="4" t="s">
        <v>244</v>
      </c>
      <c r="BJ199" s="4" t="s">
        <v>347</v>
      </c>
      <c r="BK199" s="4" t="s">
        <v>2192</v>
      </c>
      <c r="BL199" s="4" t="s">
        <v>2193</v>
      </c>
      <c r="BM199" s="4" t="s">
        <v>2194</v>
      </c>
      <c r="BN199" s="4" t="s">
        <v>2195</v>
      </c>
      <c r="BO199" s="4" t="s">
        <v>2196</v>
      </c>
      <c r="BP199" s="4" t="s">
        <v>95</v>
      </c>
      <c r="BQ199" s="4" t="s">
        <v>244</v>
      </c>
      <c r="BR199" s="4" t="s">
        <v>347</v>
      </c>
      <c r="BS199" s="4" t="s">
        <v>2192</v>
      </c>
      <c r="BT199" s="4" t="s">
        <v>2193</v>
      </c>
      <c r="BU199" s="4" t="s">
        <v>2194</v>
      </c>
      <c r="BV199" s="4" t="s">
        <v>2195</v>
      </c>
      <c r="BX199" s="2">
        <v>1</v>
      </c>
      <c r="BY199" s="3" t="s">
        <v>2197</v>
      </c>
      <c r="BZ199" s="3" t="s">
        <v>715</v>
      </c>
      <c r="CA199" s="3" t="s">
        <v>2198</v>
      </c>
      <c r="CB199" s="3" t="s">
        <v>204</v>
      </c>
      <c r="CC199" s="3" t="s">
        <v>785</v>
      </c>
      <c r="CD199" s="3" t="s">
        <v>786</v>
      </c>
      <c r="CE199" s="4" t="s">
        <v>2199</v>
      </c>
      <c r="CF199" s="4">
        <v>20</v>
      </c>
      <c r="CG199" s="9">
        <v>0.88800000000000001</v>
      </c>
      <c r="CH199" s="4" t="s">
        <v>2200</v>
      </c>
      <c r="CI199" s="4" t="s">
        <v>2201</v>
      </c>
      <c r="CJ199" s="4" t="s">
        <v>2202</v>
      </c>
      <c r="CK199" s="4" t="s">
        <v>2203</v>
      </c>
      <c r="CN199" s="4" t="s">
        <v>2204</v>
      </c>
      <c r="CO199" s="4" t="s">
        <v>2205</v>
      </c>
      <c r="CP199" s="4" t="str">
        <f t="shared" si="7"/>
        <v>&gt;Otu198_Chytridiomycota_Chytridiomycetes_X
AGCTCC-AATAG-CGTATATTAAAGTTGTTGCAGTTA-AAAAGCTCGTA-GTT-GGATTT-T---G-G-AC-A-T-C----G--T-C-T-G---A-C-G-G--T--C--C-G-CC-T------TA-A-C-------G-G-T-G-A----G-C-----A--C-T--G--------T--C--G-G--G----T--G-G--AG--T-C---TTC-----CGGC--TGAAG---GCT-A-T--CT--G--TG-C----TC---TTCATT--G-G---G-T-G--TA-G--G--T---A--GAA------TTCAGC--CC-A-TTTA-CTT-TGA-AAAAA-TTAGAGTGT--TCAAA-GC-A-GGC-------CT-TTG----GC--T---TGA-ATAC-A-TTAGCA-TGGAA-T--AACAGAA-TAGGA--C-T--T--T--G-G--------TTC---T---------------------A-TT-TT---GTT-GGTT---TC-TA-GG-A-C-C-G-AA-GTAATGA-T-TAATAGGGATAG-TT-G-GGGGCATTAATATTTAATTGTCAGAGGTGAAATTCTTTG-ATTTATGAAAGATTAACTTCTGCGAAAGC-ATTTGCCAAGGATGTTT</v>
      </c>
    </row>
    <row r="200" spans="1:94" x14ac:dyDescent="0.25">
      <c r="A200" s="4" t="s">
        <v>2206</v>
      </c>
      <c r="B200" s="16">
        <f t="shared" si="6"/>
        <v>105</v>
      </c>
      <c r="C200" s="17">
        <f>B200/[1]Summary!$C$17</f>
        <v>3.5659631870337505E-5</v>
      </c>
      <c r="D200" s="17">
        <v>0.99879945906036494</v>
      </c>
      <c r="E200" s="4">
        <v>0</v>
      </c>
      <c r="F200" s="4">
        <v>0</v>
      </c>
      <c r="G200" s="4">
        <v>0</v>
      </c>
      <c r="H200" s="4">
        <v>24</v>
      </c>
      <c r="I200" s="4">
        <v>0</v>
      </c>
      <c r="J200" s="4">
        <v>0</v>
      </c>
      <c r="K200" s="4">
        <v>0</v>
      </c>
      <c r="L200" s="4">
        <v>74</v>
      </c>
      <c r="M200" s="4">
        <v>0</v>
      </c>
      <c r="N200" s="4">
        <v>0</v>
      </c>
      <c r="O200" s="4">
        <v>0</v>
      </c>
      <c r="P200" s="4">
        <v>7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0</v>
      </c>
      <c r="AU200" s="4">
        <v>0</v>
      </c>
      <c r="AV200" s="4">
        <v>0</v>
      </c>
      <c r="AW200" s="4">
        <v>0</v>
      </c>
      <c r="AX200" s="4">
        <v>0</v>
      </c>
      <c r="AY200" s="4">
        <v>0</v>
      </c>
      <c r="AZ200" s="4">
        <v>0</v>
      </c>
      <c r="BA200" s="4">
        <v>0</v>
      </c>
      <c r="BB200" s="4">
        <v>0</v>
      </c>
      <c r="BC200" s="4">
        <v>0</v>
      </c>
      <c r="BD200" s="4">
        <v>0</v>
      </c>
      <c r="BE200" s="4">
        <v>0</v>
      </c>
      <c r="BF200" s="4">
        <v>0</v>
      </c>
      <c r="BG200" s="4">
        <v>0</v>
      </c>
      <c r="BH200" s="4" t="s">
        <v>95</v>
      </c>
      <c r="BI200" s="4" t="s">
        <v>159</v>
      </c>
      <c r="BJ200" s="4" t="s">
        <v>708</v>
      </c>
      <c r="BK200" s="4" t="s">
        <v>760</v>
      </c>
      <c r="BL200" s="4" t="s">
        <v>761</v>
      </c>
      <c r="BM200" s="4" t="s">
        <v>762</v>
      </c>
      <c r="BN200" s="4" t="s">
        <v>763</v>
      </c>
      <c r="BO200" s="4" t="s">
        <v>764</v>
      </c>
      <c r="BP200" s="4" t="s">
        <v>95</v>
      </c>
      <c r="BQ200" s="4" t="s">
        <v>159</v>
      </c>
      <c r="BR200" s="4" t="s">
        <v>708</v>
      </c>
      <c r="BS200" s="4" t="s">
        <v>760</v>
      </c>
      <c r="BT200" s="4" t="s">
        <v>765</v>
      </c>
      <c r="BU200" s="4" t="s">
        <v>766</v>
      </c>
      <c r="BV200" s="4" t="s">
        <v>766</v>
      </c>
      <c r="BX200" s="2">
        <v>0.997</v>
      </c>
      <c r="BY200" s="3" t="s">
        <v>767</v>
      </c>
      <c r="BZ200" s="3" t="s">
        <v>232</v>
      </c>
      <c r="CA200" s="3" t="s">
        <v>768</v>
      </c>
      <c r="CB200" s="3" t="s">
        <v>204</v>
      </c>
      <c r="CC200" s="3"/>
      <c r="CD200" s="3" t="s">
        <v>769</v>
      </c>
      <c r="CE200" s="4" t="s">
        <v>2207</v>
      </c>
      <c r="CF200" s="4">
        <v>39</v>
      </c>
      <c r="CG200" s="9">
        <v>0.89200000000000002</v>
      </c>
      <c r="CH200" s="4" t="s">
        <v>771</v>
      </c>
      <c r="CI200" s="4" t="s">
        <v>772</v>
      </c>
      <c r="CJ200" s="4" t="s">
        <v>773</v>
      </c>
      <c r="CK200" s="4" t="s">
        <v>774</v>
      </c>
      <c r="CN200" s="4" t="s">
        <v>2208</v>
      </c>
      <c r="CO200" s="4" t="s">
        <v>2209</v>
      </c>
      <c r="CP200" s="4" t="str">
        <f t="shared" si="7"/>
        <v>&gt;Otu199_MOCH_MOCH-2_XX
AGCTCC-AATAG-CGTATATTAAAGTTGTTGCAGTTA-AAAAGCTCGTA-GTT-GGATTT-C---T-A-GC-G-G-A----C--G-C-G-T---C-T-G-G--T--C--T-G-CT-C-C----GC-G-AG----G-A-G-T-C-G-G----T-----A--C-T--G-AG-----T--C--G-T--C----G--T-C--TG--T-T-A-TCC-----TTGA--GGAGA----AT-A-T--TC--C--TG-G----CA---TTAAGT--T-G---T-C-G--GG-A--G--T---A--GT-------ATCCTC--ATCG-TTTA-CTG-TGA-AAAAA-TTAGAGTGT--TCAAA-GC-A-AGC-------T--TAG----GC--T-C-TGA-ATAT-A-TTAGCA-TGGAA-T--AATAAGA-TAAGA--C-C--C--T--G-G--------TGG---T-------------------TTA-TT-TT---GTT-TGTT----T-GC-AC-G-C-C-G-AG-GTAATGA-T-TAATAGGGATAG-TT-G-GGGGTATTCGTATTCAATTGTCAGAGGTGAAATTCTTGG-ATTTATGGAAGACGAACTACTGCGAAAGC-ATTTACCAAGGATGTTT</v>
      </c>
    </row>
    <row r="201" spans="1:94" x14ac:dyDescent="0.25">
      <c r="A201" s="4" t="s">
        <v>2210</v>
      </c>
      <c r="B201" s="16">
        <f t="shared" si="6"/>
        <v>104</v>
      </c>
      <c r="C201" s="17">
        <f>B201/[1]Summary!$C$17</f>
        <v>3.5320016328715243E-5</v>
      </c>
      <c r="D201" s="17">
        <v>0.9988347790766936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1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4">
        <v>93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>
        <v>0</v>
      </c>
      <c r="AY201" s="4">
        <v>0</v>
      </c>
      <c r="AZ201" s="4">
        <v>0</v>
      </c>
      <c r="BA201" s="4">
        <v>9</v>
      </c>
      <c r="BB201" s="4">
        <v>0</v>
      </c>
      <c r="BC201" s="4">
        <v>1</v>
      </c>
      <c r="BD201" s="4">
        <v>0</v>
      </c>
      <c r="BE201" s="4">
        <v>0</v>
      </c>
      <c r="BF201" s="4">
        <v>0</v>
      </c>
      <c r="BG201" s="4">
        <v>0</v>
      </c>
      <c r="BH201" s="4" t="s">
        <v>95</v>
      </c>
      <c r="BI201" s="4" t="s">
        <v>159</v>
      </c>
      <c r="BJ201" s="4" t="s">
        <v>160</v>
      </c>
      <c r="BK201" s="4" t="s">
        <v>258</v>
      </c>
      <c r="BL201" s="4" t="s">
        <v>259</v>
      </c>
      <c r="BM201" s="4" t="s">
        <v>260</v>
      </c>
      <c r="BN201" s="4" t="s">
        <v>2067</v>
      </c>
      <c r="BP201" s="4" t="s">
        <v>95</v>
      </c>
      <c r="BQ201" s="4" t="s">
        <v>159</v>
      </c>
      <c r="BR201" s="4" t="s">
        <v>160</v>
      </c>
      <c r="BS201" s="4" t="s">
        <v>263</v>
      </c>
      <c r="BT201" s="4" t="s">
        <v>264</v>
      </c>
      <c r="BU201" s="4" t="s">
        <v>265</v>
      </c>
      <c r="BV201" s="4" t="s">
        <v>266</v>
      </c>
      <c r="BX201" s="2">
        <v>0.997</v>
      </c>
      <c r="BY201" s="3" t="s">
        <v>267</v>
      </c>
      <c r="BZ201" s="3" t="s">
        <v>268</v>
      </c>
      <c r="CA201" s="3" t="s">
        <v>269</v>
      </c>
      <c r="CB201" s="3" t="s">
        <v>270</v>
      </c>
      <c r="CC201" s="3"/>
      <c r="CD201" s="3"/>
      <c r="CE201" s="4" t="s">
        <v>2211</v>
      </c>
      <c r="CF201" s="4">
        <v>1</v>
      </c>
      <c r="CG201" s="9">
        <v>0.997</v>
      </c>
      <c r="CH201" s="4" t="s">
        <v>267</v>
      </c>
      <c r="CI201" s="4" t="s">
        <v>268</v>
      </c>
      <c r="CJ201" s="4" t="s">
        <v>269</v>
      </c>
      <c r="CK201" s="4" t="s">
        <v>270</v>
      </c>
      <c r="CN201" s="4" t="s">
        <v>2212</v>
      </c>
      <c r="CO201" s="4" t="s">
        <v>2213</v>
      </c>
      <c r="CP201" s="4" t="str">
        <f t="shared" si="7"/>
        <v>&gt;Otu200_Chrysophyceae-Synurophyceae_Clade-C_unclassified
AGCTCC-AATAG-CGTATACTAAAGTTGTTGCAGTTA-AAAAGCTCGTA-GTT-GAATTT-C---T-G-AC-T-T-C----G--G-A-T-G---T-C-G-G--T-----C---TG-C-C-----C-C-AA----G-G-G-G-T-T-G--G-T-----A--C-C--T--G-----A--C--T-G--C----TC-G-G--AG--T-C-A-TCC-----TCGA--GATGA----AG-A-T--GT--C--TG-T----CA---TTAAGT--T-G---A-T-G--GG-C--A--T---G--GG-------ATTCTC--GTCA-TTTA-CTG-TGA-GTAAA-ATAGAGTGT--TCAAA-GC-A-GACA------T--TAT----GT--CAA-TGA-ATAC-G-TTAGCA-TGGAA-T--AATAAGA-TAGGA--C-C--T--T--G-G--------TCT---A-----------------------TT-TT---GTT-GGTT----T-G--AC-T-C-C-A-AG-GTAATGA-T-TAATAGGGACAG-TT-G-GGGGTATTCGTATTCAATTGTCAGAGGTGAAATTCTTGG-ATTTATGGAAGACGAACTACTGCGAAAGC-ATTTACCAAGGATGTTT</v>
      </c>
    </row>
    <row r="202" spans="1:94" x14ac:dyDescent="0.25">
      <c r="A202" s="4" t="s">
        <v>2214</v>
      </c>
      <c r="B202" s="16">
        <f t="shared" si="6"/>
        <v>101</v>
      </c>
      <c r="C202" s="17">
        <f>B202/[1]Summary!$C$17</f>
        <v>3.4301169703848456E-5</v>
      </c>
      <c r="D202" s="17">
        <v>0.99886908024639742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29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72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4">
        <v>0</v>
      </c>
      <c r="AH202" s="4">
        <v>0</v>
      </c>
      <c r="AI202" s="4">
        <v>0</v>
      </c>
      <c r="AJ202" s="4">
        <v>0</v>
      </c>
      <c r="AK202" s="4">
        <v>0</v>
      </c>
      <c r="AL202" s="4">
        <v>0</v>
      </c>
      <c r="AM202" s="4">
        <v>0</v>
      </c>
      <c r="AN202" s="4">
        <v>0</v>
      </c>
      <c r="AO202" s="4">
        <v>0</v>
      </c>
      <c r="AP202" s="4">
        <v>0</v>
      </c>
      <c r="AQ202" s="4">
        <v>0</v>
      </c>
      <c r="AR202" s="4">
        <v>0</v>
      </c>
      <c r="AS202" s="4">
        <v>0</v>
      </c>
      <c r="AT202" s="4">
        <v>0</v>
      </c>
      <c r="AU202" s="4">
        <v>0</v>
      </c>
      <c r="AV202" s="4">
        <v>0</v>
      </c>
      <c r="AW202" s="4">
        <v>0</v>
      </c>
      <c r="AX202" s="4">
        <v>0</v>
      </c>
      <c r="AY202" s="4">
        <v>0</v>
      </c>
      <c r="AZ202" s="4">
        <v>0</v>
      </c>
      <c r="BA202" s="4">
        <v>0</v>
      </c>
      <c r="BB202" s="4">
        <v>0</v>
      </c>
      <c r="BC202" s="4">
        <v>0</v>
      </c>
      <c r="BD202" s="4">
        <v>0</v>
      </c>
      <c r="BE202" s="4">
        <v>0</v>
      </c>
      <c r="BF202" s="4">
        <v>0</v>
      </c>
      <c r="BG202" s="4">
        <v>0</v>
      </c>
      <c r="BH202" s="4" t="s">
        <v>95</v>
      </c>
      <c r="BI202" s="4" t="s">
        <v>159</v>
      </c>
      <c r="BJ202" s="4" t="s">
        <v>160</v>
      </c>
      <c r="BK202" s="4" t="s">
        <v>365</v>
      </c>
      <c r="BL202" s="4" t="s">
        <v>366</v>
      </c>
      <c r="BM202" s="4" t="s">
        <v>1362</v>
      </c>
      <c r="BN202" s="4" t="s">
        <v>2215</v>
      </c>
      <c r="BP202" s="4" t="s">
        <v>95</v>
      </c>
      <c r="BQ202" s="4" t="s">
        <v>159</v>
      </c>
      <c r="BR202" s="4" t="s">
        <v>160</v>
      </c>
      <c r="BS202" s="4" t="s">
        <v>365</v>
      </c>
      <c r="BT202" s="4" t="s">
        <v>366</v>
      </c>
      <c r="BU202" s="4" t="s">
        <v>1362</v>
      </c>
      <c r="BV202" s="4" t="s">
        <v>1363</v>
      </c>
      <c r="BX202" s="2">
        <v>0.997</v>
      </c>
      <c r="BY202" s="3" t="s">
        <v>1365</v>
      </c>
      <c r="BZ202" s="3" t="s">
        <v>232</v>
      </c>
      <c r="CA202" s="3" t="s">
        <v>1366</v>
      </c>
      <c r="CB202" s="3" t="s">
        <v>204</v>
      </c>
      <c r="CC202" s="3"/>
      <c r="CD202" s="3" t="s">
        <v>234</v>
      </c>
      <c r="CE202" s="4" t="s">
        <v>2216</v>
      </c>
      <c r="CF202" s="4">
        <v>9</v>
      </c>
      <c r="CG202" s="9">
        <v>0.91200000000000003</v>
      </c>
      <c r="CH202" s="4" t="s">
        <v>1368</v>
      </c>
      <c r="CI202" s="4" t="s">
        <v>1369</v>
      </c>
      <c r="CJ202" s="4" t="s">
        <v>1370</v>
      </c>
      <c r="CK202" s="4" t="s">
        <v>1371</v>
      </c>
      <c r="CN202" s="4" t="s">
        <v>2217</v>
      </c>
      <c r="CO202" s="4" t="s">
        <v>2218</v>
      </c>
      <c r="CP202" s="4" t="str">
        <f t="shared" si="7"/>
        <v>&gt;Otu201_Dictyochophyceae_Dictyochales_unclassified
AGCTCC-AATAG-CGTATATTAAAGTTGTTGCAGTTA-AAAAGCTCGTA-GTT-GGATTT-C---T-G-GT-G-G-G----A--G-C-A-C---T-C-G-G--T--C--G-G-CT-C-C-----G-C-AA----G-G-G-G-T-T-G----C-----A--C-T--TGTG--------T--G-T--C----T--C-C--GG--C-C-C-TTT-----TCGA--GGGAA----GT-A-T--GT--C--TG-G----CA---TTAAGT--T-G---T-C-G--GG-C--A--T---G--TG-------ACGCTC--GTCG-TTTA-CTG-TGA-ACAAA-TTAGAGTGT--TCAAA-GC-A-GGC-------T--TAG----GC--CGT-TGA-ATAC-A-TTAGCA-TGGAA-T--AATGAGA-TAAGA--C-T--C--T--G-G--------TGG---T-------------------CTA-TT-TT---GTT-GGTT----T-GC-AC-A-C-C-G-GT-GTAATGG-T-TAATAGGGGCAG-TT-G-GGGGTATTCGTATTCAGTTGTCAGAGGTGAAATTCTTGG-ATTTACGGAAGACGAACTACTGCGAAAGC-ATTTACCAAGGATGTTT</v>
      </c>
    </row>
    <row r="203" spans="1:94" x14ac:dyDescent="0.25">
      <c r="A203" s="4" t="s">
        <v>2219</v>
      </c>
      <c r="B203" s="16">
        <f t="shared" si="6"/>
        <v>99</v>
      </c>
      <c r="C203" s="17">
        <f>B203/[1]Summary!$C$17</f>
        <v>3.3621938620603932E-5</v>
      </c>
      <c r="D203" s="17">
        <v>0.99890270218501798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99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4">
        <v>0</v>
      </c>
      <c r="AY203" s="4">
        <v>0</v>
      </c>
      <c r="AZ203" s="4">
        <v>0</v>
      </c>
      <c r="BA203" s="4">
        <v>0</v>
      </c>
      <c r="BB203" s="4">
        <v>0</v>
      </c>
      <c r="BC203" s="4">
        <v>0</v>
      </c>
      <c r="BD203" s="4">
        <v>0</v>
      </c>
      <c r="BE203" s="4">
        <v>0</v>
      </c>
      <c r="BF203" s="4">
        <v>0</v>
      </c>
      <c r="BG203" s="4">
        <v>0</v>
      </c>
      <c r="BH203" s="4" t="s">
        <v>95</v>
      </c>
      <c r="BI203" s="4" t="s">
        <v>159</v>
      </c>
      <c r="BJ203" s="4" t="s">
        <v>708</v>
      </c>
      <c r="BK203" s="4" t="s">
        <v>760</v>
      </c>
      <c r="BL203" s="4" t="s">
        <v>820</v>
      </c>
      <c r="BM203" s="4" t="s">
        <v>821</v>
      </c>
      <c r="BN203" s="4" t="s">
        <v>822</v>
      </c>
      <c r="BO203" s="4" t="s">
        <v>823</v>
      </c>
      <c r="BP203" s="4" t="s">
        <v>95</v>
      </c>
      <c r="BQ203" s="4" t="s">
        <v>159</v>
      </c>
      <c r="BR203" s="4" t="s">
        <v>708</v>
      </c>
      <c r="BS203" s="4" t="s">
        <v>760</v>
      </c>
      <c r="BT203" s="4" t="s">
        <v>824</v>
      </c>
      <c r="BU203" s="4" t="s">
        <v>825</v>
      </c>
      <c r="BV203" s="4" t="s">
        <v>825</v>
      </c>
      <c r="BX203" s="2">
        <v>0.996</v>
      </c>
      <c r="BY203" s="3" t="s">
        <v>831</v>
      </c>
      <c r="BZ203" s="3" t="s">
        <v>832</v>
      </c>
      <c r="CA203" s="3" t="s">
        <v>833</v>
      </c>
      <c r="CB203" s="3" t="s">
        <v>834</v>
      </c>
      <c r="CC203" s="3"/>
      <c r="CD203" s="3"/>
      <c r="CE203" s="4" t="s">
        <v>2220</v>
      </c>
      <c r="CF203" s="4">
        <v>1</v>
      </c>
      <c r="CG203" s="9">
        <v>0.996</v>
      </c>
      <c r="CH203" s="4" t="s">
        <v>831</v>
      </c>
      <c r="CI203" s="4" t="s">
        <v>832</v>
      </c>
      <c r="CJ203" s="4" t="s">
        <v>833</v>
      </c>
      <c r="CK203" s="4" t="s">
        <v>834</v>
      </c>
      <c r="CN203" s="4" t="s">
        <v>2221</v>
      </c>
      <c r="CO203" s="4" t="s">
        <v>2222</v>
      </c>
      <c r="CP203" s="4" t="str">
        <f t="shared" si="7"/>
        <v>&gt;Otu202_MOCH_MOCH-5_XX
AGCTCC-AATAG-CATATATTAAAGTTGTTGCAGTTA-AAAAGCTCGTA-GTT-GGATTT-C---T-G-G--T-G-A----G--A-T-G-A---A-T-T-A--T--G--T-CTGG-A-T----GG-A-AA----C-G-T-C-T-C-G----T-----A--C----ATGG-----T--T--T-G--T----T----T--TG--C-C-C-TTC-----TTGT--CAGGA----AC-C-C--GT-----TG-G----GA---TTCACT--T-C---T-C-G--AC-G--G--T---G--GA-------ATGGC---ATCG-TTTA-CTG-TGA-AAAAA-TTAGAGTGT--TCAAA-GC-A-GGC-------A--TCG----CC--G-T-TGA-ATAC-A-TTAGCA-TGGAA-T--AATAAGA-TAAGA--C-T--T--T--G-G--------TGG---T-------------------CTA-TT-TT---GTT-GGTT----T-GC-AC-G-C-C-A-AA-GTAATGA-T-TAATAGGGATAG-TT-G-GGGGTATTCGTATTCTATTGCTAGAGGTGAAATTCTTAA-ATTTATGGAAGACGAACTACTGCGAAAGC-ATTTACCAAGGATGTTT</v>
      </c>
    </row>
    <row r="204" spans="1:94" x14ac:dyDescent="0.25">
      <c r="A204" s="4" t="s">
        <v>2223</v>
      </c>
      <c r="B204" s="16">
        <f t="shared" si="6"/>
        <v>97</v>
      </c>
      <c r="C204" s="17">
        <f>B204/[1]Summary!$C$17</f>
        <v>3.2942707537359407E-5</v>
      </c>
      <c r="D204" s="17">
        <v>0.99893564489255537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  <c r="AS204" s="4">
        <v>0</v>
      </c>
      <c r="AT204" s="4">
        <v>0</v>
      </c>
      <c r="AU204" s="4">
        <v>0</v>
      </c>
      <c r="AV204" s="4">
        <v>0</v>
      </c>
      <c r="AW204" s="4">
        <v>0</v>
      </c>
      <c r="AX204" s="4">
        <v>0</v>
      </c>
      <c r="AY204" s="4">
        <v>0</v>
      </c>
      <c r="AZ204" s="4">
        <v>0</v>
      </c>
      <c r="BA204" s="4">
        <v>0</v>
      </c>
      <c r="BB204" s="4">
        <v>95</v>
      </c>
      <c r="BC204" s="4">
        <v>1</v>
      </c>
      <c r="BD204" s="4">
        <v>0</v>
      </c>
      <c r="BE204" s="4">
        <v>0</v>
      </c>
      <c r="BF204" s="4">
        <v>1</v>
      </c>
      <c r="BG204" s="4">
        <v>0</v>
      </c>
      <c r="BH204" s="4" t="s">
        <v>95</v>
      </c>
      <c r="BI204" s="4" t="s">
        <v>244</v>
      </c>
      <c r="BJ204" s="4" t="s">
        <v>347</v>
      </c>
      <c r="BK204" s="4" t="s">
        <v>348</v>
      </c>
      <c r="BL204" s="4" t="s">
        <v>349</v>
      </c>
      <c r="BM204" s="4" t="s">
        <v>350</v>
      </c>
      <c r="BN204" s="4" t="s">
        <v>2224</v>
      </c>
      <c r="BP204" s="4" t="s">
        <v>95</v>
      </c>
      <c r="BQ204" s="4" t="s">
        <v>244</v>
      </c>
      <c r="BR204" s="4" t="s">
        <v>347</v>
      </c>
      <c r="BS204" s="4" t="s">
        <v>348</v>
      </c>
      <c r="BT204" s="4" t="s">
        <v>349</v>
      </c>
      <c r="BU204" s="4" t="s">
        <v>350</v>
      </c>
      <c r="BV204" s="4" t="s">
        <v>2224</v>
      </c>
      <c r="BX204" s="2">
        <v>0.98699999999999999</v>
      </c>
      <c r="BY204" s="3" t="s">
        <v>2225</v>
      </c>
      <c r="BZ204" s="3" t="s">
        <v>2226</v>
      </c>
      <c r="CA204" s="3" t="s">
        <v>2227</v>
      </c>
      <c r="CB204" s="3" t="s">
        <v>2228</v>
      </c>
      <c r="CC204" s="3"/>
      <c r="CD204" s="3" t="s">
        <v>2229</v>
      </c>
      <c r="CE204" s="4" t="s">
        <v>2230</v>
      </c>
      <c r="CF204" s="4">
        <v>4</v>
      </c>
      <c r="CG204" s="9">
        <v>0.97899999999999998</v>
      </c>
      <c r="CH204" s="4" t="s">
        <v>2231</v>
      </c>
      <c r="CI204" s="4" t="s">
        <v>2232</v>
      </c>
      <c r="CJ204" s="4" t="s">
        <v>2233</v>
      </c>
      <c r="CK204" s="4" t="s">
        <v>2234</v>
      </c>
      <c r="CL204" s="4" t="s">
        <v>2235</v>
      </c>
      <c r="CN204" s="4" t="s">
        <v>2236</v>
      </c>
      <c r="CO204" s="4" t="s">
        <v>2237</v>
      </c>
      <c r="CP204" s="4" t="str">
        <f t="shared" si="7"/>
        <v>&gt;Otu203_Basidiomycota_Agaricomycetes_unclassified
AGCTCC-AATAG-CGTATATTAAAGTTGTTGCAGTTA-AAAAGCTCGTA-GTT-GAACTT-C---A-G-TC-T-T-G----G--T-T-G-A---G-T-G-G--T--C--C-G-CC---------T-C-AC--------G-G-T-G-T--G-T-----A--C-T--G--C-----T--C----G--A----C--T-G--AG--T-C-T-TAC-----CTCT--TGGTG---AGC-C-A--GC--G--TG-C----CC---TTTATT--G-GT--G-T-G--CG-T--T--G---G--GGA------ACCAGG--AC-T-TTTA-CCT-TGA-GAAAA-TTAGAGTGT--TCAAA-GC-A-GGC-------C--TAT----GC--C---CGA-ATAC-A-TTAGCA-TGGAA-T--AATAAAA-TAGGA--C-GT-G--C--G-G--------TTC---T---------------------A-TT-TT---GTT-GGTT---TC-TA-GA-G-T-C-G-CC-GTAATGA-T-TAATAGGGATAG-TT-G-GGGGCATTGGTATTGAGTCGCTAGAGGTGAAATTCTTGG-ATTGACTCAAGACCAACTATTGCGAAAGC-ATTTGCCAAGGATGTTT</v>
      </c>
    </row>
    <row r="205" spans="1:94" x14ac:dyDescent="0.25">
      <c r="A205" s="4" t="s">
        <v>2238</v>
      </c>
      <c r="B205" s="16">
        <f t="shared" si="6"/>
        <v>95</v>
      </c>
      <c r="C205" s="17">
        <f>B205/[1]Summary!$C$17</f>
        <v>3.2263476454114883E-5</v>
      </c>
      <c r="D205" s="17">
        <v>0.99896790836900951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>
        <v>95</v>
      </c>
      <c r="AV205" s="4">
        <v>0</v>
      </c>
      <c r="AW205" s="4">
        <v>0</v>
      </c>
      <c r="AX205" s="4">
        <v>0</v>
      </c>
      <c r="AY205" s="4">
        <v>0</v>
      </c>
      <c r="AZ205" s="4">
        <v>0</v>
      </c>
      <c r="BA205" s="4">
        <v>0</v>
      </c>
      <c r="BB205" s="4">
        <v>0</v>
      </c>
      <c r="BC205" s="4">
        <v>0</v>
      </c>
      <c r="BD205" s="4">
        <v>0</v>
      </c>
      <c r="BE205" s="4">
        <v>0</v>
      </c>
      <c r="BF205" s="4">
        <v>0</v>
      </c>
      <c r="BG205" s="4">
        <v>0</v>
      </c>
      <c r="BH205" s="4" t="s">
        <v>95</v>
      </c>
      <c r="BI205" s="4" t="s">
        <v>726</v>
      </c>
      <c r="BJ205" s="4" t="s">
        <v>726</v>
      </c>
      <c r="BK205" s="4" t="s">
        <v>726</v>
      </c>
      <c r="BL205" s="4" t="s">
        <v>726</v>
      </c>
      <c r="BM205" s="4" t="s">
        <v>726</v>
      </c>
      <c r="BN205" s="4" t="s">
        <v>726</v>
      </c>
      <c r="BP205" s="4" t="s">
        <v>95</v>
      </c>
      <c r="BQ205" s="4" t="s">
        <v>159</v>
      </c>
      <c r="BR205" s="4" t="s">
        <v>160</v>
      </c>
      <c r="BS205" s="4" t="s">
        <v>161</v>
      </c>
      <c r="BT205" s="4" t="s">
        <v>2239</v>
      </c>
      <c r="BU205" s="4" t="s">
        <v>2240</v>
      </c>
      <c r="BV205" s="4" t="s">
        <v>2241</v>
      </c>
      <c r="BX205" s="2">
        <v>0.97399999999999998</v>
      </c>
      <c r="BY205" s="3" t="s">
        <v>2242</v>
      </c>
      <c r="BZ205" s="3" t="s">
        <v>2243</v>
      </c>
      <c r="CA205" s="3" t="s">
        <v>2244</v>
      </c>
      <c r="CB205" s="3" t="s">
        <v>2245</v>
      </c>
      <c r="CC205" s="3"/>
      <c r="CD205" s="3"/>
      <c r="CE205" s="4" t="s">
        <v>2246</v>
      </c>
      <c r="CF205" s="4">
        <v>1</v>
      </c>
      <c r="CG205" s="9">
        <v>0.97399999999999998</v>
      </c>
      <c r="CH205" s="4" t="s">
        <v>2242</v>
      </c>
      <c r="CI205" s="4" t="s">
        <v>2243</v>
      </c>
      <c r="CJ205" s="4" t="s">
        <v>2244</v>
      </c>
      <c r="CK205" s="4" t="s">
        <v>2245</v>
      </c>
      <c r="CN205" s="4" t="s">
        <v>2247</v>
      </c>
      <c r="CO205" s="4" t="s">
        <v>2248</v>
      </c>
      <c r="CP205" s="4" t="str">
        <f t="shared" si="7"/>
        <v>&gt;Otu204_Eukaryota_unclassified_Eukaryota_unclassified
AGCTCC-AATAG-CGTATATTAAAGTTGTTGCAGTTA-AAAAGCTCGTA-GTT-GGATTT-G---T-G-GTGT-G-T----C--T-CGT-C---G-G-C-C--T--T--C-G-CT-C-T-----T-TGA-----G-T-G-T-T-T-T--G-G-----C--T-G--T--A--------C----G--A----G--T-CT--G--C-C-A-TGT-----TTGG--GCGGA----AT-C-T--GT--G--TG-G----CA---TTAAGT--T-G---T-C-G--TG-C--A--G---G--GG-------ATGCCC--ATCG-TTTA-CTG-TGA-AAAAA-TTAGAGTGT--TCAAA-GC-A-GGC-------T--TAT----GC--CTTCTGA-ATAT-G-TTAGCA-TGGAA-T--AATGATA-TAGGA--C-C--T--T--G-G--------TAC---T---------------------A-TT-TT---GTT-GGTT----T-GC-GC-A-C-T-G-AG-GTAATGA-T-TAAGAGGGACAG-TT-G-GGGGTATTTGTATTCCATTGTCAGAGGTGAAATTCTTGG-ATTTTTGGAAGACAAACTACTGCGAAAGC-ATTTACCAAGGATGTTT</v>
      </c>
    </row>
    <row r="206" spans="1:94" x14ac:dyDescent="0.25">
      <c r="A206" s="4" t="s">
        <v>2249</v>
      </c>
      <c r="B206" s="16">
        <f t="shared" si="6"/>
        <v>92</v>
      </c>
      <c r="C206" s="17">
        <f>B206/[1]Summary!$C$17</f>
        <v>3.1244629829248096E-5</v>
      </c>
      <c r="D206" s="17">
        <v>0.99899915299883879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11</v>
      </c>
      <c r="AQ206" s="4">
        <v>0</v>
      </c>
      <c r="AR206" s="4">
        <v>11</v>
      </c>
      <c r="AS206" s="4">
        <v>0</v>
      </c>
      <c r="AT206" s="4">
        <v>0</v>
      </c>
      <c r="AU206" s="4">
        <v>68</v>
      </c>
      <c r="AV206" s="4">
        <v>1</v>
      </c>
      <c r="AW206" s="4">
        <v>1</v>
      </c>
      <c r="AX206" s="4">
        <v>0</v>
      </c>
      <c r="AY206" s="4">
        <v>0</v>
      </c>
      <c r="AZ206" s="4">
        <v>0</v>
      </c>
      <c r="BA206" s="4">
        <v>0</v>
      </c>
      <c r="BB206" s="4">
        <v>0</v>
      </c>
      <c r="BC206" s="4">
        <v>0</v>
      </c>
      <c r="BD206" s="4">
        <v>0</v>
      </c>
      <c r="BE206" s="4">
        <v>0</v>
      </c>
      <c r="BF206" s="4">
        <v>0</v>
      </c>
      <c r="BG206" s="4">
        <v>0</v>
      </c>
      <c r="BH206" s="4" t="s">
        <v>95</v>
      </c>
      <c r="BI206" s="4" t="s">
        <v>159</v>
      </c>
      <c r="BJ206" s="4" t="s">
        <v>160</v>
      </c>
      <c r="BK206" s="4" t="s">
        <v>161</v>
      </c>
      <c r="BL206" s="4" t="s">
        <v>162</v>
      </c>
      <c r="BM206" s="4" t="s">
        <v>182</v>
      </c>
      <c r="BN206" s="4" t="s">
        <v>183</v>
      </c>
      <c r="BP206" s="4" t="s">
        <v>95</v>
      </c>
      <c r="BQ206" s="4" t="s">
        <v>159</v>
      </c>
      <c r="BR206" s="4" t="s">
        <v>160</v>
      </c>
      <c r="BS206" s="4" t="s">
        <v>161</v>
      </c>
      <c r="BT206" s="4" t="s">
        <v>184</v>
      </c>
      <c r="BU206" s="4" t="s">
        <v>185</v>
      </c>
      <c r="BV206" s="4" t="s">
        <v>186</v>
      </c>
      <c r="BX206" s="2">
        <v>0.98399999999999999</v>
      </c>
      <c r="BY206" s="3" t="s">
        <v>2250</v>
      </c>
      <c r="BZ206" s="3" t="s">
        <v>232</v>
      </c>
      <c r="CA206" s="3" t="s">
        <v>2251</v>
      </c>
      <c r="CB206" s="3" t="s">
        <v>204</v>
      </c>
      <c r="CC206" s="3"/>
      <c r="CD206" s="3" t="s">
        <v>2252</v>
      </c>
      <c r="CE206" s="4" t="s">
        <v>2253</v>
      </c>
      <c r="CF206" s="4">
        <v>6</v>
      </c>
      <c r="CG206" s="9">
        <v>0.97899999999999998</v>
      </c>
      <c r="CH206" s="4" t="s">
        <v>2254</v>
      </c>
      <c r="CI206" s="4" t="s">
        <v>2255</v>
      </c>
      <c r="CJ206" s="4" t="s">
        <v>2256</v>
      </c>
      <c r="CK206" s="4" t="s">
        <v>190</v>
      </c>
      <c r="CL206" s="4" t="s">
        <v>191</v>
      </c>
      <c r="CN206" s="4" t="s">
        <v>2257</v>
      </c>
      <c r="CO206" s="4" t="s">
        <v>2258</v>
      </c>
      <c r="CP206" s="4" t="str">
        <f t="shared" si="7"/>
        <v>&gt;Otu205_Bacillariophyta_Pseudo-nitzschia
AGCTCC-AATAG-CGTATATTAAAGTTGTTGCAGTTA-AAAAGCTCGTA-GTT-GGATTT-G---T-G-GTGT-G-TC---C--A-G-T-C---G-G-C-C--T--C--T-G-CT-C-T-----T-TGA-----G-T-G-G-T-T-G--T-G-----C--TGT--A--C--------T----G--G----T--C-T---G--C-C-A-TGT-----TTGG--GTGGA----AT-C-T--GT--G--TG-G----CA---TTAAGT--T-G---T-C-G--TG-C--A--G---G--GG-------ATGCCC--ATCG-TTTA-CTG-TGA-AAAAA-TTAGAGTGT--TCAAA-GC-A-GGC-------T--TAT----GC--CGT-TGA-ATAT-A-TTAGCA-TGGAA-T--AATGATA-TAGGA--C-C--T--T--G-G--------TAC---T---------------------A-TT-TT---GTT-GGTT----T-GC-GC-A-C-T-A-AG-GTAATGA-T-TAAGAGGGACAG-TT-G-GGGGTATTTGTATTCCATTGTCAGAGGTGAAATTCTTGG-ATTTGTTAAAGACGGACTACTGCGAAAGC-ATTTGCCAAGGATGTTT</v>
      </c>
    </row>
    <row r="207" spans="1:94" x14ac:dyDescent="0.25">
      <c r="A207" s="4" t="s">
        <v>2259</v>
      </c>
      <c r="B207" s="16">
        <f t="shared" si="6"/>
        <v>92</v>
      </c>
      <c r="C207" s="17">
        <f>B207/[1]Summary!$C$17</f>
        <v>3.1244629829248096E-5</v>
      </c>
      <c r="D207" s="17">
        <v>0.99903039762866808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12</v>
      </c>
      <c r="P207" s="4">
        <v>0</v>
      </c>
      <c r="Q207" s="4">
        <v>20</v>
      </c>
      <c r="R207" s="4">
        <v>0</v>
      </c>
      <c r="S207" s="4">
        <v>0</v>
      </c>
      <c r="T207" s="4">
        <v>9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3</v>
      </c>
      <c r="AF207" s="4">
        <v>0</v>
      </c>
      <c r="AG207" s="4">
        <v>0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0</v>
      </c>
      <c r="AT207" s="4">
        <v>0</v>
      </c>
      <c r="AU207" s="4">
        <v>0</v>
      </c>
      <c r="AV207" s="4">
        <v>29</v>
      </c>
      <c r="AW207" s="4">
        <v>0</v>
      </c>
      <c r="AX207" s="4">
        <v>0</v>
      </c>
      <c r="AY207" s="4">
        <v>0</v>
      </c>
      <c r="AZ207" s="4">
        <v>0</v>
      </c>
      <c r="BA207" s="4">
        <v>0</v>
      </c>
      <c r="BB207" s="4">
        <v>19</v>
      </c>
      <c r="BC207" s="4">
        <v>0</v>
      </c>
      <c r="BD207" s="4">
        <v>0</v>
      </c>
      <c r="BE207" s="4">
        <v>0</v>
      </c>
      <c r="BF207" s="4">
        <v>0</v>
      </c>
      <c r="BG207" s="4">
        <v>0</v>
      </c>
      <c r="BH207" s="4" t="s">
        <v>95</v>
      </c>
      <c r="BI207" s="4" t="s">
        <v>159</v>
      </c>
      <c r="BJ207" s="4" t="s">
        <v>160</v>
      </c>
      <c r="BK207" s="4" t="s">
        <v>258</v>
      </c>
      <c r="BL207" s="4" t="s">
        <v>259</v>
      </c>
      <c r="BM207" s="4" t="s">
        <v>301</v>
      </c>
      <c r="BN207" s="4" t="s">
        <v>302</v>
      </c>
      <c r="BO207" s="4" t="s">
        <v>303</v>
      </c>
      <c r="BP207" s="4" t="s">
        <v>95</v>
      </c>
      <c r="BQ207" s="4" t="s">
        <v>159</v>
      </c>
      <c r="BR207" s="4" t="s">
        <v>160</v>
      </c>
      <c r="BS207" s="4" t="s">
        <v>263</v>
      </c>
      <c r="BT207" s="4" t="s">
        <v>264</v>
      </c>
      <c r="BU207" s="4" t="s">
        <v>304</v>
      </c>
      <c r="BV207" s="4" t="s">
        <v>305</v>
      </c>
      <c r="BX207" s="2">
        <v>0.997</v>
      </c>
      <c r="BY207" s="3" t="s">
        <v>604</v>
      </c>
      <c r="BZ207" s="3" t="s">
        <v>232</v>
      </c>
      <c r="CA207" s="3" t="s">
        <v>605</v>
      </c>
      <c r="CB207" s="3" t="s">
        <v>204</v>
      </c>
      <c r="CC207" s="3"/>
      <c r="CD207" s="3" t="s">
        <v>308</v>
      </c>
      <c r="CE207" s="4" t="s">
        <v>2260</v>
      </c>
      <c r="CF207" s="4">
        <v>84</v>
      </c>
      <c r="CG207" s="9">
        <v>0.88500000000000001</v>
      </c>
      <c r="CH207" s="4" t="s">
        <v>2017</v>
      </c>
      <c r="CI207" s="4" t="s">
        <v>2018</v>
      </c>
      <c r="CJ207" s="4" t="s">
        <v>2019</v>
      </c>
      <c r="CK207" s="4" t="s">
        <v>2020</v>
      </c>
      <c r="CL207" s="4" t="s">
        <v>2021</v>
      </c>
      <c r="CN207" s="4" t="s">
        <v>2261</v>
      </c>
      <c r="CO207" s="4" t="s">
        <v>2262</v>
      </c>
      <c r="CP207" s="4" t="str">
        <f t="shared" si="7"/>
        <v>&gt;Otu206_Chrysophyceae-Synurophyceae_Clade-G_X
AGCTCC-AATAG-CGTATACTAAAGTTGTTGCAGTTA-AAAAGCTCGTA-GTT-GGATTT-C---T-G-GT-C-G-A----A--G-C-A-G---C-C-G-C--T--C--A-G-CT-T-C-----T---AG----T-A-A-G-T-T-T--G-------T--A-GC-A--G-----G--C----G--C----T--T-C--GT--C-C-A-TTT-----TTGT--AAAGA----CT-A-T--AT--C--TG-T----CA---TTAAGT--T-G---G-T-G--GG-T--A--T---A--GG-------ACTTGC--ATCA-TTTA-CTG-TGA-GCAAA-ATAGAGTGT--TCAAA-GC-A-GGC-------T--TAG----GC--C-A-TGA-ATAT-C-TTAGCA-TGGAA-T--AATAAGA-TAAGA--C-C--T--T--G-G--------TCT---A-----------------------TT-TT---GTT-GGTT----A-AC-AT-T-C-C-G-AG-GTAATGA-T-TAATAGGGATAG-TT-G-GGGGTATTCGTATTCAATTGTCAGAGGTGAAATTCTTGG-ATTTATTGAAGACGAACTACTGCGAAAGC-ATTTACCAAGGATGTTT</v>
      </c>
    </row>
    <row r="208" spans="1:94" x14ac:dyDescent="0.25">
      <c r="A208" s="4" t="s">
        <v>2263</v>
      </c>
      <c r="B208" s="16">
        <f t="shared" si="6"/>
        <v>91</v>
      </c>
      <c r="C208" s="17">
        <f>B208/[1]Summary!$C$17</f>
        <v>3.0905014287625834E-5</v>
      </c>
      <c r="D208" s="17">
        <v>0.99906130264295567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4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  <c r="AQ208" s="4">
        <v>0</v>
      </c>
      <c r="AR208" s="4">
        <v>0</v>
      </c>
      <c r="AS208" s="4">
        <v>0</v>
      </c>
      <c r="AT208" s="4">
        <v>0</v>
      </c>
      <c r="AU208" s="4">
        <v>91</v>
      </c>
      <c r="AV208" s="4">
        <v>0</v>
      </c>
      <c r="AW208" s="4">
        <v>0</v>
      </c>
      <c r="AX208" s="4">
        <v>0</v>
      </c>
      <c r="AY208" s="4">
        <v>0</v>
      </c>
      <c r="AZ208" s="4">
        <v>0</v>
      </c>
      <c r="BA208" s="4">
        <v>0</v>
      </c>
      <c r="BB208" s="4">
        <v>0</v>
      </c>
      <c r="BC208" s="4">
        <v>0</v>
      </c>
      <c r="BD208" s="4">
        <v>0</v>
      </c>
      <c r="BE208" s="4">
        <v>0</v>
      </c>
      <c r="BF208" s="4">
        <v>0</v>
      </c>
      <c r="BG208" s="4">
        <v>0</v>
      </c>
      <c r="BH208" s="4" t="s">
        <v>95</v>
      </c>
      <c r="BI208" s="4" t="s">
        <v>159</v>
      </c>
      <c r="BJ208" s="4" t="s">
        <v>160</v>
      </c>
      <c r="BK208" s="4" t="s">
        <v>161</v>
      </c>
      <c r="BL208" s="4" t="s">
        <v>162</v>
      </c>
      <c r="BM208" s="4" t="s">
        <v>163</v>
      </c>
      <c r="BN208" s="4" t="s">
        <v>1011</v>
      </c>
      <c r="BP208" s="4" t="s">
        <v>95</v>
      </c>
      <c r="BQ208" s="4" t="s">
        <v>159</v>
      </c>
      <c r="BR208" s="4" t="s">
        <v>160</v>
      </c>
      <c r="BS208" s="4" t="s">
        <v>161</v>
      </c>
      <c r="BT208" s="4" t="s">
        <v>165</v>
      </c>
      <c r="BU208" s="4" t="s">
        <v>166</v>
      </c>
      <c r="BV208" s="4" t="s">
        <v>1011</v>
      </c>
      <c r="BX208" s="2">
        <v>0.96</v>
      </c>
      <c r="BY208" s="3" t="s">
        <v>2264</v>
      </c>
      <c r="BZ208" s="3" t="s">
        <v>2265</v>
      </c>
      <c r="CA208" s="3" t="s">
        <v>2266</v>
      </c>
      <c r="CB208" s="3" t="s">
        <v>1016</v>
      </c>
      <c r="CC208" s="3" t="s">
        <v>2267</v>
      </c>
      <c r="CD208" s="3"/>
      <c r="CE208" s="4" t="s">
        <v>2268</v>
      </c>
      <c r="CF208" s="4">
        <v>1</v>
      </c>
      <c r="CG208" s="9">
        <v>0.96</v>
      </c>
      <c r="CH208" s="4" t="s">
        <v>2264</v>
      </c>
      <c r="CI208" s="4" t="s">
        <v>2265</v>
      </c>
      <c r="CJ208" s="4" t="s">
        <v>2266</v>
      </c>
      <c r="CK208" s="4" t="s">
        <v>1016</v>
      </c>
      <c r="CL208" s="4" t="s">
        <v>2267</v>
      </c>
      <c r="CN208" s="4" t="s">
        <v>2269</v>
      </c>
      <c r="CO208" s="4" t="s">
        <v>2270</v>
      </c>
      <c r="CP208" s="4" t="str">
        <f t="shared" si="7"/>
        <v>&gt;Otu207_Bacillariophyta_Chaetoceros
AGCTCC-AATAG-CGTATATTTTAGTTGTTGCAGTTA-AAAAGCTCGTA-GCC-GAATTT-C---T-G-GT-G-G-G----A--G-A-G-T---G-C-G-G--T--C--T-G-AC-C-------T-C-A-----T-G-G-T-T-A-G--C-------A--C-TT-G--------C--A----GT-C----T--C-C--GG--C-C-A-TCC-----TTGG--GTGGA----GC-C-A--GT--G--TG-G----CA---TTAAGT--T-G---T-C-G--GG-C--T--G---G--GG-------ATGCCC--ATCG-TTTA-CTG-TGA-AAAAA-TTAGAGTGT--TCAAA-GC-A-GAC-------T--TAT----GT--CGT-TGA-ATAT-A-TTAGCA-TGGAA-T--AATGAGA-TAGGA--C-A--G--C--A-G--------TGC---T---------------------A-TT-TT---GTT-GGTT----T-GC-GC-A-C-C-G-TT-GTAATGA-T-GAATAGGGACAG-TT-G-TGGATATTCGTATTCAGTTGTAAGAGGTGAAATTCTTAG-ATTAACGGAAGACGAACTACTGCGAAAGC-ATTTATCAAGGATGTTT</v>
      </c>
    </row>
    <row r="209" spans="1:94" x14ac:dyDescent="0.25">
      <c r="A209" s="4" t="s">
        <v>2271</v>
      </c>
      <c r="B209" s="16">
        <f t="shared" si="6"/>
        <v>90</v>
      </c>
      <c r="C209" s="17">
        <f>B209/[1]Summary!$C$17</f>
        <v>3.0565398746003572E-5</v>
      </c>
      <c r="D209" s="17">
        <v>0.99909186804170169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74</v>
      </c>
      <c r="AS209" s="4">
        <v>0</v>
      </c>
      <c r="AT209" s="4">
        <v>0</v>
      </c>
      <c r="AU209" s="4">
        <v>15</v>
      </c>
      <c r="AV209" s="4">
        <v>0</v>
      </c>
      <c r="AW209" s="4">
        <v>0</v>
      </c>
      <c r="AX209" s="4">
        <v>0</v>
      </c>
      <c r="AY209" s="4">
        <v>0</v>
      </c>
      <c r="AZ209" s="4">
        <v>0</v>
      </c>
      <c r="BA209" s="4">
        <v>0</v>
      </c>
      <c r="BB209" s="4">
        <v>0</v>
      </c>
      <c r="BC209" s="4">
        <v>0</v>
      </c>
      <c r="BD209" s="4">
        <v>0</v>
      </c>
      <c r="BE209" s="4">
        <v>1</v>
      </c>
      <c r="BF209" s="4">
        <v>0</v>
      </c>
      <c r="BG209" s="4">
        <v>0</v>
      </c>
      <c r="BH209" s="4" t="s">
        <v>95</v>
      </c>
      <c r="BI209" s="4" t="s">
        <v>726</v>
      </c>
      <c r="BJ209" s="4" t="s">
        <v>726</v>
      </c>
      <c r="BK209" s="4" t="s">
        <v>726</v>
      </c>
      <c r="BL209" s="4" t="s">
        <v>726</v>
      </c>
      <c r="BM209" s="4" t="s">
        <v>726</v>
      </c>
      <c r="BN209" s="4" t="s">
        <v>726</v>
      </c>
      <c r="BP209" s="4" t="s">
        <v>95</v>
      </c>
      <c r="BQ209" s="4" t="s">
        <v>96</v>
      </c>
      <c r="BR209" s="4" t="s">
        <v>97</v>
      </c>
      <c r="BS209" s="4" t="s">
        <v>727</v>
      </c>
      <c r="BV209" s="4" t="s">
        <v>728</v>
      </c>
      <c r="BX209" s="2">
        <v>0.86699999999999999</v>
      </c>
      <c r="BY209" s="3" t="s">
        <v>729</v>
      </c>
      <c r="BZ209" s="3" t="s">
        <v>730</v>
      </c>
      <c r="CA209" s="3" t="s">
        <v>731</v>
      </c>
      <c r="CB209" s="3" t="s">
        <v>732</v>
      </c>
      <c r="CC209" s="3"/>
      <c r="CD209" s="3"/>
      <c r="CE209" s="4" t="s">
        <v>2272</v>
      </c>
      <c r="CF209" s="4">
        <v>1</v>
      </c>
      <c r="CG209" s="9">
        <v>0.86699999999999999</v>
      </c>
      <c r="CH209" s="4" t="s">
        <v>729</v>
      </c>
      <c r="CI209" s="4" t="s">
        <v>730</v>
      </c>
      <c r="CJ209" s="4" t="s">
        <v>731</v>
      </c>
      <c r="CK209" s="4" t="s">
        <v>732</v>
      </c>
      <c r="CN209" s="4" t="s">
        <v>2273</v>
      </c>
      <c r="CO209" s="4" t="s">
        <v>2274</v>
      </c>
      <c r="CP209" s="4" t="str">
        <f t="shared" si="7"/>
        <v>&gt;Otu208_Eukaryota_unclassified_Eukaryota_unclassified
AGCTCC-AATAG-TGTATATTTAAGTTGCTGCAGTTA-AAAAGCTCGTA-GTT-GAATTA-A---T-T-AA-G-T-T----T--T-T-G-T---T-T-A-G--T--C--G-T-AA-C-------T-C-AT------A-A-T-T-G-C--G-T-----A--C-T--A--A-----A--T----G--A----T--T----TC--T-T-T-TT------TATA--TCATG---TTA-ACGC--G--A--TA-A----AT---TTTATGT-T-T---A-T-C--GT-A--G--A---T--TTA------ATATGA--TT-T-GTTA-CTG-TGA-GTAAA-TTAAAATGT--TCAAA-GT-A-GGC-------G--GTT----GC--T-A-TGA-ATAT-A-TAAGCA-TGGAA-T--AACATTA-TAGTA--C-T--T--C--A-A--------T-C---T---------------------A-TA-GT---GCT-GACC---TTGTT-AG-A-C-T-G-GA-GTAATGA-T-TAATAGGGACAG-TT-G-GGGGCATTCGTATTTCATTGTCAGAGGTGAAATTCTTGG-ATTGATGAAAGACGAACTACTGCGAAGGC-ATTTGTCAAGGATGTTT</v>
      </c>
    </row>
    <row r="210" spans="1:94" x14ac:dyDescent="0.25">
      <c r="A210" s="4" t="s">
        <v>2275</v>
      </c>
      <c r="B210" s="16">
        <f t="shared" si="6"/>
        <v>87</v>
      </c>
      <c r="C210" s="17">
        <f>B210/[1]Summary!$C$17</f>
        <v>2.9546552121136789E-5</v>
      </c>
      <c r="D210" s="17">
        <v>0.99912141459382287</v>
      </c>
      <c r="E210" s="4">
        <v>7</v>
      </c>
      <c r="F210" s="4">
        <v>0</v>
      </c>
      <c r="G210" s="4">
        <v>0</v>
      </c>
      <c r="H210" s="4">
        <v>0</v>
      </c>
      <c r="I210" s="4">
        <v>13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67</v>
      </c>
      <c r="AU210" s="4">
        <v>0</v>
      </c>
      <c r="AV210" s="4">
        <v>0</v>
      </c>
      <c r="AW210" s="4">
        <v>0</v>
      </c>
      <c r="AX210" s="4">
        <v>0</v>
      </c>
      <c r="AY210" s="4">
        <v>0</v>
      </c>
      <c r="AZ210" s="4">
        <v>0</v>
      </c>
      <c r="BA210" s="4">
        <v>0</v>
      </c>
      <c r="BB210" s="4">
        <v>0</v>
      </c>
      <c r="BC210" s="4">
        <v>0</v>
      </c>
      <c r="BD210" s="4">
        <v>0</v>
      </c>
      <c r="BE210" s="4">
        <v>0</v>
      </c>
      <c r="BF210" s="4">
        <v>0</v>
      </c>
      <c r="BG210" s="4">
        <v>0</v>
      </c>
      <c r="BH210" s="4" t="s">
        <v>95</v>
      </c>
      <c r="BI210" s="4" t="s">
        <v>96</v>
      </c>
      <c r="BJ210" s="4" t="s">
        <v>97</v>
      </c>
      <c r="BK210" s="4" t="s">
        <v>98</v>
      </c>
      <c r="BL210" s="4" t="s">
        <v>99</v>
      </c>
      <c r="BM210" s="4" t="s">
        <v>100</v>
      </c>
      <c r="BN210" s="4" t="s">
        <v>101</v>
      </c>
      <c r="BP210" s="4" t="s">
        <v>95</v>
      </c>
      <c r="BQ210" s="4" t="s">
        <v>96</v>
      </c>
      <c r="BR210" s="4" t="s">
        <v>97</v>
      </c>
      <c r="BS210" s="4" t="s">
        <v>98</v>
      </c>
      <c r="BT210" s="4" t="s">
        <v>99</v>
      </c>
      <c r="BU210" s="4" t="s">
        <v>100</v>
      </c>
      <c r="BV210" s="4" t="s">
        <v>101</v>
      </c>
      <c r="BW210" s="4" t="s">
        <v>103</v>
      </c>
      <c r="BX210" s="2">
        <v>0.98299999999999998</v>
      </c>
      <c r="BY210" s="3" t="s">
        <v>104</v>
      </c>
      <c r="BZ210" s="3" t="s">
        <v>105</v>
      </c>
      <c r="CA210" s="3" t="s">
        <v>106</v>
      </c>
      <c r="CB210" s="3" t="s">
        <v>107</v>
      </c>
      <c r="CC210" s="3"/>
      <c r="CD210" s="3"/>
      <c r="CE210" s="4" t="s">
        <v>2276</v>
      </c>
      <c r="CF210" s="4">
        <v>1</v>
      </c>
      <c r="CG210" s="9">
        <v>0.98299999999999998</v>
      </c>
      <c r="CH210" s="4" t="s">
        <v>104</v>
      </c>
      <c r="CI210" s="4" t="s">
        <v>105</v>
      </c>
      <c r="CJ210" s="4" t="s">
        <v>106</v>
      </c>
      <c r="CK210" s="4" t="s">
        <v>107</v>
      </c>
      <c r="CN210" s="4" t="s">
        <v>2277</v>
      </c>
      <c r="CO210" s="4" t="s">
        <v>2278</v>
      </c>
      <c r="CP210" s="4" t="str">
        <f t="shared" si="7"/>
        <v>&gt;Otu209_Mamiellophyceae_Ostreococcus
AGCTCC-AATAG-CGTATATTTAAGTTGTTGCAGTTA-AAAAGCTCGTA-GTC-GGATTT-T---G-G-CT-G-A-G----A--A-C-G-A---A-C-G-G--T--C--C-G-CC-G---------T---------TAG-G-T-G-T--G-C-----A--C-T--G--T-----T--T----G--G----T--C-T--CA--G-C-T-TC------CTGG--TGAGG---A-G---G--T---G--T--G-----C---TTCAC---G-G---C---C-----A---------C--TTA------GTCACC--GT-G-GTTA-CTT-TGA-AAAAA-TTAGAGTGT--TCAAA-GC-G-GGC-------T--TAC----GC---T--TGA-ATAT-A-TTAGCA-TGGAA-T--AACACCA-TAGGA--C-T--C--C--T-G--------TCC---T---------------------A-TT-TC---GTT-GGTC----T-CG-GG-A-C-G-G-GA-GTAATGA-T-TAAGAGGAACAG-TT-G-GGGGCATTCGTATTTCATTGTCAGAGGTGAAATTCTTAG-ACCAATGGAAGACGAACTTCTGCGAAAGC-ATTTGCCAGGGATGTTT</v>
      </c>
    </row>
    <row r="211" spans="1:94" x14ac:dyDescent="0.25">
      <c r="A211" s="4" t="s">
        <v>2279</v>
      </c>
      <c r="B211" s="16">
        <f t="shared" si="6"/>
        <v>81</v>
      </c>
      <c r="C211" s="17">
        <f>B211/[1]Summary!$C$17</f>
        <v>2.7508858871403215E-5</v>
      </c>
      <c r="D211" s="17">
        <v>0.99914892345269424</v>
      </c>
      <c r="E211" s="4">
        <v>3</v>
      </c>
      <c r="F211" s="4">
        <v>3</v>
      </c>
      <c r="G211" s="4">
        <v>0</v>
      </c>
      <c r="H211" s="4">
        <v>0</v>
      </c>
      <c r="I211" s="4">
        <v>5</v>
      </c>
      <c r="J211" s="4">
        <v>0</v>
      </c>
      <c r="K211" s="4">
        <v>0</v>
      </c>
      <c r="L211" s="4">
        <v>0</v>
      </c>
      <c r="M211" s="4">
        <v>4</v>
      </c>
      <c r="N211" s="4">
        <v>3</v>
      </c>
      <c r="O211" s="4">
        <v>0</v>
      </c>
      <c r="P211" s="4">
        <v>1</v>
      </c>
      <c r="Q211" s="4">
        <v>0</v>
      </c>
      <c r="R211" s="4">
        <v>0</v>
      </c>
      <c r="S211" s="4">
        <v>6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4">
        <v>0</v>
      </c>
      <c r="AJ211" s="4">
        <v>1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12</v>
      </c>
      <c r="AQ211" s="4">
        <v>0</v>
      </c>
      <c r="AR211" s="4">
        <v>0</v>
      </c>
      <c r="AS211" s="4">
        <v>12</v>
      </c>
      <c r="AT211" s="4">
        <v>24</v>
      </c>
      <c r="AU211" s="4">
        <v>0</v>
      </c>
      <c r="AV211" s="4">
        <v>1</v>
      </c>
      <c r="AW211" s="4">
        <v>0</v>
      </c>
      <c r="AX211" s="4">
        <v>5</v>
      </c>
      <c r="AY211" s="4">
        <v>0</v>
      </c>
      <c r="AZ211" s="4">
        <v>0</v>
      </c>
      <c r="BA211" s="4">
        <v>1</v>
      </c>
      <c r="BB211" s="4">
        <v>0</v>
      </c>
      <c r="BC211" s="4">
        <v>0</v>
      </c>
      <c r="BD211" s="4">
        <v>0</v>
      </c>
      <c r="BE211" s="4">
        <v>0</v>
      </c>
      <c r="BF211" s="4">
        <v>0</v>
      </c>
      <c r="BG211" s="4">
        <v>0</v>
      </c>
      <c r="BH211" s="4" t="s">
        <v>95</v>
      </c>
      <c r="BI211" s="4" t="s">
        <v>96</v>
      </c>
      <c r="BJ211" s="4" t="s">
        <v>97</v>
      </c>
      <c r="BK211" s="4" t="s">
        <v>98</v>
      </c>
      <c r="BL211" s="4" t="s">
        <v>99</v>
      </c>
      <c r="BM211" s="4" t="s">
        <v>100</v>
      </c>
      <c r="BN211" s="4" t="s">
        <v>101</v>
      </c>
      <c r="BP211" s="4" t="s">
        <v>95</v>
      </c>
      <c r="BQ211" s="4" t="s">
        <v>96</v>
      </c>
      <c r="BR211" s="4" t="s">
        <v>97</v>
      </c>
      <c r="BS211" s="4" t="s">
        <v>98</v>
      </c>
      <c r="BT211" s="4" t="s">
        <v>99</v>
      </c>
      <c r="BU211" s="4" t="s">
        <v>100</v>
      </c>
      <c r="BV211" s="4" t="s">
        <v>101</v>
      </c>
      <c r="BW211" s="4" t="s">
        <v>103</v>
      </c>
      <c r="BX211" s="2">
        <v>0.997</v>
      </c>
      <c r="BY211" s="3" t="s">
        <v>104</v>
      </c>
      <c r="BZ211" s="3" t="s">
        <v>105</v>
      </c>
      <c r="CA211" s="3" t="s">
        <v>106</v>
      </c>
      <c r="CB211" s="3" t="s">
        <v>107</v>
      </c>
      <c r="CC211" s="3"/>
      <c r="CD211" s="3"/>
      <c r="CN211" s="4" t="s">
        <v>2280</v>
      </c>
      <c r="CO211" s="4" t="s">
        <v>2281</v>
      </c>
      <c r="CP211" s="4" t="str">
        <f t="shared" si="7"/>
        <v>&gt;Otu210_Mamiellophyceae_Ostreococcus
AGCTCC-AATAG-CGTATATTTAAGTTGTTGCAGTTA-AAAAGCTCGTA-GTC-GGATTT-T---G-G-CT-G-A-G----A--A-C-G-A---A-C-G-G--T--C--C-G-CC-G-------T-T---------A-G-G-T-G-T--G-C-----A--C-T--G--T-----T--T----G-------G--T-C--TC--A-G-C-TTC-----CTGGT-GAGGA-----G------GT------G-T----GC---TTCA----C-G---G-C-C---A-C--T--T--------A------GTCACC--GT-G-GTTA-CTT-TGA-AAAAA-TTAGAGTGT--TCAAA-GC-G-GGC-------T--TAC----GC--T---TGA-ATAT-A-TTAGCA-TGGAA-T--AACACCA-TAGGA--C-T--C--C--T-G--------TCC---T---------------------A-TT-TC---GTT-GGTC---T--CG-GG-A-C-G-G-GA-GTAATGA-T-TAAGAGGAACAG-TT-G-GGGGCATCCGTATTTCATTGTCAGAGGTGAAATTCTTGG-ATTTATGAAAGACGAACTTCTGCGAAAGC-ATTTGCCAAGGATGTTT</v>
      </c>
    </row>
    <row r="212" spans="1:94" x14ac:dyDescent="0.25">
      <c r="A212" s="4" t="s">
        <v>2282</v>
      </c>
      <c r="B212" s="16">
        <f t="shared" si="6"/>
        <v>81</v>
      </c>
      <c r="C212" s="17">
        <f>B212/[1]Summary!$C$17</f>
        <v>2.7508858871403215E-5</v>
      </c>
      <c r="D212" s="17">
        <v>0.99917643231156561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1</v>
      </c>
      <c r="P212" s="4">
        <v>0</v>
      </c>
      <c r="Q212" s="4">
        <v>0</v>
      </c>
      <c r="R212" s="4">
        <v>7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11</v>
      </c>
      <c r="Z212" s="4">
        <v>30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5</v>
      </c>
      <c r="AH212" s="4">
        <v>0</v>
      </c>
      <c r="AI212" s="4">
        <v>0</v>
      </c>
      <c r="AJ212" s="4">
        <v>2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3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0</v>
      </c>
      <c r="BD212" s="4">
        <v>0</v>
      </c>
      <c r="BE212" s="4">
        <v>0</v>
      </c>
      <c r="BF212" s="4">
        <v>22</v>
      </c>
      <c r="BG212" s="4">
        <v>0</v>
      </c>
      <c r="BH212" s="4" t="s">
        <v>95</v>
      </c>
      <c r="BI212" s="4" t="s">
        <v>96</v>
      </c>
      <c r="BJ212" s="4" t="s">
        <v>97</v>
      </c>
      <c r="BK212" s="4" t="s">
        <v>98</v>
      </c>
      <c r="BL212" s="4" t="s">
        <v>99</v>
      </c>
      <c r="BM212" s="4" t="s">
        <v>454</v>
      </c>
      <c r="BN212" s="4" t="s">
        <v>455</v>
      </c>
      <c r="BO212" s="4" t="s">
        <v>456</v>
      </c>
      <c r="BP212" s="4" t="s">
        <v>95</v>
      </c>
      <c r="BQ212" s="4" t="s">
        <v>96</v>
      </c>
      <c r="BR212" s="4" t="s">
        <v>97</v>
      </c>
      <c r="BS212" s="4" t="s">
        <v>98</v>
      </c>
      <c r="BT212" s="4" t="s">
        <v>99</v>
      </c>
      <c r="BU212" s="4" t="s">
        <v>454</v>
      </c>
      <c r="BV212" s="4" t="s">
        <v>455</v>
      </c>
      <c r="BW212" s="4" t="s">
        <v>457</v>
      </c>
      <c r="BX212" s="2">
        <v>0.997</v>
      </c>
      <c r="BY212" s="3" t="s">
        <v>458</v>
      </c>
      <c r="BZ212" s="3" t="s">
        <v>459</v>
      </c>
      <c r="CA212" s="3" t="s">
        <v>460</v>
      </c>
      <c r="CB212" s="3" t="s">
        <v>461</v>
      </c>
      <c r="CC212" s="3"/>
      <c r="CD212" s="3"/>
      <c r="CE212" s="4" t="s">
        <v>2283</v>
      </c>
      <c r="CF212" s="4">
        <v>1</v>
      </c>
      <c r="CG212" s="9">
        <v>0.997</v>
      </c>
      <c r="CH212" s="4" t="s">
        <v>458</v>
      </c>
      <c r="CI212" s="4" t="s">
        <v>459</v>
      </c>
      <c r="CJ212" s="4" t="s">
        <v>460</v>
      </c>
      <c r="CK212" s="4" t="s">
        <v>461</v>
      </c>
      <c r="CN212" s="4" t="s">
        <v>2284</v>
      </c>
      <c r="CO212" s="4" t="s">
        <v>2285</v>
      </c>
      <c r="CP212" s="4" t="str">
        <f t="shared" si="7"/>
        <v>&gt;Otu211_Mamiellophyceae_Micromonas
AGCTCC-AATAG-CGTATATTTAAGTTGTTGCAGTTA-AAAAGCTCGTA-GTT-GGATTT-C---G-G-TT-A-A-G----A--G-C-G-A---C-C-G-G--T--C--C-G-CC-G-------T---T-------T-G-G-T-G-T--G-C-----A--C-T--G--G-----T--T----G--G----T--T-T--TA--A-C-T-TC------CTGT--AGAGG---ACG-T-GC-T---C--TG-G-----G---TTTAAC--G-A---C-C-T--GG-A--C--T---C--GGA------GTCTAC--GT-G-GTTA-CTT-TGA-AAAAA-TTAGAGTGT--TCAAA-GC-G-GGC-------T--TAC----GC--T---TGA-ATAT-T-TCAGCA-TGGAA-T--AACACTA-TAGGA--C-T--C--C--T-G--------TCC---T---------------------A-TT-TC---GTT-GGTC----T-CG-GG-A-C-G-G-GA-GTAATGA-T-GAAGAGGAACAG-TT-G-GGGGCATTCGTATTTCATTGTCAGAGGTGAAATTCTTGG-ATTTATGAAAGACGAACTTCTGCGAAAGC-ATTTGCCAAGGATGTTT</v>
      </c>
    </row>
    <row r="213" spans="1:94" x14ac:dyDescent="0.25">
      <c r="A213" s="4" t="s">
        <v>2286</v>
      </c>
      <c r="B213" s="16">
        <f t="shared" si="6"/>
        <v>79</v>
      </c>
      <c r="C213" s="17">
        <f>B213/[1]Summary!$C$17</f>
        <v>2.6829627788158694E-5</v>
      </c>
      <c r="D213" s="17">
        <v>0.99920326193935372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79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0</v>
      </c>
      <c r="BE213" s="4">
        <v>0</v>
      </c>
      <c r="BF213" s="4">
        <v>0</v>
      </c>
      <c r="BG213" s="4">
        <v>0</v>
      </c>
      <c r="BH213" s="4" t="s">
        <v>95</v>
      </c>
      <c r="BI213" s="4" t="s">
        <v>96</v>
      </c>
      <c r="BJ213" s="4" t="s">
        <v>440</v>
      </c>
      <c r="BK213" s="4" t="s">
        <v>441</v>
      </c>
      <c r="BL213" s="4" t="s">
        <v>442</v>
      </c>
      <c r="BM213" s="4" t="s">
        <v>443</v>
      </c>
      <c r="BN213" s="4" t="s">
        <v>444</v>
      </c>
      <c r="BP213" s="4" t="s">
        <v>95</v>
      </c>
      <c r="BQ213" s="4" t="s">
        <v>96</v>
      </c>
      <c r="BR213" s="4" t="s">
        <v>440</v>
      </c>
      <c r="BS213" s="4" t="s">
        <v>441</v>
      </c>
      <c r="BT213" s="4" t="s">
        <v>442</v>
      </c>
      <c r="BU213" s="4" t="s">
        <v>443</v>
      </c>
      <c r="BV213" s="4" t="s">
        <v>444</v>
      </c>
      <c r="BX213" s="2">
        <v>0.997</v>
      </c>
      <c r="BY213" s="3" t="s">
        <v>445</v>
      </c>
      <c r="BZ213" s="3" t="s">
        <v>446</v>
      </c>
      <c r="CA213" s="3" t="s">
        <v>447</v>
      </c>
      <c r="CB213" s="3" t="s">
        <v>448</v>
      </c>
      <c r="CC213" s="3" t="s">
        <v>449</v>
      </c>
      <c r="CD213" s="3"/>
      <c r="CE213" s="4" t="s">
        <v>2287</v>
      </c>
      <c r="CF213" s="4">
        <v>1</v>
      </c>
      <c r="CG213" s="9">
        <v>0.997</v>
      </c>
      <c r="CH213" s="4" t="s">
        <v>445</v>
      </c>
      <c r="CI213" s="4" t="s">
        <v>446</v>
      </c>
      <c r="CJ213" s="4" t="s">
        <v>447</v>
      </c>
      <c r="CK213" s="4" t="s">
        <v>448</v>
      </c>
      <c r="CL213" s="4" t="s">
        <v>449</v>
      </c>
      <c r="CN213" s="4" t="s">
        <v>2288</v>
      </c>
      <c r="CO213" s="4" t="s">
        <v>2289</v>
      </c>
      <c r="CP213" s="4" t="str">
        <f t="shared" si="7"/>
        <v>&gt;Otu212_Klebsormidiophyceae_Klebsormidium
AGCTCC-AATAG-CGTATATTTAAGTTGTTGCAGTTA-AAAAGCTCGTA-GTT-GGATTT-T---G-G-GT-T-G-G----G--G-C-A-G---C-C-G-G--T--C--C-G-CC---------T-C---------ACG-G-T-G-T--G-C-----A--C-C--G--G-----C--T----G--A----C--C-C--AT--C-C-T-TC------TTGC--CGGGG---ACG-C-GC-TC--C--TG-G----CC---TTAACT--G-G---T-C-G--GG-A--C--G---T--GGA------GTCGGC--GA-T-GTTA-CTT-TGA-AAAAA-TTAGAGTGT--TCAAA-GC-A-GGC-------C--TAC----GC--TC--TGA-ATAC-A-TTAGCA-TGGAA-T--AACGTGA-TAGGA--C-T--C--T--G-G--------TCC---T---------------------A-TT-GT---GTT-GGTC---TT-CG-GG-A-C-C-G-GA-GTAATGA-T-TAAGAGGGACAG-TT-G-GGGATATTCGTATTTCATTGTCAGAGGTGAAATTCTTGG-ATTTATGAAAGACGAACTTCTGCGAAAGC-ATTTATCAAGGATGTTT</v>
      </c>
    </row>
    <row r="214" spans="1:94" x14ac:dyDescent="0.25">
      <c r="A214" s="4" t="s">
        <v>2290</v>
      </c>
      <c r="B214" s="16">
        <f t="shared" si="6"/>
        <v>78</v>
      </c>
      <c r="C214" s="17">
        <f>B214/[1]Summary!$C$17</f>
        <v>2.6490012246536432E-5</v>
      </c>
      <c r="D214" s="17">
        <v>0.99922975195160024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78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4">
        <v>0</v>
      </c>
      <c r="BG214" s="4">
        <v>0</v>
      </c>
      <c r="BH214" s="4" t="s">
        <v>95</v>
      </c>
      <c r="BI214" s="4" t="s">
        <v>159</v>
      </c>
      <c r="BJ214" s="4" t="s">
        <v>160</v>
      </c>
      <c r="BK214" s="4" t="s">
        <v>2291</v>
      </c>
      <c r="BL214" s="4" t="s">
        <v>2292</v>
      </c>
      <c r="BM214" s="4" t="s">
        <v>2293</v>
      </c>
      <c r="BN214" s="4" t="s">
        <v>2294</v>
      </c>
      <c r="BO214" s="4" t="s">
        <v>2295</v>
      </c>
      <c r="BP214" s="4" t="s">
        <v>95</v>
      </c>
      <c r="BQ214" s="4" t="s">
        <v>159</v>
      </c>
      <c r="BR214" s="4" t="s">
        <v>160</v>
      </c>
      <c r="BS214" s="4" t="s">
        <v>2291</v>
      </c>
      <c r="BT214" s="4" t="s">
        <v>2292</v>
      </c>
      <c r="BU214" s="4" t="s">
        <v>2293</v>
      </c>
      <c r="BV214" s="4" t="s">
        <v>2294</v>
      </c>
      <c r="BW214" s="4" t="s">
        <v>2295</v>
      </c>
      <c r="BX214" s="2">
        <v>1</v>
      </c>
      <c r="BY214" s="3" t="s">
        <v>2296</v>
      </c>
      <c r="BZ214" s="3" t="s">
        <v>2297</v>
      </c>
      <c r="CA214" s="3" t="s">
        <v>2298</v>
      </c>
      <c r="CB214" s="3" t="s">
        <v>2299</v>
      </c>
      <c r="CC214" s="3"/>
      <c r="CD214" s="3"/>
      <c r="CE214" s="4" t="s">
        <v>2300</v>
      </c>
      <c r="CF214" s="4">
        <v>1</v>
      </c>
      <c r="CG214" s="9">
        <v>1</v>
      </c>
      <c r="CH214" s="4" t="s">
        <v>2296</v>
      </c>
      <c r="CI214" s="4" t="s">
        <v>2297</v>
      </c>
      <c r="CJ214" s="4" t="s">
        <v>2298</v>
      </c>
      <c r="CK214" s="4" t="s">
        <v>2299</v>
      </c>
      <c r="CN214" s="4" t="s">
        <v>2301</v>
      </c>
      <c r="CO214" s="4" t="s">
        <v>2302</v>
      </c>
      <c r="CP214" s="4" t="str">
        <f t="shared" si="7"/>
        <v>&gt;Otu213_Bolidophyceae_Triparma
AGCTCC-AATAG-CGTATATTAAAGTTGTTGCAGTTA-AAAAGCTCGTA-GTT-GGATTT-C---T-G-GT-G-A-G----T--T-C-G-T---T-T-G-G--C--C--G-G-CC-G-T-----A-A-A-----G---G-T-C-T-G--T-------G--C-C--GAAA-----T--G----T--T----A--T-T--CG--C-C-A-TCC-----TTGG--TGTAA----TC-T-T--GT--C--CG-C----CA---TTAAGT--T-G---TGT-G--GG-C--T--T---G--AG-------GATGCC--ATCG-TTTA-CTG-TGA-AAAAA-TTAGAGTGT--TCAAA-GC-A-GGC-------T--TAT----GC--CGT-TGA-ATAC-A-TTAGCA-TGGAA-T--AATAAGA-TAGGA--C-C--C--T--G-G--------TAC---T---------------------A-TT-TT---GTT-GGTT----T-GC-GT-A-C-C-T-AG-GTAATGA-T-TAATAGGGACAG-TT-G-GGGGTATTTGTATTCCGTTGTCAGAGGTGAAATTCTTGG-ATTTACGGAAGACAAACTACTGCGAAAGC-ATTTACCAAGGATGTTT</v>
      </c>
    </row>
    <row r="215" spans="1:94" x14ac:dyDescent="0.25">
      <c r="A215" s="4" t="s">
        <v>2303</v>
      </c>
      <c r="B215" s="16">
        <f t="shared" si="6"/>
        <v>78</v>
      </c>
      <c r="C215" s="17">
        <f>B215/[1]Summary!$C$17</f>
        <v>2.6490012246536432E-5</v>
      </c>
      <c r="D215" s="17">
        <v>0.99925624196384677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4">
        <v>0</v>
      </c>
      <c r="AJ215" s="4">
        <v>0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0</v>
      </c>
      <c r="AU215" s="4">
        <v>0</v>
      </c>
      <c r="AV215" s="4">
        <v>0</v>
      </c>
      <c r="AW215" s="4">
        <v>78</v>
      </c>
      <c r="AX215" s="4">
        <v>0</v>
      </c>
      <c r="AY215" s="4">
        <v>0</v>
      </c>
      <c r="AZ215" s="4">
        <v>0</v>
      </c>
      <c r="BA215" s="4">
        <v>0</v>
      </c>
      <c r="BB215" s="4">
        <v>0</v>
      </c>
      <c r="BC215" s="4">
        <v>0</v>
      </c>
      <c r="BD215" s="4">
        <v>0</v>
      </c>
      <c r="BE215" s="4">
        <v>0</v>
      </c>
      <c r="BF215" s="4">
        <v>0</v>
      </c>
      <c r="BG215" s="4">
        <v>0</v>
      </c>
      <c r="BH215" s="4" t="s">
        <v>95</v>
      </c>
      <c r="BI215" s="4" t="s">
        <v>244</v>
      </c>
      <c r="BJ215" s="4" t="s">
        <v>347</v>
      </c>
      <c r="BK215" s="4" t="s">
        <v>348</v>
      </c>
      <c r="BL215" s="4" t="s">
        <v>349</v>
      </c>
      <c r="BM215" s="4" t="s">
        <v>350</v>
      </c>
      <c r="BN215" s="4" t="s">
        <v>2304</v>
      </c>
      <c r="BO215" s="4" t="s">
        <v>2305</v>
      </c>
      <c r="BP215" s="4" t="s">
        <v>95</v>
      </c>
      <c r="BQ215" s="4" t="s">
        <v>244</v>
      </c>
      <c r="BR215" s="4" t="s">
        <v>347</v>
      </c>
      <c r="BS215" s="4" t="s">
        <v>348</v>
      </c>
      <c r="BT215" s="4" t="s">
        <v>349</v>
      </c>
      <c r="BU215" s="4" t="s">
        <v>350</v>
      </c>
      <c r="BV215" s="4" t="s">
        <v>2304</v>
      </c>
      <c r="BW215" s="4" t="s">
        <v>2305</v>
      </c>
      <c r="BX215" s="2">
        <v>1</v>
      </c>
      <c r="BY215" s="3" t="s">
        <v>2306</v>
      </c>
      <c r="BZ215" s="3" t="s">
        <v>2307</v>
      </c>
      <c r="CA215" s="3" t="s">
        <v>2308</v>
      </c>
      <c r="CB215" s="3" t="s">
        <v>2309</v>
      </c>
      <c r="CC215" s="3"/>
      <c r="CD215" s="3"/>
      <c r="CE215" s="4" t="s">
        <v>2310</v>
      </c>
      <c r="CF215" s="4">
        <v>1</v>
      </c>
      <c r="CG215" s="9">
        <v>1</v>
      </c>
      <c r="CH215" s="4" t="s">
        <v>2306</v>
      </c>
      <c r="CI215" s="4" t="s">
        <v>2307</v>
      </c>
      <c r="CJ215" s="4" t="s">
        <v>2308</v>
      </c>
      <c r="CK215" s="4" t="s">
        <v>2309</v>
      </c>
      <c r="CN215" s="4" t="s">
        <v>2311</v>
      </c>
      <c r="CO215" s="4" t="s">
        <v>2312</v>
      </c>
      <c r="CP215" s="4" t="str">
        <f t="shared" si="7"/>
        <v>&gt;Otu214_Basidiomycota_Lentinula
AGCTCC-AATAG-CGTATATTAAAGTTGTTGCAGTTA-AAAAGCTCGTA-GTT-GAACTT-C---A-G-GC-T-T-G----G--T-C-G-G---G-T-G-G--T--C--C-G-CC---------T-C-AC--------G-G-T-G-T--G-T-----A--C-T--G--T-----C--T----G--A----C--T-G--AG--T-C-T-TAC-----CTCT--TGGTG---AGC-C-G--GC--G--TG-C----CC---TTTATT--G-G--TG-T-G--CG-T--C--G---G--GGA------ACCAGG--AC-T-TTTA-CCT-TGA-GAAAA-TTAGAGTGT--TCAAA-GC-A-GGC-------C--TAT----GC--C---TGA-ATAC-A-TTAGCA-TGGAA-T--AATAAAA-TAGGA--C-GTG---C--G-G--------TTC---T---------------------A-TT-TT---GTT-GGTT---TC-TA-GA-G-T-C-G-CC-GTAATGA-T-TAATAGGGATAG-TT-G-GGGGCATTGGTATTGAGTCGCTAGAGGTGAAATTCTTGG-ATTGACTCAAGACCGACTACTGCGAAAGC-ATTTGCCAAGGATGTTT</v>
      </c>
    </row>
    <row r="216" spans="1:94" x14ac:dyDescent="0.25">
      <c r="A216" s="4" t="s">
        <v>2313</v>
      </c>
      <c r="B216" s="16">
        <f t="shared" si="6"/>
        <v>75</v>
      </c>
      <c r="C216" s="17">
        <f>B216/[1]Summary!$C$17</f>
        <v>2.5471165621669645E-5</v>
      </c>
      <c r="D216" s="17">
        <v>0.99928171312946845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4">
        <v>0</v>
      </c>
      <c r="AJ216" s="4">
        <v>0</v>
      </c>
      <c r="AK216" s="4">
        <v>0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  <c r="AQ216" s="4">
        <v>0</v>
      </c>
      <c r="AR216" s="4">
        <v>0</v>
      </c>
      <c r="AS216" s="4">
        <v>0</v>
      </c>
      <c r="AT216" s="4">
        <v>0</v>
      </c>
      <c r="AU216" s="4">
        <v>0</v>
      </c>
      <c r="AV216" s="4">
        <v>0</v>
      </c>
      <c r="AW216" s="4">
        <v>0</v>
      </c>
      <c r="AX216" s="4">
        <v>0</v>
      </c>
      <c r="AY216" s="4">
        <v>0</v>
      </c>
      <c r="AZ216" s="4">
        <v>0</v>
      </c>
      <c r="BA216" s="4">
        <v>75</v>
      </c>
      <c r="BB216" s="4">
        <v>0</v>
      </c>
      <c r="BC216" s="4">
        <v>0</v>
      </c>
      <c r="BD216" s="4">
        <v>0</v>
      </c>
      <c r="BE216" s="4">
        <v>0</v>
      </c>
      <c r="BF216" s="4">
        <v>0</v>
      </c>
      <c r="BG216" s="4">
        <v>0</v>
      </c>
      <c r="BH216" s="4" t="s">
        <v>95</v>
      </c>
      <c r="BI216" s="4" t="s">
        <v>96</v>
      </c>
      <c r="BJ216" s="4" t="s">
        <v>97</v>
      </c>
      <c r="BK216" s="4" t="s">
        <v>554</v>
      </c>
      <c r="BL216" s="4" t="s">
        <v>555</v>
      </c>
      <c r="BM216" s="4" t="s">
        <v>2314</v>
      </c>
      <c r="BN216" s="4" t="s">
        <v>2315</v>
      </c>
      <c r="BO216" s="4" t="s">
        <v>2316</v>
      </c>
      <c r="BP216" s="4" t="s">
        <v>95</v>
      </c>
      <c r="BQ216" s="4" t="s">
        <v>96</v>
      </c>
      <c r="BR216" s="4" t="s">
        <v>97</v>
      </c>
      <c r="BS216" s="4" t="s">
        <v>559</v>
      </c>
      <c r="BT216" s="4" t="s">
        <v>560</v>
      </c>
      <c r="BU216" s="4" t="s">
        <v>2317</v>
      </c>
      <c r="BV216" s="4" t="s">
        <v>2318</v>
      </c>
      <c r="BX216" s="2">
        <v>1</v>
      </c>
      <c r="BY216" s="3" t="s">
        <v>2319</v>
      </c>
      <c r="BZ216" s="3" t="s">
        <v>232</v>
      </c>
      <c r="CA216" s="3" t="s">
        <v>2320</v>
      </c>
      <c r="CB216" s="3" t="s">
        <v>204</v>
      </c>
      <c r="CC216" s="3"/>
      <c r="CD216" s="3" t="s">
        <v>2321</v>
      </c>
      <c r="CE216" s="4" t="s">
        <v>2322</v>
      </c>
      <c r="CF216" s="4">
        <v>40</v>
      </c>
      <c r="CG216" s="9">
        <v>0.98399999999999999</v>
      </c>
      <c r="CH216" s="4" t="s">
        <v>2323</v>
      </c>
      <c r="CI216" s="4" t="s">
        <v>2324</v>
      </c>
      <c r="CJ216" s="4" t="s">
        <v>2325</v>
      </c>
      <c r="CK216" s="4" t="s">
        <v>571</v>
      </c>
      <c r="CN216" s="4" t="s">
        <v>2326</v>
      </c>
      <c r="CO216" s="4" t="s">
        <v>2327</v>
      </c>
      <c r="CP216" s="4" t="str">
        <f t="shared" si="7"/>
        <v>&gt;Otu215_Prasino-Clade-VII_Prasino-Clade-VII-B-1
AGCTCC-AATAG-CGTATATTTAAGTTGTTGCAGTTA-AAAAGCTCGTA-GTT-GGATTT-C---G-G-GC-C-C-A----G--G-T-G-A---C-C-G-G--T--C--C-G-CC-G-------T-T-T-------C-G-G-T-G-T--G-C-----A--C-T--G--G-----T--T----A--G----C--T-C--GG--T-C-T-TT------CTGC--CGGGG---ACG-C-GC-TC--C-----G----TC---TTAATT----G---C---C--GG-A--C--G---C--GGA------GTCGGC--GA-T-GTTA-CTT-TGA-AAAAA-TTAGAGTGT--TCAAA-GC-A-GGC-------T--TAC----GC--T-C-TGA-ATAC-T-ATAGCA-TGGAA-T--AACACGA-TAGGA--C-T--C--C--G-A--------GCC---T---------------------A-TT-TT---GTT-GGTC---TT-CG-GG-A-C-C-G-GA-GTAATGA-T-TAAGAGGGACAG-TT-G-GGGGCATTCGTATTACGGTGTCAGAGGTGAAATTCTTGG-ATTTCCGTAAGACGAACTTCTGCGAAAGC-ATTTGCCAAGGATGTTT</v>
      </c>
    </row>
    <row r="217" spans="1:94" x14ac:dyDescent="0.25">
      <c r="A217" s="4" t="s">
        <v>2328</v>
      </c>
      <c r="B217" s="16">
        <f t="shared" si="6"/>
        <v>71</v>
      </c>
      <c r="C217" s="17">
        <f>B217/[1]Summary!$C$17</f>
        <v>2.4112703455180597E-5</v>
      </c>
      <c r="D217" s="17">
        <v>0.9993058258329236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34</v>
      </c>
      <c r="AE217" s="4">
        <v>0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0</v>
      </c>
      <c r="AL217" s="4">
        <v>0</v>
      </c>
      <c r="AM217" s="4">
        <v>37</v>
      </c>
      <c r="AN217" s="4">
        <v>0</v>
      </c>
      <c r="AO217" s="4">
        <v>0</v>
      </c>
      <c r="AP217" s="4">
        <v>0</v>
      </c>
      <c r="AQ217" s="4">
        <v>0</v>
      </c>
      <c r="AR217" s="4">
        <v>0</v>
      </c>
      <c r="AS217" s="4">
        <v>0</v>
      </c>
      <c r="AT217" s="4">
        <v>0</v>
      </c>
      <c r="AU217" s="4">
        <v>0</v>
      </c>
      <c r="AV217" s="4">
        <v>0</v>
      </c>
      <c r="AW217" s="4">
        <v>0</v>
      </c>
      <c r="AX217" s="4">
        <v>0</v>
      </c>
      <c r="AY217" s="4">
        <v>0</v>
      </c>
      <c r="AZ217" s="4">
        <v>0</v>
      </c>
      <c r="BA217" s="4">
        <v>0</v>
      </c>
      <c r="BB217" s="4">
        <v>0</v>
      </c>
      <c r="BC217" s="4">
        <v>0</v>
      </c>
      <c r="BD217" s="4">
        <v>0</v>
      </c>
      <c r="BE217" s="4">
        <v>0</v>
      </c>
      <c r="BF217" s="4">
        <v>0</v>
      </c>
      <c r="BG217" s="4">
        <v>0</v>
      </c>
      <c r="BH217" s="4" t="s">
        <v>95</v>
      </c>
      <c r="BI217" s="4" t="s">
        <v>143</v>
      </c>
      <c r="BJ217" s="4" t="s">
        <v>144</v>
      </c>
      <c r="BK217" s="4" t="s">
        <v>145</v>
      </c>
      <c r="BL217" s="4" t="s">
        <v>146</v>
      </c>
      <c r="BM217" s="4" t="s">
        <v>147</v>
      </c>
      <c r="BN217" s="4" t="s">
        <v>275</v>
      </c>
      <c r="BO217" s="4" t="s">
        <v>276</v>
      </c>
      <c r="BP217" s="4" t="s">
        <v>95</v>
      </c>
      <c r="BQ217" s="4" t="s">
        <v>143</v>
      </c>
      <c r="BR217" s="4" t="s">
        <v>144</v>
      </c>
      <c r="BS217" s="4" t="s">
        <v>145</v>
      </c>
      <c r="BT217" s="4" t="s">
        <v>146</v>
      </c>
      <c r="BU217" s="4" t="s">
        <v>146</v>
      </c>
      <c r="BV217" s="4" t="s">
        <v>275</v>
      </c>
      <c r="BW217" s="4" t="s">
        <v>276</v>
      </c>
      <c r="BX217" s="2">
        <v>0.997</v>
      </c>
      <c r="BY217" s="3" t="s">
        <v>277</v>
      </c>
      <c r="BZ217" s="3" t="s">
        <v>215</v>
      </c>
      <c r="CA217" s="3" t="s">
        <v>278</v>
      </c>
      <c r="CB217" s="3" t="s">
        <v>217</v>
      </c>
      <c r="CC217" s="3"/>
      <c r="CD217" s="3" t="s">
        <v>279</v>
      </c>
      <c r="CE217" s="4" t="s">
        <v>2329</v>
      </c>
      <c r="CF217" s="4">
        <v>5</v>
      </c>
      <c r="CG217" s="9">
        <v>0.99199999999999999</v>
      </c>
      <c r="CH217" s="4" t="s">
        <v>281</v>
      </c>
      <c r="CI217" s="4" t="s">
        <v>282</v>
      </c>
      <c r="CJ217" s="4" t="s">
        <v>283</v>
      </c>
      <c r="CK217" s="4" t="s">
        <v>284</v>
      </c>
      <c r="CL217" s="4" t="s">
        <v>285</v>
      </c>
      <c r="CN217" s="4" t="s">
        <v>2330</v>
      </c>
      <c r="CO217" s="4" t="s">
        <v>2331</v>
      </c>
      <c r="CP217" s="4" t="str">
        <f t="shared" si="7"/>
        <v>&gt;Otu216_Dinophyceae_Gonyaulax
AGCTCC-AATAG-CGTATATTAAAGTTGTTGCGGTTA-AAAAGCTCGTA-GTT-GGATTT-C---T-G-CT-G-G-G----G--A-C-A-A---C-T-G-G--T--C--T-G-CC-T-------A-C-T-------G-G-G-T-A-A--G-T-----AT---T--C--GT----G--T----G--T----C--T-C--AA--G-C-A-TGT-----TCTT--GGATG----GC-A-C--TT--C--TG-C----AC---TTGACT--G-T---G-T-G--GT----G--T---G--AT-------CTCCAA--GGTT-GTTA-CTT-TGA-GGAAA-TCAGAGTGC--TTCCA-GC-A-GGC-------A--AAT----GT--T-T-TGA-ATAC-A-TTAGCA-TGGAA-T--AATAAGA-TGAGA--C-T--T--C--G-G--------TTT---T---------------------A-TT-TT---GTT-GGTT---TT-TA-AA-A-G-T-G-AA-GTAATGA-T-TGACAGGGATAG-TT-A-GGGGCATTTGTATTCAACTGTCAGAGGTGAAATTCTTGG-ATTTGTTAAAGACAAACAACTGCGAAAGC-ATTTGCCAAGGATGTTT</v>
      </c>
    </row>
    <row r="218" spans="1:94" x14ac:dyDescent="0.25">
      <c r="A218" s="4" t="s">
        <v>2332</v>
      </c>
      <c r="B218" s="16">
        <f t="shared" si="6"/>
        <v>68</v>
      </c>
      <c r="C218" s="17">
        <f>B218/[1]Summary!$C$17</f>
        <v>2.309385683031381E-5</v>
      </c>
      <c r="D218" s="17">
        <v>0.9993289196897539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5</v>
      </c>
      <c r="R218" s="4">
        <v>5</v>
      </c>
      <c r="S218" s="4">
        <v>0</v>
      </c>
      <c r="T218" s="4">
        <v>30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0</v>
      </c>
      <c r="AQ218" s="4">
        <v>0</v>
      </c>
      <c r="AR218" s="4">
        <v>0</v>
      </c>
      <c r="AS218" s="4">
        <v>0</v>
      </c>
      <c r="AT218" s="4">
        <v>0</v>
      </c>
      <c r="AU218" s="4">
        <v>0</v>
      </c>
      <c r="AV218" s="4">
        <v>0</v>
      </c>
      <c r="AW218" s="4">
        <v>0</v>
      </c>
      <c r="AX218" s="4">
        <v>12</v>
      </c>
      <c r="AY218" s="4">
        <v>0</v>
      </c>
      <c r="AZ218" s="4">
        <v>0</v>
      </c>
      <c r="BA218" s="4">
        <v>0</v>
      </c>
      <c r="BB218" s="4">
        <v>15</v>
      </c>
      <c r="BC218" s="4">
        <v>0</v>
      </c>
      <c r="BD218" s="4">
        <v>1</v>
      </c>
      <c r="BE218" s="4">
        <v>0</v>
      </c>
      <c r="BF218" s="4">
        <v>0</v>
      </c>
      <c r="BG218" s="4">
        <v>0</v>
      </c>
      <c r="BH218" s="4" t="s">
        <v>95</v>
      </c>
      <c r="BI218" s="4" t="s">
        <v>159</v>
      </c>
      <c r="BJ218" s="4" t="s">
        <v>160</v>
      </c>
      <c r="BK218" s="4" t="s">
        <v>258</v>
      </c>
      <c r="BL218" s="4" t="s">
        <v>259</v>
      </c>
      <c r="BM218" s="4" t="s">
        <v>301</v>
      </c>
      <c r="BN218" s="4" t="s">
        <v>302</v>
      </c>
      <c r="BO218" s="4" t="s">
        <v>303</v>
      </c>
      <c r="BP218" s="4" t="s">
        <v>95</v>
      </c>
      <c r="BQ218" s="4" t="s">
        <v>159</v>
      </c>
      <c r="BR218" s="4" t="s">
        <v>160</v>
      </c>
      <c r="BS218" s="4" t="s">
        <v>263</v>
      </c>
      <c r="BT218" s="4" t="s">
        <v>264</v>
      </c>
      <c r="BU218" s="4" t="s">
        <v>304</v>
      </c>
      <c r="BV218" s="4" t="s">
        <v>305</v>
      </c>
      <c r="BX218" s="2">
        <v>0.995</v>
      </c>
      <c r="BY218" s="3" t="s">
        <v>635</v>
      </c>
      <c r="BZ218" s="3" t="s">
        <v>232</v>
      </c>
      <c r="CA218" s="3" t="s">
        <v>636</v>
      </c>
      <c r="CB218" s="3" t="s">
        <v>204</v>
      </c>
      <c r="CC218" s="3"/>
      <c r="CD218" s="3" t="s">
        <v>637</v>
      </c>
      <c r="CN218" s="4" t="s">
        <v>2333</v>
      </c>
      <c r="CO218" s="4" t="s">
        <v>2334</v>
      </c>
      <c r="CP218" s="4" t="str">
        <f t="shared" si="7"/>
        <v>&gt;Otu217_Chrysophyceae-Synurophyceae_Clade-G_X
AGCTCC-AATAG-CGTATACTAAAGTTGTTGCAGTTA-AAAAGCTCGTA-GTT-GGATTT-C---T-G-GT-C-G-A----A--G-C-A-G---C-C-G-C--C--C--G-G-CT-T-C-------A-AG----T-A-A-G-T-T-T--G-------T--G-GC-A--G-----G--C----G--C----T--T-C--GG--C-C-A-TTT-----TTGT--AAAGA----CT-A-T--AT--C--TG-T----CA---TTAAGT--T-G---G-T-G--GG-T--A--T---G--GG-------ACTTGC--ATCA-TTTA-CTG-TGA-GCAAA-ATAGAGTGT--TCAAA-GC-A-GGC-------T--TAG----GC--C-A-TGA-ATAT-C-TTAGCA-TGGAA-T--AATAAGA-TAAGA--C-C--T--T--G-G--------TCT---A-----------------------TT-TT---GTT-GGTT----A-AC-AT-T-C-C-G-AG-GTAATGA-T-TAATAGGGATAG-TT-G-GGGGTATTCGTATTCAATTGTCAGAGGTGAAATTCTTGG-ATTTATTGAAGACGAACTACTGCGAAAGC-ATTTACCAAGGATGTTT</v>
      </c>
    </row>
    <row r="219" spans="1:94" x14ac:dyDescent="0.25">
      <c r="A219" s="4" t="s">
        <v>2335</v>
      </c>
      <c r="B219" s="16">
        <f t="shared" si="6"/>
        <v>67</v>
      </c>
      <c r="C219" s="17">
        <f>B219/[1]Summary!$C$17</f>
        <v>2.2754241288691551E-5</v>
      </c>
      <c r="D219" s="17">
        <v>0.99935167393104263</v>
      </c>
      <c r="E219" s="4">
        <v>0</v>
      </c>
      <c r="F219" s="4">
        <v>0</v>
      </c>
      <c r="G219" s="4">
        <v>0</v>
      </c>
      <c r="H219" s="4">
        <v>12</v>
      </c>
      <c r="I219" s="4">
        <v>0</v>
      </c>
      <c r="J219" s="4">
        <v>0</v>
      </c>
      <c r="K219" s="4">
        <v>0</v>
      </c>
      <c r="L219" s="4">
        <v>33</v>
      </c>
      <c r="M219" s="4">
        <v>0</v>
      </c>
      <c r="N219" s="4">
        <v>0</v>
      </c>
      <c r="O219" s="4">
        <v>0</v>
      </c>
      <c r="P219" s="4">
        <v>0</v>
      </c>
      <c r="Q219" s="4">
        <v>2</v>
      </c>
      <c r="R219" s="4">
        <v>0</v>
      </c>
      <c r="S219" s="4">
        <v>0</v>
      </c>
      <c r="T219" s="4">
        <v>0</v>
      </c>
      <c r="U219" s="4">
        <v>13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4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4">
        <v>0</v>
      </c>
      <c r="AR219" s="4">
        <v>0</v>
      </c>
      <c r="AS219" s="4">
        <v>1</v>
      </c>
      <c r="AT219" s="4">
        <v>0</v>
      </c>
      <c r="AU219" s="4">
        <v>0</v>
      </c>
      <c r="AV219" s="4">
        <v>0</v>
      </c>
      <c r="AW219" s="4">
        <v>0</v>
      </c>
      <c r="AX219" s="4">
        <v>0</v>
      </c>
      <c r="AY219" s="4">
        <v>6</v>
      </c>
      <c r="AZ219" s="4">
        <v>0</v>
      </c>
      <c r="BA219" s="4">
        <v>0</v>
      </c>
      <c r="BB219" s="4">
        <v>0</v>
      </c>
      <c r="BC219" s="4">
        <v>0</v>
      </c>
      <c r="BD219" s="4">
        <v>0</v>
      </c>
      <c r="BE219" s="4">
        <v>0</v>
      </c>
      <c r="BF219" s="4">
        <v>0</v>
      </c>
      <c r="BG219" s="4">
        <v>0</v>
      </c>
      <c r="BH219" s="4" t="s">
        <v>95</v>
      </c>
      <c r="BI219" s="4" t="s">
        <v>96</v>
      </c>
      <c r="BJ219" s="4" t="s">
        <v>97</v>
      </c>
      <c r="BK219" s="4" t="s">
        <v>98</v>
      </c>
      <c r="BL219" s="4" t="s">
        <v>99</v>
      </c>
      <c r="BM219" s="4" t="s">
        <v>100</v>
      </c>
      <c r="BN219" s="4" t="s">
        <v>101</v>
      </c>
      <c r="BP219" s="4" t="s">
        <v>95</v>
      </c>
      <c r="BQ219" s="4" t="s">
        <v>96</v>
      </c>
      <c r="BR219" s="4" t="s">
        <v>97</v>
      </c>
      <c r="BS219" s="4" t="s">
        <v>98</v>
      </c>
      <c r="BT219" s="4" t="s">
        <v>99</v>
      </c>
      <c r="BU219" s="4" t="s">
        <v>100</v>
      </c>
      <c r="BV219" s="4" t="s">
        <v>101</v>
      </c>
      <c r="BW219" s="4" t="s">
        <v>2336</v>
      </c>
      <c r="BX219" s="2">
        <v>0.997</v>
      </c>
      <c r="BY219" s="3" t="s">
        <v>2337</v>
      </c>
      <c r="BZ219" s="3" t="s">
        <v>2338</v>
      </c>
      <c r="CA219" s="3" t="s">
        <v>2339</v>
      </c>
      <c r="CB219" s="3" t="s">
        <v>107</v>
      </c>
      <c r="CC219" s="3"/>
      <c r="CD219" s="3"/>
      <c r="CE219" s="4" t="s">
        <v>2340</v>
      </c>
      <c r="CF219" s="4">
        <v>1</v>
      </c>
      <c r="CG219" s="9">
        <v>0.997</v>
      </c>
      <c r="CH219" s="4" t="s">
        <v>2337</v>
      </c>
      <c r="CI219" s="4" t="s">
        <v>2338</v>
      </c>
      <c r="CJ219" s="4" t="s">
        <v>2339</v>
      </c>
      <c r="CK219" s="4" t="s">
        <v>107</v>
      </c>
      <c r="CN219" s="4" t="s">
        <v>2341</v>
      </c>
      <c r="CO219" s="4" t="s">
        <v>2342</v>
      </c>
      <c r="CP219" s="4" t="str">
        <f t="shared" si="7"/>
        <v>&gt;Otu218_Mamiellophyceae_Ostreococcus
AGCTCC-AATAG-CGTATATTTAAGTTGTTGCAGTTA-AAAAGCTCGTA-GTC-GGATTT-T---G-G-CT-G-A-G----A--A-C-G-G---T-C-G-G--T--C--C-G-CC-G-------T---T-------A-G-G-T-G-T--G-C-----A--C-T--G--A-----C--T----G--G----T--C-T--CA--G-C-T-TC------CTGG--TGAGG---A-G---G--T---G--T--G-----C----TTCAT--------C---G--CC-A--C------T---TA------GTCACC--GT-G-GTTA-CTT-TGA-AAAAA-TTAGAGTGT--TCAAA-GC-G-GGC-------T--TAC----GC--T---TGA-ATAT-A-TTAGCA-TGGAA-T--AACACCA-TAGGA--C-T--C--C--T-G--------TCC---T---------------------A-TT-TC---GTT-GGTC----T-CG-GG-A-C-G-G-GA-GTAATGA-G-TAAGAGGAACAG-TT-G-GGGGCATTCGTATTTCATTGTCAGAGGTGAAATTCTTGG-ATTTATGAAAGACGAACTTCTGCGAAAGC-ATTTGCCAAGGATGTTT</v>
      </c>
    </row>
    <row r="220" spans="1:94" x14ac:dyDescent="0.25">
      <c r="A220" s="4" t="s">
        <v>2343</v>
      </c>
      <c r="B220" s="16">
        <f t="shared" si="6"/>
        <v>66</v>
      </c>
      <c r="C220" s="17">
        <f>B220/[1]Summary!$C$17</f>
        <v>2.2414625747069289E-5</v>
      </c>
      <c r="D220" s="17">
        <v>0.99937408855678966</v>
      </c>
      <c r="E220" s="4">
        <v>5</v>
      </c>
      <c r="F220" s="4">
        <v>3</v>
      </c>
      <c r="G220" s="4">
        <v>0</v>
      </c>
      <c r="H220" s="4">
        <v>0</v>
      </c>
      <c r="I220" s="4">
        <v>2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4</v>
      </c>
      <c r="P220" s="4">
        <v>0</v>
      </c>
      <c r="Q220" s="4">
        <v>1</v>
      </c>
      <c r="R220" s="4">
        <v>2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1</v>
      </c>
      <c r="Y220" s="4">
        <v>6</v>
      </c>
      <c r="Z220" s="4">
        <v>11</v>
      </c>
      <c r="AA220" s="4">
        <v>2</v>
      </c>
      <c r="AB220" s="4">
        <v>0</v>
      </c>
      <c r="AC220" s="4">
        <v>0</v>
      </c>
      <c r="AD220" s="4">
        <v>1</v>
      </c>
      <c r="AE220" s="4">
        <v>0</v>
      </c>
      <c r="AF220" s="4">
        <v>0</v>
      </c>
      <c r="AG220" s="4">
        <v>6</v>
      </c>
      <c r="AH220" s="4">
        <v>0</v>
      </c>
      <c r="AI220" s="4">
        <v>0</v>
      </c>
      <c r="AJ220" s="4">
        <v>3</v>
      </c>
      <c r="AK220" s="4">
        <v>0</v>
      </c>
      <c r="AL220" s="4">
        <v>5</v>
      </c>
      <c r="AM220" s="4">
        <v>0</v>
      </c>
      <c r="AN220" s="4">
        <v>0</v>
      </c>
      <c r="AO220" s="4">
        <v>1</v>
      </c>
      <c r="AP220" s="4">
        <v>1</v>
      </c>
      <c r="AQ220" s="4">
        <v>0</v>
      </c>
      <c r="AR220" s="4">
        <v>0</v>
      </c>
      <c r="AS220" s="4">
        <v>3</v>
      </c>
      <c r="AT220" s="4">
        <v>3</v>
      </c>
      <c r="AU220" s="4">
        <v>0</v>
      </c>
      <c r="AV220" s="4">
        <v>0</v>
      </c>
      <c r="AW220" s="4">
        <v>0</v>
      </c>
      <c r="AX220" s="4">
        <v>0</v>
      </c>
      <c r="AY220" s="4">
        <v>0</v>
      </c>
      <c r="AZ220" s="4">
        <v>1</v>
      </c>
      <c r="BA220" s="4">
        <v>5</v>
      </c>
      <c r="BB220" s="4">
        <v>0</v>
      </c>
      <c r="BC220" s="4">
        <v>0</v>
      </c>
      <c r="BD220" s="4">
        <v>0</v>
      </c>
      <c r="BE220" s="4">
        <v>0</v>
      </c>
      <c r="BF220" s="4">
        <v>0</v>
      </c>
      <c r="BG220" s="4">
        <v>0</v>
      </c>
      <c r="BH220" s="4" t="s">
        <v>95</v>
      </c>
      <c r="BI220" s="4" t="s">
        <v>96</v>
      </c>
      <c r="BJ220" s="4" t="s">
        <v>97</v>
      </c>
      <c r="BK220" s="4" t="s">
        <v>98</v>
      </c>
      <c r="BL220" s="4" t="s">
        <v>99</v>
      </c>
      <c r="BM220" s="4" t="s">
        <v>100</v>
      </c>
      <c r="BN220" s="4" t="s">
        <v>133</v>
      </c>
      <c r="BO220" s="4" t="s">
        <v>134</v>
      </c>
      <c r="BP220" s="4" t="s">
        <v>95</v>
      </c>
      <c r="BQ220" s="4" t="s">
        <v>96</v>
      </c>
      <c r="BR220" s="4" t="s">
        <v>97</v>
      </c>
      <c r="BS220" s="4" t="s">
        <v>98</v>
      </c>
      <c r="BT220" s="4" t="s">
        <v>99</v>
      </c>
      <c r="BU220" s="4" t="s">
        <v>100</v>
      </c>
      <c r="BV220" s="4" t="s">
        <v>133</v>
      </c>
      <c r="BW220" s="4" t="s">
        <v>134</v>
      </c>
      <c r="BX220" s="2">
        <v>0.997</v>
      </c>
      <c r="BY220" s="3" t="s">
        <v>135</v>
      </c>
      <c r="BZ220" s="3" t="s">
        <v>136</v>
      </c>
      <c r="CA220" s="3" t="s">
        <v>137</v>
      </c>
      <c r="CB220" s="3" t="s">
        <v>138</v>
      </c>
      <c r="CC220" s="3"/>
      <c r="CD220" s="3"/>
      <c r="CE220" s="4" t="s">
        <v>2344</v>
      </c>
      <c r="CF220" s="4">
        <v>1</v>
      </c>
      <c r="CG220" s="9">
        <v>0.997</v>
      </c>
      <c r="CH220" s="4" t="s">
        <v>135</v>
      </c>
      <c r="CI220" s="4" t="s">
        <v>136</v>
      </c>
      <c r="CJ220" s="4" t="s">
        <v>137</v>
      </c>
      <c r="CK220" s="4" t="s">
        <v>138</v>
      </c>
      <c r="CN220" s="4" t="s">
        <v>2345</v>
      </c>
      <c r="CO220" s="4" t="s">
        <v>2346</v>
      </c>
      <c r="CP220" s="4" t="str">
        <f t="shared" si="7"/>
        <v>&gt;Otu219_Mamiellophyceae_Bathycoccus
AGCTCC-AATAG-CGTATATTTAAGTTGTTGCAGTTA-AAAAGCTCGTA-GTT-GGATTT-T---G-G-TT-A-A-G----A--G-G-G-C---G-C-G-G--T--C--G-G-CC-G-------T-T---------T-G-G-T-C-T--G-T-----A--C-T-----G-----C--G----T--T----G--T-C--TT--G-A-C-TTC-----CTGATGAGGAC-----A-T--G-CT-----CT-T----GG---TTAACG--C-T---G-A-G---A-C--A--T------GGA------GTCATC--GT-G-GTTA-CTT-TGA-AAAAA-TTAGAGTGT--TCAAA-GC-G-GGC-------T--TAC----GC--T---TGA-ATAT-A-TTAGCA-TGGAA-T--AACACTA-TAGGA--C-T--C--C--T-G--------TCC---T---------------------A-TC-TC---GTT-GGTC---T--CG-GG-A-T-G-G-GA-GTAATGA-T-TAAGAGGAACAG-TT-G-GGGGCATCCGTATTTCATTGTCAGAGGTGAAATTCTTGG-ATTTATGAAAGACGAACTTCTGCGAAAGC-ATTTGCCAAGGATGTTT</v>
      </c>
    </row>
    <row r="221" spans="1:94" x14ac:dyDescent="0.25">
      <c r="A221" s="4" t="s">
        <v>2347</v>
      </c>
      <c r="B221" s="16">
        <f t="shared" si="6"/>
        <v>63</v>
      </c>
      <c r="C221" s="17">
        <f>B221/[1]Summary!$C$17</f>
        <v>2.1395779122202502E-5</v>
      </c>
      <c r="D221" s="17">
        <v>0.99939548433591185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63</v>
      </c>
      <c r="R221" s="4">
        <v>0</v>
      </c>
      <c r="S221" s="4">
        <v>0</v>
      </c>
      <c r="T221" s="4">
        <v>0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4">
        <v>0</v>
      </c>
      <c r="AJ221" s="4">
        <v>0</v>
      </c>
      <c r="AK221" s="4">
        <v>0</v>
      </c>
      <c r="AL221" s="4">
        <v>0</v>
      </c>
      <c r="AM221" s="4">
        <v>0</v>
      </c>
      <c r="AN221" s="4">
        <v>0</v>
      </c>
      <c r="AO221" s="4">
        <v>0</v>
      </c>
      <c r="AP221" s="4">
        <v>0</v>
      </c>
      <c r="AQ221" s="4">
        <v>0</v>
      </c>
      <c r="AR221" s="4">
        <v>0</v>
      </c>
      <c r="AS221" s="4">
        <v>0</v>
      </c>
      <c r="AT221" s="4">
        <v>0</v>
      </c>
      <c r="AU221" s="4">
        <v>0</v>
      </c>
      <c r="AV221" s="4">
        <v>0</v>
      </c>
      <c r="AW221" s="4">
        <v>0</v>
      </c>
      <c r="AX221" s="4">
        <v>0</v>
      </c>
      <c r="AY221" s="4">
        <v>0</v>
      </c>
      <c r="AZ221" s="4">
        <v>0</v>
      </c>
      <c r="BA221" s="4">
        <v>0</v>
      </c>
      <c r="BB221" s="4">
        <v>0</v>
      </c>
      <c r="BC221" s="4">
        <v>0</v>
      </c>
      <c r="BD221" s="4">
        <v>0</v>
      </c>
      <c r="BE221" s="4">
        <v>0</v>
      </c>
      <c r="BF221" s="4">
        <v>0</v>
      </c>
      <c r="BG221" s="4">
        <v>0</v>
      </c>
      <c r="BH221" s="4" t="s">
        <v>95</v>
      </c>
      <c r="BI221" s="4" t="s">
        <v>96</v>
      </c>
      <c r="BJ221" s="4" t="s">
        <v>97</v>
      </c>
      <c r="BK221" s="4" t="s">
        <v>1810</v>
      </c>
      <c r="BL221" s="4" t="s">
        <v>1811</v>
      </c>
      <c r="BM221" s="4" t="s">
        <v>1812</v>
      </c>
      <c r="BN221" s="4" t="s">
        <v>2348</v>
      </c>
      <c r="BP221" s="4" t="s">
        <v>95</v>
      </c>
      <c r="BQ221" s="4" t="s">
        <v>96</v>
      </c>
      <c r="BR221" s="4" t="s">
        <v>97</v>
      </c>
      <c r="BS221" s="4" t="s">
        <v>1810</v>
      </c>
      <c r="BT221" s="4" t="s">
        <v>1811</v>
      </c>
      <c r="BU221" s="4" t="s">
        <v>1815</v>
      </c>
      <c r="BV221" s="4" t="s">
        <v>2349</v>
      </c>
      <c r="BX221" s="2">
        <v>0.96</v>
      </c>
      <c r="BY221" s="3" t="s">
        <v>2350</v>
      </c>
      <c r="BZ221" s="3" t="s">
        <v>1817</v>
      </c>
      <c r="CA221" s="3" t="s">
        <v>2351</v>
      </c>
      <c r="CB221" s="3" t="s">
        <v>1819</v>
      </c>
      <c r="CC221" s="3"/>
      <c r="CD221" s="3" t="s">
        <v>2352</v>
      </c>
      <c r="CE221" s="4" t="s">
        <v>2353</v>
      </c>
      <c r="CF221" s="4">
        <v>6</v>
      </c>
      <c r="CG221" s="9">
        <v>0.94499999999999995</v>
      </c>
      <c r="CH221" s="4" t="s">
        <v>2354</v>
      </c>
      <c r="CI221" s="4" t="s">
        <v>2355</v>
      </c>
      <c r="CJ221" s="4" t="s">
        <v>2356</v>
      </c>
      <c r="CK221" s="4" t="s">
        <v>566</v>
      </c>
      <c r="CN221" s="4" t="s">
        <v>2357</v>
      </c>
      <c r="CO221" s="4" t="s">
        <v>2358</v>
      </c>
      <c r="CP221" s="4" t="str">
        <f t="shared" si="7"/>
        <v>&gt;Otu220_Prasinococcales_Prasinococcales-Clade-B_X
AGCTCC-AATAG-CGTATATTTAAGTTGTTGCAGTTA-AAAAGCTCGTA-GTT-GGATTT-T---G-G-GT-C-G-G----G--G-C-G-A---C-C-G-G--T--C--C-G-CC-G-------T-T--C------C-G-G-T-G-T--G-T-----A--C-T--G--T-----T--T----G--C----T--C-C--TT--C-C---TTC-----TTGCC-GGGGAC----GCG--C-TC----CTG-G----GT---TTCATT--A-T---C-T-G---G-GA-C--G---T--GGA------GTCGGC--GA-T-GTTA-CTT-TGA-AAAAA-TTAGAGTGT--TCAAA-GC-A-AGC-------C--ATC----GC--TC--TGA-ATAC-A-TTAGCA-TGGAA-T--AACACCA-TAGGA--C-T--C--T--G-G--------TCC---T---------------------A-TT-TT---GTT-GGTT---TT-CG-GG-A-T-T-G-GA-GTAATGA-T-TAATAGGGACAG-TC-G-GGGGCATCCGTATTTCATTGTCAGAGGTGAAATTCTTGG-ATTTATGAAAGACGAACTTCTGCGAAAGC-ATTTGCCAAGGATGTTT</v>
      </c>
    </row>
    <row r="222" spans="1:94" x14ac:dyDescent="0.25">
      <c r="A222" s="4" t="s">
        <v>2359</v>
      </c>
      <c r="B222" s="16">
        <f t="shared" si="6"/>
        <v>63</v>
      </c>
      <c r="C222" s="17">
        <f>B222/[1]Summary!$C$17</f>
        <v>2.1395779122202502E-5</v>
      </c>
      <c r="D222" s="17">
        <v>0.99941688011503405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4">
        <v>0</v>
      </c>
      <c r="AJ222" s="4">
        <v>0</v>
      </c>
      <c r="AK222" s="4">
        <v>0</v>
      </c>
      <c r="AL222" s="4">
        <v>0</v>
      </c>
      <c r="AM222" s="4">
        <v>0</v>
      </c>
      <c r="AN222" s="4">
        <v>0</v>
      </c>
      <c r="AO222" s="4">
        <v>0</v>
      </c>
      <c r="AP222" s="4">
        <v>0</v>
      </c>
      <c r="AQ222" s="4">
        <v>0</v>
      </c>
      <c r="AR222" s="4">
        <v>53</v>
      </c>
      <c r="AS222" s="4">
        <v>0</v>
      </c>
      <c r="AT222" s="4">
        <v>0</v>
      </c>
      <c r="AU222" s="4">
        <v>10</v>
      </c>
      <c r="AV222" s="4">
        <v>0</v>
      </c>
      <c r="AW222" s="4">
        <v>0</v>
      </c>
      <c r="AX222" s="4">
        <v>0</v>
      </c>
      <c r="AY222" s="4">
        <v>0</v>
      </c>
      <c r="AZ222" s="4">
        <v>0</v>
      </c>
      <c r="BA222" s="4">
        <v>0</v>
      </c>
      <c r="BB222" s="4">
        <v>0</v>
      </c>
      <c r="BC222" s="4">
        <v>0</v>
      </c>
      <c r="BD222" s="4">
        <v>0</v>
      </c>
      <c r="BE222" s="4">
        <v>0</v>
      </c>
      <c r="BF222" s="4">
        <v>0</v>
      </c>
      <c r="BG222" s="4">
        <v>0</v>
      </c>
      <c r="BH222" s="4" t="s">
        <v>95</v>
      </c>
      <c r="BI222" s="4" t="s">
        <v>726</v>
      </c>
      <c r="BJ222" s="4" t="s">
        <v>726</v>
      </c>
      <c r="BK222" s="4" t="s">
        <v>726</v>
      </c>
      <c r="BL222" s="4" t="s">
        <v>726</v>
      </c>
      <c r="BM222" s="4" t="s">
        <v>726</v>
      </c>
      <c r="BN222" s="4" t="s">
        <v>726</v>
      </c>
      <c r="BP222" s="4" t="s">
        <v>95</v>
      </c>
      <c r="BQ222" s="4" t="s">
        <v>96</v>
      </c>
      <c r="BR222" s="4" t="s">
        <v>97</v>
      </c>
      <c r="BS222" s="4" t="s">
        <v>727</v>
      </c>
      <c r="BV222" s="4" t="s">
        <v>728</v>
      </c>
      <c r="BX222" s="2">
        <v>0.876</v>
      </c>
      <c r="BY222" s="3" t="s">
        <v>729</v>
      </c>
      <c r="BZ222" s="3" t="s">
        <v>730</v>
      </c>
      <c r="CA222" s="3" t="s">
        <v>731</v>
      </c>
      <c r="CB222" s="3" t="s">
        <v>732</v>
      </c>
      <c r="CC222" s="3"/>
      <c r="CD222" s="3"/>
      <c r="CE222" s="4" t="s">
        <v>2360</v>
      </c>
      <c r="CF222" s="4">
        <v>1</v>
      </c>
      <c r="CG222" s="9">
        <v>0.876</v>
      </c>
      <c r="CH222" s="4" t="s">
        <v>729</v>
      </c>
      <c r="CI222" s="4" t="s">
        <v>730</v>
      </c>
      <c r="CJ222" s="4" t="s">
        <v>731</v>
      </c>
      <c r="CK222" s="4" t="s">
        <v>732</v>
      </c>
      <c r="CN222" s="4" t="s">
        <v>2361</v>
      </c>
      <c r="CO222" s="4" t="s">
        <v>2362</v>
      </c>
      <c r="CP222" s="4" t="str">
        <f t="shared" si="7"/>
        <v>&gt;Otu221_Eukaryota_unclassified_Eukaryota_unclassified
AGCTCC-AATAG-TGTATATTTAAGTTGCTGCAGTTA-AAAAGCTCGTA-GTT-GAATTA-A---T-T-AA-G-T-T----T--T-T-G-T---T-T-A-G--T-----C-G-TA-A------C--TCAT------A-A-T-T-G-C--G-T-----A--C-T-----A-----AA-T----G--A-------T-T--TC--T-T-T-TTTAT---ATCA--TGTTA---ACG-C-GA-T---A--AA-T----TT---TATGTT--T-A---T-C----GT-A--G--A---T--TTA------ATATGA--TT-T-GTTA-CTG-TGA-GTAAA-TTAAAATGT--TCAAA-GT-A-GGC-------G--GTT----GC--T-A-TGA-ATAT-A-TAAGCA-TGGAA-T--AACATTA-TAGTA--C-T-----T--C-A--------ATC---T---------------------A-TA-TT---GCT-GACC---TTGTT-AG-A-C-T-G-GA-GTAATGA-T-TAATAGGGACAG-TT-G-GGGGCATTCGTATTTCATTGTCAGAGGTGAAATTCTTGG-ATTGATGAAAGACGGACTACTGCGAAAGC-ATTTGCCAAGGATGTTT</v>
      </c>
    </row>
    <row r="223" spans="1:94" x14ac:dyDescent="0.25">
      <c r="A223" s="4" t="s">
        <v>2363</v>
      </c>
      <c r="B223" s="16">
        <f t="shared" si="6"/>
        <v>61</v>
      </c>
      <c r="C223" s="17">
        <f>B223/[1]Summary!$C$17</f>
        <v>2.0716548038957978E-5</v>
      </c>
      <c r="D223" s="17">
        <v>0.99943759666307297</v>
      </c>
      <c r="E223" s="4">
        <v>4</v>
      </c>
      <c r="F223" s="4">
        <v>3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2</v>
      </c>
      <c r="N223" s="4">
        <v>0</v>
      </c>
      <c r="O223" s="4">
        <v>0</v>
      </c>
      <c r="P223" s="4">
        <v>1</v>
      </c>
      <c r="Q223" s="4">
        <v>0</v>
      </c>
      <c r="R223" s="4">
        <v>0</v>
      </c>
      <c r="S223" s="4">
        <v>3</v>
      </c>
      <c r="T223" s="4">
        <v>0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  <c r="AJ223" s="4">
        <v>1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4">
        <v>11</v>
      </c>
      <c r="AQ223" s="4">
        <v>0</v>
      </c>
      <c r="AR223" s="4">
        <v>0</v>
      </c>
      <c r="AS223" s="4">
        <v>9</v>
      </c>
      <c r="AT223" s="4">
        <v>20</v>
      </c>
      <c r="AU223" s="4">
        <v>0</v>
      </c>
      <c r="AV223" s="4">
        <v>0</v>
      </c>
      <c r="AW223" s="4">
        <v>0</v>
      </c>
      <c r="AX223" s="4">
        <v>0</v>
      </c>
      <c r="AY223" s="4">
        <v>0</v>
      </c>
      <c r="AZ223" s="4">
        <v>3</v>
      </c>
      <c r="BA223" s="4">
        <v>4</v>
      </c>
      <c r="BB223" s="4">
        <v>0</v>
      </c>
      <c r="BC223" s="4">
        <v>0</v>
      </c>
      <c r="BD223" s="4">
        <v>0</v>
      </c>
      <c r="BE223" s="4">
        <v>0</v>
      </c>
      <c r="BF223" s="4">
        <v>0</v>
      </c>
      <c r="BG223" s="4">
        <v>0</v>
      </c>
      <c r="BH223" s="4" t="s">
        <v>95</v>
      </c>
      <c r="BI223" s="4" t="s">
        <v>96</v>
      </c>
      <c r="BJ223" s="4" t="s">
        <v>97</v>
      </c>
      <c r="BK223" s="4" t="s">
        <v>98</v>
      </c>
      <c r="BL223" s="4" t="s">
        <v>99</v>
      </c>
      <c r="BM223" s="4" t="s">
        <v>100</v>
      </c>
      <c r="BN223" s="4" t="s">
        <v>101</v>
      </c>
      <c r="BO223" s="4" t="s">
        <v>102</v>
      </c>
      <c r="BP223" s="4" t="s">
        <v>95</v>
      </c>
      <c r="BQ223" s="4" t="s">
        <v>96</v>
      </c>
      <c r="BR223" s="4" t="s">
        <v>97</v>
      </c>
      <c r="BS223" s="4" t="s">
        <v>98</v>
      </c>
      <c r="BT223" s="4" t="s">
        <v>99</v>
      </c>
      <c r="BU223" s="4" t="s">
        <v>100</v>
      </c>
      <c r="BV223" s="4" t="s">
        <v>101</v>
      </c>
      <c r="BW223" s="4" t="s">
        <v>103</v>
      </c>
      <c r="BX223" s="2">
        <v>0.997</v>
      </c>
      <c r="BY223" s="3" t="s">
        <v>104</v>
      </c>
      <c r="BZ223" s="3" t="s">
        <v>105</v>
      </c>
      <c r="CA223" s="3" t="s">
        <v>106</v>
      </c>
      <c r="CB223" s="3" t="s">
        <v>107</v>
      </c>
      <c r="CC223" s="3"/>
      <c r="CD223" s="3"/>
      <c r="CE223" s="4" t="s">
        <v>2364</v>
      </c>
      <c r="CF223" s="4">
        <v>1</v>
      </c>
      <c r="CG223" s="9">
        <v>0.997</v>
      </c>
      <c r="CH223" s="4" t="s">
        <v>104</v>
      </c>
      <c r="CI223" s="4" t="s">
        <v>105</v>
      </c>
      <c r="CJ223" s="4" t="s">
        <v>106</v>
      </c>
      <c r="CK223" s="4" t="s">
        <v>107</v>
      </c>
      <c r="CN223" s="4" t="s">
        <v>2365</v>
      </c>
      <c r="CO223" s="4" t="s">
        <v>2366</v>
      </c>
      <c r="CP223" s="4" t="str">
        <f t="shared" si="7"/>
        <v>&gt;Otu222_Mamiellophyceae_Ostreococcus
AGCTCC-AATAG-CGTATATTTAAGTTGTTGCAGTTA-AAAAGCTCGTA-GTC-GGATTT-T---G-G-CT-G-A-G----A--A-C-G-A---A-C-G-G--T--C--C-G-CC-G-------T-T----------AG-G-T-G-T--G-C-----A--C-T--G--T-----T--T----G-------G--T-C--TC--A-G-T-TT------C-CT---GGTG---AGG-A-GG-T---G--T--G-----C---TTCA-C--G-G---C-------C-A--C------T---TA------GTCACC--GT-G-GTTA-CTT-TGA-AAAAA-TTAGAGTGT--TCAAA-GC-G-GGC-------T--TAC----GC--T---TGA-ATAT-A-TTAGCA-TGGAA-T--AACACCA-TAGGA--C-T--C--C--T-G--------TCC---T---------------------A-TT-TC---GTT-GGTC----T-CG-GG-A-C-G-G-GA-GTAATGA-T-TAAGAGGAACAG-TT-G-GGGGCATTCGTATTTCATTGTCAGAGGTGAAATTCTTGG-ATTTATGAAAGACGAACTTCTGCGAAAGC-ATTTGCCAAGGATGTTT</v>
      </c>
    </row>
    <row r="224" spans="1:94" x14ac:dyDescent="0.25">
      <c r="A224" s="4" t="s">
        <v>2367</v>
      </c>
      <c r="B224" s="16">
        <f t="shared" si="6"/>
        <v>60</v>
      </c>
      <c r="C224" s="17">
        <f>B224/[1]Summary!$C$17</f>
        <v>2.0376932497335716E-5</v>
      </c>
      <c r="D224" s="17">
        <v>0.99945797359557031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13</v>
      </c>
      <c r="P224" s="4">
        <v>0</v>
      </c>
      <c r="Q224" s="4">
        <v>0</v>
      </c>
      <c r="R224" s="4">
        <v>47</v>
      </c>
      <c r="S224" s="4">
        <v>0</v>
      </c>
      <c r="T224" s="4">
        <v>0</v>
      </c>
      <c r="U224" s="4">
        <v>0</v>
      </c>
      <c r="V224" s="4">
        <v>0</v>
      </c>
      <c r="W224" s="4">
        <v>0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4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4">
        <v>0</v>
      </c>
      <c r="AX224" s="4">
        <v>0</v>
      </c>
      <c r="AY224" s="4">
        <v>0</v>
      </c>
      <c r="AZ224" s="4">
        <v>0</v>
      </c>
      <c r="BA224" s="4">
        <v>0</v>
      </c>
      <c r="BB224" s="4">
        <v>0</v>
      </c>
      <c r="BC224" s="4">
        <v>0</v>
      </c>
      <c r="BD224" s="4">
        <v>0</v>
      </c>
      <c r="BE224" s="4">
        <v>0</v>
      </c>
      <c r="BF224" s="4">
        <v>0</v>
      </c>
      <c r="BG224" s="4">
        <v>0</v>
      </c>
      <c r="BH224" s="4" t="s">
        <v>95</v>
      </c>
      <c r="BI224" s="4" t="s">
        <v>1605</v>
      </c>
      <c r="BJ224" s="4" t="s">
        <v>1606</v>
      </c>
      <c r="BK224" s="4" t="s">
        <v>1607</v>
      </c>
      <c r="BL224" s="4" t="s">
        <v>1608</v>
      </c>
      <c r="BM224" s="4" t="s">
        <v>1609</v>
      </c>
      <c r="BN224" s="4" t="s">
        <v>1610</v>
      </c>
      <c r="BP224" s="4" t="s">
        <v>95</v>
      </c>
      <c r="BQ224" s="4" t="s">
        <v>1605</v>
      </c>
      <c r="BR224" s="4" t="s">
        <v>1606</v>
      </c>
      <c r="BS224" s="4" t="s">
        <v>1607</v>
      </c>
      <c r="BT224" s="4" t="s">
        <v>1608</v>
      </c>
      <c r="BU224" s="4" t="s">
        <v>1609</v>
      </c>
      <c r="BV224" s="4" t="s">
        <v>1610</v>
      </c>
      <c r="BX224" s="2">
        <v>0.99199999999999999</v>
      </c>
      <c r="BY224" s="3" t="s">
        <v>1611</v>
      </c>
      <c r="BZ224" s="3" t="s">
        <v>1612</v>
      </c>
      <c r="CA224" s="3" t="s">
        <v>1613</v>
      </c>
      <c r="CB224" s="3" t="s">
        <v>1614</v>
      </c>
      <c r="CC224" s="3" t="s">
        <v>1615</v>
      </c>
      <c r="CD224" s="3" t="s">
        <v>1616</v>
      </c>
      <c r="CE224" s="4" t="s">
        <v>2368</v>
      </c>
      <c r="CF224" s="4">
        <v>2</v>
      </c>
      <c r="CG224" s="9">
        <v>0.99199999999999999</v>
      </c>
      <c r="CH224" s="4" t="s">
        <v>1618</v>
      </c>
      <c r="CI224" s="4" t="s">
        <v>1619</v>
      </c>
      <c r="CJ224" s="4" t="s">
        <v>1620</v>
      </c>
      <c r="CK224" s="4" t="s">
        <v>1621</v>
      </c>
      <c r="CL224" s="4" t="s">
        <v>1622</v>
      </c>
      <c r="CN224" s="4" t="s">
        <v>2369</v>
      </c>
      <c r="CO224" s="4" t="s">
        <v>2370</v>
      </c>
      <c r="CP224" s="4" t="str">
        <f t="shared" si="7"/>
        <v>&gt;Otu223_Tubulinea_Vermamoeba
AGCTCC-AATAG-CGTATATTAAAGTTGTTGCAGTTA-AAAAGCTCGTA-GTT-GGATTT-C-----G-GA-AGG-T----C--C-T-T-A---G-C-A-G--T--C--C-G-CC---------C-C-TT--------C-G-G-G-G--AGCGG---G--C-T-----G-----C--T----G--G----C--C-----T--CCT-A-TG------TTCC--CA-AC---GGT-C-C--TC--A--TC-C----GC---GAGGGT--G-----G-G-G--AA-T--CA-A--C---CG-------CTGGGA--TC-G-TTTA-CTT-TGA-GGAAA-TTAGAGTGT--TCAAA-GC-A-GGC-------GTAACTC---GC--C-TCCGA-ATAC-G-TTAGCA-TGGGA-T--AATGGAA-TACGA--C-T--T--C--G-G--------TCT---T---------------------G-TT-TC---GTT-GGTT---TCGCT-TG-G-C-T-G-AA-GTAATGA-T-TGATAGGGACAG-TT-G-GGGGCATTAGTATTTAGTTGTCAGAGGTGAAATTCTAGG-ATTTACTAAAGACTGACCAATGCGAAAGC-ATTTGCTAAGGATGTTT</v>
      </c>
    </row>
    <row r="225" spans="1:94" x14ac:dyDescent="0.25">
      <c r="A225" s="4" t="s">
        <v>2371</v>
      </c>
      <c r="B225" s="16">
        <f t="shared" si="6"/>
        <v>59</v>
      </c>
      <c r="C225" s="17">
        <f>B225/[1]Summary!$C$17</f>
        <v>2.0037316955713454E-5</v>
      </c>
      <c r="D225" s="17">
        <v>0.99947801091252608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59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4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4">
        <v>0</v>
      </c>
      <c r="AX225" s="4">
        <v>0</v>
      </c>
      <c r="AY225" s="4">
        <v>0</v>
      </c>
      <c r="AZ225" s="4">
        <v>0</v>
      </c>
      <c r="BA225" s="4">
        <v>0</v>
      </c>
      <c r="BB225" s="4">
        <v>0</v>
      </c>
      <c r="BC225" s="4">
        <v>0</v>
      </c>
      <c r="BD225" s="4">
        <v>0</v>
      </c>
      <c r="BE225" s="4">
        <v>0</v>
      </c>
      <c r="BF225" s="4">
        <v>0</v>
      </c>
      <c r="BG225" s="4">
        <v>0</v>
      </c>
      <c r="BH225" s="4" t="s">
        <v>95</v>
      </c>
      <c r="BI225" s="4" t="s">
        <v>244</v>
      </c>
      <c r="BJ225" s="4" t="s">
        <v>347</v>
      </c>
      <c r="BK225" s="4" t="s">
        <v>348</v>
      </c>
      <c r="BL225" s="4" t="s">
        <v>349</v>
      </c>
      <c r="BM225" s="4" t="s">
        <v>350</v>
      </c>
      <c r="BN225" s="4" t="s">
        <v>2372</v>
      </c>
      <c r="BO225" s="4" t="s">
        <v>2373</v>
      </c>
      <c r="BP225" s="4" t="s">
        <v>95</v>
      </c>
      <c r="BQ225" s="4" t="s">
        <v>244</v>
      </c>
      <c r="BR225" s="4" t="s">
        <v>347</v>
      </c>
      <c r="BS225" s="4" t="s">
        <v>348</v>
      </c>
      <c r="BT225" s="4" t="s">
        <v>349</v>
      </c>
      <c r="BU225" s="4" t="s">
        <v>350</v>
      </c>
      <c r="BV225" s="4" t="s">
        <v>2372</v>
      </c>
      <c r="BX225" s="2">
        <v>1</v>
      </c>
      <c r="BY225" s="3" t="s">
        <v>2374</v>
      </c>
      <c r="BZ225" s="3" t="s">
        <v>2375</v>
      </c>
      <c r="CA225" s="3" t="s">
        <v>2376</v>
      </c>
      <c r="CB225" s="3" t="s">
        <v>2377</v>
      </c>
      <c r="CC225" s="3"/>
      <c r="CD225" s="3"/>
      <c r="CE225" s="4" t="s">
        <v>2378</v>
      </c>
      <c r="CF225" s="4">
        <v>4</v>
      </c>
      <c r="CG225" s="9">
        <v>1</v>
      </c>
      <c r="CH225" s="4" t="s">
        <v>2379</v>
      </c>
      <c r="CI225" s="4" t="s">
        <v>2380</v>
      </c>
      <c r="CJ225" s="4" t="s">
        <v>2381</v>
      </c>
      <c r="CK225" s="4" t="s">
        <v>2382</v>
      </c>
      <c r="CN225" s="4" t="s">
        <v>2383</v>
      </c>
      <c r="CO225" s="4" t="s">
        <v>2384</v>
      </c>
      <c r="CP225" s="4" t="str">
        <f t="shared" si="7"/>
        <v>&gt;Otu224_Basidiomycota_Trametes
AGCTCC-AATAG-CGTATATTAAAGTTGTTGCAGTTA-AAAAGCTCGTA-GTT-GAACTT-C---A-G-AC-C-T-G----G--C-C-G-G---G-C-G-G--T--C--C-G-CC---------T-A-AC--------G-G-T-G-T--G-T-----A--C-T--G--T-----C--T----G--G----C--T-G--GG--T-C-T-TAC-----CTCT--TGGTG---AGC-C-G--GC--A--TG-C----CC---TTCACT--G-G---G-T-G--TG-T--C--G---G--GGA------ACCAGG--AC-T-TTTA-CCT-TGA-GAAAA-TTAGAGTGT--TCAAA-GC-A-GGC-------T--TAT----GC--C---CGA-ATAC-A-TTAGCA-TGGAA-T--AATAAAA-TAGGA--C-GT-G--C--G-G--------TTC---T---------------------A-TT-TT---GTT-GGTT---TC-TA-GA-G-T-C-G-CC-GTAATGA-T-TAATAGGGATAG-TT-G-GGGGCATTAGTATTCAGTTGCTAGAGGTGAAATTCTTGG-ATTTACTGAAGACTAACTACTGCGAAAGC-ATTTGCCAAGGATGTTT</v>
      </c>
    </row>
    <row r="226" spans="1:94" x14ac:dyDescent="0.25">
      <c r="A226" s="4" t="s">
        <v>2385</v>
      </c>
      <c r="B226" s="16">
        <f t="shared" si="6"/>
        <v>57</v>
      </c>
      <c r="C226" s="17">
        <f>B226/[1]Summary!$C$17</f>
        <v>1.9358085872468929E-5</v>
      </c>
      <c r="D226" s="17">
        <v>0.99949736899839858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57</v>
      </c>
      <c r="AU226" s="4">
        <v>0</v>
      </c>
      <c r="AV226" s="4">
        <v>0</v>
      </c>
      <c r="AW226" s="4">
        <v>0</v>
      </c>
      <c r="AX226" s="4">
        <v>0</v>
      </c>
      <c r="AY226" s="4">
        <v>0</v>
      </c>
      <c r="AZ226" s="4">
        <v>0</v>
      </c>
      <c r="BA226" s="4">
        <v>0</v>
      </c>
      <c r="BB226" s="4">
        <v>0</v>
      </c>
      <c r="BC226" s="4">
        <v>0</v>
      </c>
      <c r="BD226" s="4">
        <v>0</v>
      </c>
      <c r="BE226" s="4">
        <v>0</v>
      </c>
      <c r="BF226" s="4">
        <v>0</v>
      </c>
      <c r="BG226" s="4">
        <v>0</v>
      </c>
      <c r="BH226" s="4" t="s">
        <v>95</v>
      </c>
      <c r="BI226" s="4" t="s">
        <v>726</v>
      </c>
      <c r="BJ226" s="4" t="s">
        <v>726</v>
      </c>
      <c r="BK226" s="4" t="s">
        <v>726</v>
      </c>
      <c r="BL226" s="4" t="s">
        <v>726</v>
      </c>
      <c r="BM226" s="4" t="s">
        <v>726</v>
      </c>
      <c r="BN226" s="4" t="s">
        <v>726</v>
      </c>
      <c r="BP226" s="4" t="s">
        <v>95</v>
      </c>
      <c r="BQ226" s="4" t="s">
        <v>96</v>
      </c>
      <c r="BR226" s="4" t="s">
        <v>97</v>
      </c>
      <c r="BS226" s="4" t="s">
        <v>727</v>
      </c>
      <c r="BV226" s="4" t="s">
        <v>728</v>
      </c>
      <c r="BX226" s="2">
        <v>0.86599999999999999</v>
      </c>
      <c r="BY226" s="3" t="s">
        <v>729</v>
      </c>
      <c r="BZ226" s="3" t="s">
        <v>730</v>
      </c>
      <c r="CA226" s="3" t="s">
        <v>731</v>
      </c>
      <c r="CB226" s="3" t="s">
        <v>732</v>
      </c>
      <c r="CC226" s="3"/>
      <c r="CD226" s="3"/>
      <c r="CE226" s="4" t="s">
        <v>2386</v>
      </c>
      <c r="CF226" s="4">
        <v>1</v>
      </c>
      <c r="CG226" s="9">
        <v>0.86599999999999999</v>
      </c>
      <c r="CH226" s="4" t="s">
        <v>729</v>
      </c>
      <c r="CI226" s="4" t="s">
        <v>730</v>
      </c>
      <c r="CJ226" s="4" t="s">
        <v>731</v>
      </c>
      <c r="CK226" s="4" t="s">
        <v>732</v>
      </c>
      <c r="CN226" s="4" t="s">
        <v>2387</v>
      </c>
      <c r="CO226" s="4" t="s">
        <v>2388</v>
      </c>
      <c r="CP226" s="4" t="str">
        <f t="shared" si="7"/>
        <v>&gt;Otu225_Eukaryota_unclassified_Eukaryota_unclassified
AGCTCC-AATAG-CGTATATTTAAGTTGTTGCAGTTA-AAAAGCTCGTA-GTTGGATTTATA---A-A-GA-T-A-G----T--A-T-T-A---A-C-A-G-----G--A-A-CT-T-------T-T-AG------T-T-C-T-G-T--A-T-----T--A-A--T--A-----C--C----C--A----T--C-T--TT--G-A-T-TA------TTCT--GCACT---TAC-GCAA--T--G--AG-T----GT---ATACTT--G-T---T-G-T--GG-T--T--T---T--TTG------TGTAGT--TT-A-GTTA-CTG-TGA-GTAAA-TTAAAATGT--TCAAA-GT-A-GGC-------G--GTT----GC--T-A-TGA-ATAT-A-TTAGCA-TGGAA-T--AACATTA-TAGTA--C-T--T--C--A-A--------T-C---T---------------------A-TT-TT---GCA-GACC---TG-TT-AG-G-C-T-G-GA-GTAACGA-T-TAATAGGGACAG-TT-G-GGGGCATTCGTATTTCATTGTCAGAGGTGAAATTCTTGG-ATTGATGAAAGACGAACTACTGCGAAGGC-ATTTGTCAAGGATGTTT</v>
      </c>
    </row>
    <row r="227" spans="1:94" x14ac:dyDescent="0.25">
      <c r="A227" s="4" t="s">
        <v>2389</v>
      </c>
      <c r="B227" s="16">
        <f t="shared" si="6"/>
        <v>56</v>
      </c>
      <c r="C227" s="17">
        <f>B227/[1]Summary!$C$17</f>
        <v>1.9018470330846667E-5</v>
      </c>
      <c r="D227" s="17">
        <v>0.99951638746872939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31</v>
      </c>
      <c r="AS227" s="4">
        <v>0</v>
      </c>
      <c r="AT227" s="4">
        <v>0</v>
      </c>
      <c r="AU227" s="4">
        <v>25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4">
        <v>0</v>
      </c>
      <c r="BG227" s="4">
        <v>0</v>
      </c>
      <c r="BH227" s="4" t="s">
        <v>95</v>
      </c>
      <c r="BI227" s="4" t="s">
        <v>159</v>
      </c>
      <c r="BJ227" s="4" t="s">
        <v>160</v>
      </c>
      <c r="BK227" s="4" t="s">
        <v>161</v>
      </c>
      <c r="BL227" s="4" t="s">
        <v>162</v>
      </c>
      <c r="BM227" s="4" t="s">
        <v>1182</v>
      </c>
      <c r="BN227" s="4" t="s">
        <v>1183</v>
      </c>
      <c r="BO227" s="4" t="s">
        <v>1184</v>
      </c>
      <c r="BP227" s="4" t="s">
        <v>95</v>
      </c>
      <c r="BQ227" s="4" t="s">
        <v>159</v>
      </c>
      <c r="BR227" s="4" t="s">
        <v>160</v>
      </c>
      <c r="BS227" s="4" t="s">
        <v>161</v>
      </c>
      <c r="BT227" s="4" t="s">
        <v>1185</v>
      </c>
      <c r="BU227" s="4" t="s">
        <v>1186</v>
      </c>
      <c r="BV227" s="4" t="s">
        <v>1183</v>
      </c>
      <c r="BW227" s="4" t="s">
        <v>1184</v>
      </c>
      <c r="BX227" s="2">
        <v>0.997</v>
      </c>
      <c r="BY227" s="3" t="s">
        <v>1187</v>
      </c>
      <c r="BZ227" s="3" t="s">
        <v>1188</v>
      </c>
      <c r="CA227" s="3" t="s">
        <v>1189</v>
      </c>
      <c r="CB227" s="3" t="s">
        <v>1190</v>
      </c>
      <c r="CC227" s="3"/>
      <c r="CD227" s="3" t="s">
        <v>1191</v>
      </c>
      <c r="CE227" s="4" t="s">
        <v>2390</v>
      </c>
      <c r="CF227" s="4">
        <v>1</v>
      </c>
      <c r="CG227" s="9">
        <v>0.997</v>
      </c>
      <c r="CH227" s="4" t="s">
        <v>1187</v>
      </c>
      <c r="CI227" s="4" t="s">
        <v>1188</v>
      </c>
      <c r="CJ227" s="4" t="s">
        <v>1189</v>
      </c>
      <c r="CK227" s="4" t="s">
        <v>1190</v>
      </c>
      <c r="CM227" s="4" t="s">
        <v>1191</v>
      </c>
      <c r="CN227" s="4" t="s">
        <v>2391</v>
      </c>
      <c r="CO227" s="4" t="s">
        <v>2392</v>
      </c>
      <c r="CP227" s="4" t="str">
        <f t="shared" si="7"/>
        <v>&gt;Otu226_Bacillariophyta_Leptocylindrus
AGCTCC-AATAG-CGTACATTAAAGTTGTTGCAGTTA-AAAAGCTCGTA-GTT-GGATTT-C---T-G-GT-GTC-G----T--G-T-T-G---T-A-T-C--C--G--T-A-CG-A-T-----T-A-AG----T-T-C-G-T-C-T--C-------G--A-GT-T--A-----C--A----TT-C----A--CGT--CG--C-C-A-TCT-----TTTA--ACAGA----GC-T-T--GC--C--TG-G----CA---TTAGGT--T-G---T-T-G--GG-C--A--A---G--TT-------ATGTTA--ATCG-TTTA-CTG-TGA-AGAAA-TTAGAGTGT--TCAAA-GC-A-GGC-------T--TAT----GC--CGT-TGA-ATAC-G-TTAGCA-TGGAA-T--AATGAGA-TAGGA--C-C--T--T--G-A--------TAC---T---------------------A-TT-TT---GTT-TGTT----T-GC-GC-A-T-T-A-AG-GTAATGA-T-TAATAGGGTCAG-TT-G-GGGGTATTCGTATTTCGTTGTCAGAGGTGAAATTCTTGG-ATTTACGAAAGACGAACGACTGCGAAAGC-ATTTACCAAGGATGTTT</v>
      </c>
    </row>
    <row r="228" spans="1:94" x14ac:dyDescent="0.25">
      <c r="A228" s="4" t="s">
        <v>2393</v>
      </c>
      <c r="B228" s="16">
        <f t="shared" si="6"/>
        <v>55</v>
      </c>
      <c r="C228" s="17">
        <f>B228/[1]Summary!$C$17</f>
        <v>1.8678854789224408E-5</v>
      </c>
      <c r="D228" s="17">
        <v>0.99953506632351863</v>
      </c>
      <c r="E228" s="4">
        <v>0</v>
      </c>
      <c r="F228" s="4">
        <v>3</v>
      </c>
      <c r="G228" s="4">
        <v>0</v>
      </c>
      <c r="H228" s="4">
        <v>0</v>
      </c>
      <c r="I228" s="4">
        <v>5</v>
      </c>
      <c r="J228" s="4">
        <v>0</v>
      </c>
      <c r="K228" s="4">
        <v>0</v>
      </c>
      <c r="L228" s="4">
        <v>0</v>
      </c>
      <c r="M228" s="4">
        <v>4</v>
      </c>
      <c r="N228" s="4">
        <v>0</v>
      </c>
      <c r="O228" s="4">
        <v>3</v>
      </c>
      <c r="P228" s="4">
        <v>0</v>
      </c>
      <c r="Q228" s="4">
        <v>0</v>
      </c>
      <c r="R228" s="4">
        <v>1</v>
      </c>
      <c r="S228" s="4">
        <v>1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7</v>
      </c>
      <c r="Z228" s="4">
        <v>9</v>
      </c>
      <c r="AA228" s="4">
        <v>0</v>
      </c>
      <c r="AB228" s="4">
        <v>0</v>
      </c>
      <c r="AC228" s="4">
        <v>0</v>
      </c>
      <c r="AD228" s="4">
        <v>2</v>
      </c>
      <c r="AE228" s="4">
        <v>1</v>
      </c>
      <c r="AF228" s="4">
        <v>0</v>
      </c>
      <c r="AG228" s="4">
        <v>6</v>
      </c>
      <c r="AH228" s="4">
        <v>0</v>
      </c>
      <c r="AI228" s="4">
        <v>1</v>
      </c>
      <c r="AJ228" s="4">
        <v>4</v>
      </c>
      <c r="AK228" s="4">
        <v>0</v>
      </c>
      <c r="AL228" s="4">
        <v>1</v>
      </c>
      <c r="AM228" s="4">
        <v>0</v>
      </c>
      <c r="AN228" s="4">
        <v>0</v>
      </c>
      <c r="AO228" s="4">
        <v>0</v>
      </c>
      <c r="AP228" s="4">
        <v>2</v>
      </c>
      <c r="AQ228" s="4">
        <v>0</v>
      </c>
      <c r="AR228" s="4">
        <v>0</v>
      </c>
      <c r="AS228" s="4">
        <v>1</v>
      </c>
      <c r="AT228" s="4">
        <v>2</v>
      </c>
      <c r="AU228" s="4">
        <v>0</v>
      </c>
      <c r="AV228" s="4">
        <v>1</v>
      </c>
      <c r="AW228" s="4">
        <v>0</v>
      </c>
      <c r="AX228" s="4">
        <v>0</v>
      </c>
      <c r="AY228" s="4">
        <v>0</v>
      </c>
      <c r="AZ228" s="4">
        <v>0</v>
      </c>
      <c r="BA228" s="4">
        <v>1</v>
      </c>
      <c r="BB228" s="4">
        <v>0</v>
      </c>
      <c r="BC228" s="4">
        <v>0</v>
      </c>
      <c r="BD228" s="4">
        <v>0</v>
      </c>
      <c r="BE228" s="4">
        <v>0</v>
      </c>
      <c r="BF228" s="4">
        <v>0</v>
      </c>
      <c r="BG228" s="4">
        <v>0</v>
      </c>
      <c r="BH228" s="4" t="s">
        <v>95</v>
      </c>
      <c r="BI228" s="4" t="s">
        <v>96</v>
      </c>
      <c r="BJ228" s="4" t="s">
        <v>97</v>
      </c>
      <c r="BK228" s="4" t="s">
        <v>98</v>
      </c>
      <c r="BL228" s="4" t="s">
        <v>99</v>
      </c>
      <c r="BM228" s="4" t="s">
        <v>100</v>
      </c>
      <c r="BN228" s="4" t="s">
        <v>133</v>
      </c>
      <c r="BO228" s="4" t="s">
        <v>134</v>
      </c>
      <c r="BP228" s="4" t="s">
        <v>95</v>
      </c>
      <c r="BQ228" s="4" t="s">
        <v>96</v>
      </c>
      <c r="BR228" s="4" t="s">
        <v>97</v>
      </c>
      <c r="BS228" s="4" t="s">
        <v>98</v>
      </c>
      <c r="BT228" s="4" t="s">
        <v>99</v>
      </c>
      <c r="BU228" s="4" t="s">
        <v>100</v>
      </c>
      <c r="BV228" s="4" t="s">
        <v>133</v>
      </c>
      <c r="BW228" s="4" t="s">
        <v>134</v>
      </c>
      <c r="BX228" s="2">
        <v>1</v>
      </c>
      <c r="BY228" s="3" t="s">
        <v>2394</v>
      </c>
      <c r="BZ228" s="3" t="s">
        <v>1162</v>
      </c>
      <c r="CA228" s="3" t="s">
        <v>2395</v>
      </c>
      <c r="CB228" s="3" t="s">
        <v>1164</v>
      </c>
      <c r="CC228" s="3"/>
      <c r="CD228" s="3" t="s">
        <v>1165</v>
      </c>
      <c r="CE228" s="4" t="s">
        <v>2396</v>
      </c>
      <c r="CF228" s="4">
        <v>4</v>
      </c>
      <c r="CG228" s="9">
        <v>0.997</v>
      </c>
      <c r="CH228" s="4" t="s">
        <v>135</v>
      </c>
      <c r="CI228" s="4" t="s">
        <v>136</v>
      </c>
      <c r="CJ228" s="4" t="s">
        <v>137</v>
      </c>
      <c r="CK228" s="4" t="s">
        <v>138</v>
      </c>
      <c r="CN228" s="4" t="s">
        <v>2397</v>
      </c>
      <c r="CO228" s="4" t="s">
        <v>2398</v>
      </c>
      <c r="CP228" s="4" t="str">
        <f t="shared" si="7"/>
        <v>&gt;Otu227_Mamiellophyceae_Bathycoccus
AGCTCC-AATAG-CGTATATTTAAGTTGTTGCAGTTA-AAAAGCTCGTA-GTT-GGATTT-T---G-G-TT-A-A-G----A--G-G-G-C---G-C-G-G--T--C--G-G-CC-G-------T-T---------T-G-G-T-C-T--G-T-----A--C-T--G--C-----G--T----T--G----T--C-T--TG--A-C-T-TC------CTGA--TGAGG---ACA-T-GC-TC-----TT-G----G----TTAAC---G-----C-T-G--AG-A--C--A---T--GGA------GTCATC--GT-G-GTTA-CTT-TGG-AAAAA-TTAGAGTGT--TCAAA-GC-G-GGC-------T--TAC----GC--T---TGA-ATAT-A-TTAGCA-TGGAA-T--AACACTA-TAGGA--C-T--C--C--T-G--------TCC---T---------------------A-TC-TC---GTT-GGTC----T-CG-GG-A-T-G-G-GA-GTAATGA-T-TAAGAGGAACAG-TT-G-GGGGCATTCGTATTTCATTGTCAGAGGTGAAATTCTTGG-ATTTATGAAAGACGAACTTCTGCGAAAGC-ATTTGCCAAGGATGTTT</v>
      </c>
    </row>
    <row r="229" spans="1:94" x14ac:dyDescent="0.25">
      <c r="A229" s="4" t="s">
        <v>2399</v>
      </c>
      <c r="B229" s="16">
        <f t="shared" si="6"/>
        <v>48</v>
      </c>
      <c r="C229" s="17">
        <f>B229/[1]Summary!$C$17</f>
        <v>1.6301545997868573E-5</v>
      </c>
      <c r="D229" s="17">
        <v>0.99955136786951648</v>
      </c>
      <c r="E229" s="4">
        <v>0</v>
      </c>
      <c r="F229" s="4">
        <v>2</v>
      </c>
      <c r="G229" s="4">
        <v>0</v>
      </c>
      <c r="H229" s="4">
        <v>0</v>
      </c>
      <c r="I229" s="4">
        <v>1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3</v>
      </c>
      <c r="Q229" s="4">
        <v>0</v>
      </c>
      <c r="R229" s="4">
        <v>0</v>
      </c>
      <c r="S229" s="4">
        <v>5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4</v>
      </c>
      <c r="AQ229" s="4">
        <v>0</v>
      </c>
      <c r="AR229" s="4">
        <v>0</v>
      </c>
      <c r="AS229" s="4">
        <v>14</v>
      </c>
      <c r="AT229" s="4">
        <v>18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1</v>
      </c>
      <c r="BB229" s="4">
        <v>0</v>
      </c>
      <c r="BC229" s="4">
        <v>0</v>
      </c>
      <c r="BD229" s="4">
        <v>0</v>
      </c>
      <c r="BE229" s="4">
        <v>0</v>
      </c>
      <c r="BF229" s="4">
        <v>0</v>
      </c>
      <c r="BG229" s="4">
        <v>0</v>
      </c>
      <c r="BH229" s="4" t="s">
        <v>95</v>
      </c>
      <c r="BI229" s="4" t="s">
        <v>96</v>
      </c>
      <c r="BJ229" s="4" t="s">
        <v>97</v>
      </c>
      <c r="BK229" s="4" t="s">
        <v>98</v>
      </c>
      <c r="BL229" s="4" t="s">
        <v>99</v>
      </c>
      <c r="BM229" s="4" t="s">
        <v>100</v>
      </c>
      <c r="BN229" s="4" t="s">
        <v>101</v>
      </c>
      <c r="BO229" s="4" t="s">
        <v>102</v>
      </c>
      <c r="BP229" s="4" t="s">
        <v>95</v>
      </c>
      <c r="BQ229" s="4" t="s">
        <v>96</v>
      </c>
      <c r="BR229" s="4" t="s">
        <v>97</v>
      </c>
      <c r="BS229" s="4" t="s">
        <v>98</v>
      </c>
      <c r="BT229" s="4" t="s">
        <v>99</v>
      </c>
      <c r="BU229" s="4" t="s">
        <v>100</v>
      </c>
      <c r="BV229" s="4" t="s">
        <v>101</v>
      </c>
      <c r="BW229" s="4" t="s">
        <v>103</v>
      </c>
      <c r="BX229" s="2">
        <v>0.997</v>
      </c>
      <c r="BY229" s="3" t="s">
        <v>104</v>
      </c>
      <c r="BZ229" s="3" t="s">
        <v>105</v>
      </c>
      <c r="CA229" s="3" t="s">
        <v>106</v>
      </c>
      <c r="CB229" s="3" t="s">
        <v>107</v>
      </c>
      <c r="CC229" s="3"/>
      <c r="CD229" s="3"/>
      <c r="CE229" s="4" t="s">
        <v>2400</v>
      </c>
      <c r="CF229" s="4">
        <v>1</v>
      </c>
      <c r="CG229" s="9">
        <v>0.997</v>
      </c>
      <c r="CH229" s="4" t="s">
        <v>104</v>
      </c>
      <c r="CI229" s="4" t="s">
        <v>105</v>
      </c>
      <c r="CJ229" s="4" t="s">
        <v>106</v>
      </c>
      <c r="CK229" s="4" t="s">
        <v>107</v>
      </c>
      <c r="CN229" s="4" t="s">
        <v>2401</v>
      </c>
      <c r="CO229" s="4" t="s">
        <v>2402</v>
      </c>
      <c r="CP229" s="4" t="str">
        <f t="shared" si="7"/>
        <v>&gt;Otu228_Mamiellophyceae_Ostreococcus
AGCTCC-AATAG-CGTATATTTAAGTTGTTGCAGTTA-AAAAGCTCGTA-GTC-GGATTT-T---G-G-CT-G-A-G----A--A-C-G-A---A-C-G-G--T--C--C-G-CC-G-------T-T----------AG-G-T-G-T--G-C-----A--C-T--G--T-----T--T----G--G----T--C-T--CA--G-C---TT------C-CT---GGTG---A-G---G--TG--G--TG-T----GC---TTCA-C--G-G---C-------C-A--C------T---TA------GTCACC--GT-G-GTTA-CTT-TGA-AAAAA-TTAGAGTGT--TCAAA-GC-G-GGC-------T--TAC----GC--T---TGA-ATAT-A-TTAGCA-TGGAA-T--AACACCA-TAGGA--C-T--C--C--T-G--------TCC---T---------------------A-TT-TC---GTT-GGTC----T-CG-GG-A-C-G-G-GA-GTAATGA-T-TAAGAGGAACAG-TT-G-GGGGCATTCGTATTTCATTGTCAGAGGTGAAATTCTTGG-ATTTATGAAAGACGAACTTCTGCGAAAGC-ATTTGCCAAGGATGTTT</v>
      </c>
    </row>
    <row r="230" spans="1:94" x14ac:dyDescent="0.25">
      <c r="A230" s="4" t="s">
        <v>2403</v>
      </c>
      <c r="B230" s="16">
        <f t="shared" si="6"/>
        <v>47</v>
      </c>
      <c r="C230" s="17">
        <f>B230/[1]Summary!$C$17</f>
        <v>1.596193045624631E-5</v>
      </c>
      <c r="D230" s="17">
        <v>0.99956732979997276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47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4">
        <v>0</v>
      </c>
      <c r="AQ230" s="4">
        <v>0</v>
      </c>
      <c r="AR230" s="4">
        <v>0</v>
      </c>
      <c r="AS230" s="4">
        <v>0</v>
      </c>
      <c r="AT230" s="4">
        <v>0</v>
      </c>
      <c r="AU230" s="4">
        <v>0</v>
      </c>
      <c r="AV230" s="4">
        <v>0</v>
      </c>
      <c r="AW230" s="4">
        <v>0</v>
      </c>
      <c r="AX230" s="4">
        <v>0</v>
      </c>
      <c r="AY230" s="4">
        <v>0</v>
      </c>
      <c r="AZ230" s="4">
        <v>0</v>
      </c>
      <c r="BA230" s="4">
        <v>0</v>
      </c>
      <c r="BB230" s="4">
        <v>0</v>
      </c>
      <c r="BC230" s="4">
        <v>0</v>
      </c>
      <c r="BD230" s="4">
        <v>0</v>
      </c>
      <c r="BE230" s="4">
        <v>0</v>
      </c>
      <c r="BF230" s="4">
        <v>0</v>
      </c>
      <c r="BG230" s="4">
        <v>0</v>
      </c>
      <c r="BH230" s="4" t="s">
        <v>95</v>
      </c>
      <c r="BI230" s="4" t="s">
        <v>159</v>
      </c>
      <c r="BJ230" s="4" t="s">
        <v>708</v>
      </c>
      <c r="BK230" s="4" t="s">
        <v>760</v>
      </c>
      <c r="BL230" s="4" t="s">
        <v>1696</v>
      </c>
      <c r="BM230" s="4" t="s">
        <v>1697</v>
      </c>
      <c r="BN230" s="4" t="s">
        <v>1698</v>
      </c>
      <c r="BO230" s="4" t="s">
        <v>1699</v>
      </c>
      <c r="BP230" s="4" t="s">
        <v>95</v>
      </c>
      <c r="BQ230" s="4" t="s">
        <v>159</v>
      </c>
      <c r="BR230" s="4" t="s">
        <v>708</v>
      </c>
      <c r="BS230" s="4" t="s">
        <v>760</v>
      </c>
      <c r="BT230" s="4" t="s">
        <v>1700</v>
      </c>
      <c r="BU230" s="4" t="s">
        <v>1701</v>
      </c>
      <c r="BV230" s="4" t="s">
        <v>1701</v>
      </c>
      <c r="BX230" s="2">
        <v>0.97299999999999998</v>
      </c>
      <c r="BY230" s="3" t="s">
        <v>1702</v>
      </c>
      <c r="BZ230" s="3" t="s">
        <v>232</v>
      </c>
      <c r="CA230" s="3" t="s">
        <v>1703</v>
      </c>
      <c r="CB230" s="3" t="s">
        <v>204</v>
      </c>
      <c r="CC230" s="3"/>
      <c r="CD230" s="3" t="s">
        <v>530</v>
      </c>
      <c r="CE230" s="4" t="s">
        <v>2404</v>
      </c>
      <c r="CF230" s="4">
        <v>15</v>
      </c>
      <c r="CG230" s="9">
        <v>0.89400000000000002</v>
      </c>
      <c r="CH230" s="4" t="s">
        <v>1921</v>
      </c>
      <c r="CI230" s="4" t="s">
        <v>1922</v>
      </c>
      <c r="CJ230" s="4" t="s">
        <v>1923</v>
      </c>
      <c r="CK230" s="4" t="s">
        <v>1924</v>
      </c>
      <c r="CN230" s="4" t="s">
        <v>2405</v>
      </c>
      <c r="CO230" s="4" t="s">
        <v>2406</v>
      </c>
      <c r="CP230" s="4" t="str">
        <f t="shared" si="7"/>
        <v>&gt;Otu229_MOCH_MOCH-1_XX
AGCTCC-AATAG-CGTATATTAATGTTGTTGCAGTTA-AAAAGCTCGTA-GTT-GGATTT-C---T-G-GT-G-G-G----C--G-C-G-A---C-C-G-G--T--C--C-G-CC-C-C----GC-G-AG----G-G-G-T-G-A-G----C-----A--C-T--GGCG-----T--C--G-C--C----G--T-C--CG--C-C-A-TCC-----TTGG--GGCGA----GC-G-C--GT--C--TG-G----CA---TTCGGT--T-G---T-C-G--GG-C--G--C---G--GG-------AGCCCC--ATCG-TTTA-CTG-TGA-GAAAA-TTAGAGTGT--TCAAA-GC-A-GGC-------T--TAC----GC--C-T-TGA-ATAC-A-TTAGCA-TGGAA-T--AAT-AG--T-CGA--G-G--C--C--C-T--------TGG---T-------------------CTG-AC-TT---GTT-GGTT----T-GC-AG-C-C-C-G-AG-GGAATGA-TTCAATAGGGATAG-TT-G-GGGGTATTCGTATTCAATTGTCAGAGGTGAAATTCTTGG-ATTTATGGAAGACGAACTACTGCGAAAGC-ATTTACCAAGGATGTTT</v>
      </c>
    </row>
    <row r="231" spans="1:94" x14ac:dyDescent="0.25">
      <c r="A231" s="4" t="s">
        <v>2407</v>
      </c>
      <c r="B231" s="16">
        <f t="shared" si="6"/>
        <v>46</v>
      </c>
      <c r="C231" s="17">
        <f>B231/[1]Summary!$C$17</f>
        <v>1.5622314914624048E-5</v>
      </c>
      <c r="D231" s="17">
        <v>0.99958295211488735</v>
      </c>
      <c r="E231" s="4">
        <v>2</v>
      </c>
      <c r="F231" s="4">
        <v>0</v>
      </c>
      <c r="G231" s="4">
        <v>0</v>
      </c>
      <c r="H231" s="4">
        <v>0</v>
      </c>
      <c r="I231" s="4">
        <v>2</v>
      </c>
      <c r="J231" s="4">
        <v>0</v>
      </c>
      <c r="K231" s="4">
        <v>0</v>
      </c>
      <c r="L231" s="4">
        <v>0</v>
      </c>
      <c r="M231" s="4">
        <v>2</v>
      </c>
      <c r="N231" s="4">
        <v>1</v>
      </c>
      <c r="O231" s="4">
        <v>0</v>
      </c>
      <c r="P231" s="4">
        <v>0</v>
      </c>
      <c r="Q231" s="4">
        <v>0</v>
      </c>
      <c r="R231" s="4">
        <v>0</v>
      </c>
      <c r="S231" s="4">
        <v>4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4">
        <v>1</v>
      </c>
      <c r="AH231" s="4">
        <v>0</v>
      </c>
      <c r="AI231" s="4">
        <v>0</v>
      </c>
      <c r="AJ231" s="4">
        <v>1</v>
      </c>
      <c r="AK231" s="4">
        <v>0</v>
      </c>
      <c r="AL231" s="4">
        <v>0</v>
      </c>
      <c r="AM231" s="4">
        <v>0</v>
      </c>
      <c r="AN231" s="4">
        <v>0</v>
      </c>
      <c r="AO231" s="4">
        <v>0</v>
      </c>
      <c r="AP231" s="4">
        <v>2</v>
      </c>
      <c r="AQ231" s="4">
        <v>0</v>
      </c>
      <c r="AR231" s="4">
        <v>0</v>
      </c>
      <c r="AS231" s="4">
        <v>9</v>
      </c>
      <c r="AT231" s="4">
        <v>17</v>
      </c>
      <c r="AU231" s="4">
        <v>0</v>
      </c>
      <c r="AV231" s="4">
        <v>0</v>
      </c>
      <c r="AW231" s="4">
        <v>0</v>
      </c>
      <c r="AX231" s="4">
        <v>0</v>
      </c>
      <c r="AY231" s="4">
        <v>0</v>
      </c>
      <c r="AZ231" s="4">
        <v>1</v>
      </c>
      <c r="BA231" s="4">
        <v>4</v>
      </c>
      <c r="BB231" s="4">
        <v>0</v>
      </c>
      <c r="BC231" s="4">
        <v>0</v>
      </c>
      <c r="BD231" s="4">
        <v>0</v>
      </c>
      <c r="BE231" s="4">
        <v>0</v>
      </c>
      <c r="BF231" s="4">
        <v>0</v>
      </c>
      <c r="BG231" s="4">
        <v>0</v>
      </c>
      <c r="BH231" s="4" t="s">
        <v>95</v>
      </c>
      <c r="BI231" s="4" t="s">
        <v>96</v>
      </c>
      <c r="BJ231" s="4" t="s">
        <v>97</v>
      </c>
      <c r="BK231" s="4" t="s">
        <v>98</v>
      </c>
      <c r="BL231" s="4" t="s">
        <v>99</v>
      </c>
      <c r="BM231" s="4" t="s">
        <v>100</v>
      </c>
      <c r="BN231" s="4" t="s">
        <v>101</v>
      </c>
      <c r="BO231" s="4" t="s">
        <v>102</v>
      </c>
      <c r="BP231" s="4" t="s">
        <v>95</v>
      </c>
      <c r="BQ231" s="4" t="s">
        <v>96</v>
      </c>
      <c r="BR231" s="4" t="s">
        <v>97</v>
      </c>
      <c r="BS231" s="4" t="s">
        <v>98</v>
      </c>
      <c r="BT231" s="4" t="s">
        <v>99</v>
      </c>
      <c r="BU231" s="4" t="s">
        <v>100</v>
      </c>
      <c r="BV231" s="4" t="s">
        <v>101</v>
      </c>
      <c r="BW231" s="4" t="s">
        <v>103</v>
      </c>
      <c r="BX231" s="2">
        <v>0.997</v>
      </c>
      <c r="BY231" s="3" t="s">
        <v>104</v>
      </c>
      <c r="BZ231" s="3" t="s">
        <v>105</v>
      </c>
      <c r="CA231" s="3" t="s">
        <v>106</v>
      </c>
      <c r="CB231" s="3" t="s">
        <v>107</v>
      </c>
      <c r="CC231" s="3"/>
      <c r="CD231" s="3"/>
      <c r="CE231" s="4" t="s">
        <v>2408</v>
      </c>
      <c r="CF231" s="4">
        <v>1</v>
      </c>
      <c r="CG231" s="9">
        <v>0.997</v>
      </c>
      <c r="CH231" s="4" t="s">
        <v>104</v>
      </c>
      <c r="CI231" s="4" t="s">
        <v>105</v>
      </c>
      <c r="CJ231" s="4" t="s">
        <v>106</v>
      </c>
      <c r="CK231" s="4" t="s">
        <v>107</v>
      </c>
      <c r="CN231" s="4" t="s">
        <v>2409</v>
      </c>
      <c r="CO231" s="4" t="s">
        <v>2410</v>
      </c>
      <c r="CP231" s="4" t="str">
        <f t="shared" si="7"/>
        <v>&gt;Otu230_Mamiellophyceae_Ostreococcus
AGCTCC-AATAG-CGTATATTTAAGTTGTTGCAGTTA-AAAAGCTCGTA-GTC-GGATTT-T---G-G-CT-G-A-G----A--A-C-G-A---A-C-G-G--T--C--C-G--C-C------GT----T------A-G-G-T-G-T--G-C-----A--C-T--G--T-----T--T----G--G----T--C-T--CA--G-C-T-TC------CTGG--TGAGG---A-G---G--T---G--T--G-----C---TTCAC---G-G-----C----------C--A---C--TTA------GTCACC--GT-G-GTTA-CTT-TGA-AAAAA-TTAGAGTGC--TCAAA-GC-G-GGC-------T--TAC----GC--T---TGA-ATAT-A-TTAGCA-TGGAA-T--AACACCA-TAGGA--C-T--C--C--T-G--------TCC---T---------------------A-TT-TC---GTT-GGTC----T-CG-GG-A-C-G-G-GA-GTAATGA-T-TAAGAGGAACAG-TT-G-GGGGCATTCGTATTTCATTGTCAGAGGTGAAATTCTTGG-ATTTATGAAAGACGAACTTCTGCGAAAGC-ATTTGCCAAGGATGTTT</v>
      </c>
    </row>
    <row r="232" spans="1:94" x14ac:dyDescent="0.25">
      <c r="A232" s="4" t="s">
        <v>2411</v>
      </c>
      <c r="B232" s="16">
        <f t="shared" si="6"/>
        <v>43</v>
      </c>
      <c r="C232" s="17">
        <f>B232/[1]Summary!$C$17</f>
        <v>1.4603468289757263E-5</v>
      </c>
      <c r="D232" s="17">
        <v>0.99959755558317709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43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 s="4">
        <v>0</v>
      </c>
      <c r="BG232" s="4">
        <v>0</v>
      </c>
      <c r="BH232" s="4" t="s">
        <v>95</v>
      </c>
      <c r="BI232" s="4" t="s">
        <v>244</v>
      </c>
      <c r="BJ232" s="4" t="s">
        <v>347</v>
      </c>
      <c r="BK232" s="4" t="s">
        <v>503</v>
      </c>
      <c r="BL232" s="4" t="s">
        <v>504</v>
      </c>
      <c r="BM232" s="4" t="s">
        <v>505</v>
      </c>
      <c r="BN232" s="4" t="s">
        <v>2412</v>
      </c>
      <c r="BO232" s="4" t="s">
        <v>2413</v>
      </c>
      <c r="BP232" s="4" t="s">
        <v>95</v>
      </c>
      <c r="BQ232" s="4" t="s">
        <v>244</v>
      </c>
      <c r="BR232" s="4" t="s">
        <v>347</v>
      </c>
      <c r="BS232" s="4" t="s">
        <v>503</v>
      </c>
      <c r="BT232" s="4" t="s">
        <v>504</v>
      </c>
      <c r="BU232" s="4" t="s">
        <v>505</v>
      </c>
      <c r="BV232" s="4" t="s">
        <v>2412</v>
      </c>
      <c r="BW232" s="4" t="s">
        <v>2413</v>
      </c>
      <c r="BX232" s="2">
        <v>0.997</v>
      </c>
      <c r="BY232" s="3" t="s">
        <v>2414</v>
      </c>
      <c r="BZ232" s="3" t="s">
        <v>2415</v>
      </c>
      <c r="CA232" s="3" t="s">
        <v>2416</v>
      </c>
      <c r="CB232" s="3" t="s">
        <v>1941</v>
      </c>
      <c r="CC232" s="3"/>
      <c r="CD232" s="3"/>
      <c r="CE232" s="4" t="s">
        <v>2417</v>
      </c>
      <c r="CF232" s="4">
        <v>1</v>
      </c>
      <c r="CG232" s="9">
        <v>0.997</v>
      </c>
      <c r="CH232" s="4" t="s">
        <v>2414</v>
      </c>
      <c r="CI232" s="4" t="s">
        <v>2415</v>
      </c>
      <c r="CJ232" s="4" t="s">
        <v>2416</v>
      </c>
      <c r="CK232" s="4" t="s">
        <v>1941</v>
      </c>
      <c r="CN232" s="4" t="s">
        <v>2418</v>
      </c>
      <c r="CO232" s="4" t="s">
        <v>2419</v>
      </c>
      <c r="CP232" s="4" t="str">
        <f t="shared" si="7"/>
        <v>&gt;Otu231_Ascomycota_Yarrowia
............................................................................A----G--C-T-C-C---A-A-T-A--G--C--G-T-AT---------A-T-TA--------A-T-G-T-T--G-T-----T--G-C--A--G-----T--T--A-A--A----A--A-G--CT--C-G-T-AGT-----TGAA--GATGA---GAG-A-G--T---A--GT-T----AA---TTCGAC--T-C---T-C-T--TC----C-GG---A--AGA------TTTCTT--CC-A-GTTA-CTT-TGA-AAAAA-TTAGAGTGT--TCAAC-GC-A-GG--------T--TTC----GC--C---TGA-ATAT-A-TTAGCA-TGGAA-T--AACATAA-CACGA--C-GA-G-----G-G---------TC---C---------------------A-TT-TT---GTT-GGCT---TG-CA--A-A-C-C-C-AC-GTAATGA-T-TAATAGGGACAG-TC-G-GGGGCGTCAGTATTGTGTTGTCAGAGGTGAAATTCTTGG-ATTTACACAAGACTAACTACTGCGAAGGC-ATTCGCCAAGGATGTAT</v>
      </c>
    </row>
    <row r="233" spans="1:94" x14ac:dyDescent="0.25">
      <c r="A233" s="4" t="s">
        <v>2420</v>
      </c>
      <c r="B233" s="16">
        <f t="shared" si="6"/>
        <v>43</v>
      </c>
      <c r="C233" s="17">
        <f>B233/[1]Summary!$C$17</f>
        <v>1.4603468289757263E-5</v>
      </c>
      <c r="D233" s="17">
        <v>0.99961215905146683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2</v>
      </c>
      <c r="AQ233" s="4">
        <v>0</v>
      </c>
      <c r="AR233" s="4">
        <v>1</v>
      </c>
      <c r="AS233" s="4">
        <v>0</v>
      </c>
      <c r="AT233" s="4">
        <v>0</v>
      </c>
      <c r="AU233" s="4">
        <v>40</v>
      </c>
      <c r="AV233" s="4">
        <v>0</v>
      </c>
      <c r="AW233" s="4">
        <v>0</v>
      </c>
      <c r="AX233" s="4">
        <v>0</v>
      </c>
      <c r="AY233" s="4">
        <v>0</v>
      </c>
      <c r="AZ233" s="4">
        <v>0</v>
      </c>
      <c r="BA233" s="4">
        <v>0</v>
      </c>
      <c r="BB233" s="4">
        <v>0</v>
      </c>
      <c r="BC233" s="4">
        <v>0</v>
      </c>
      <c r="BD233" s="4">
        <v>0</v>
      </c>
      <c r="BE233" s="4">
        <v>0</v>
      </c>
      <c r="BF233" s="4">
        <v>0</v>
      </c>
      <c r="BG233" s="4">
        <v>0</v>
      </c>
      <c r="BH233" s="4" t="s">
        <v>95</v>
      </c>
      <c r="BI233" s="4" t="s">
        <v>159</v>
      </c>
      <c r="BJ233" s="4" t="s">
        <v>160</v>
      </c>
      <c r="BK233" s="4" t="s">
        <v>161</v>
      </c>
      <c r="BL233" s="4" t="s">
        <v>162</v>
      </c>
      <c r="BM233" s="4" t="s">
        <v>182</v>
      </c>
      <c r="BN233" s="4" t="s">
        <v>183</v>
      </c>
      <c r="BP233" s="4" t="s">
        <v>95</v>
      </c>
      <c r="BQ233" s="4" t="s">
        <v>159</v>
      </c>
      <c r="BR233" s="4" t="s">
        <v>160</v>
      </c>
      <c r="BS233" s="4" t="s">
        <v>161</v>
      </c>
      <c r="BT233" s="4" t="s">
        <v>184</v>
      </c>
      <c r="BU233" s="4" t="s">
        <v>185</v>
      </c>
      <c r="BV233" s="4" t="s">
        <v>186</v>
      </c>
      <c r="BX233" s="2">
        <v>0.997</v>
      </c>
      <c r="BY233" s="3" t="s">
        <v>187</v>
      </c>
      <c r="BZ233" s="3" t="s">
        <v>188</v>
      </c>
      <c r="CA233" s="3" t="s">
        <v>189</v>
      </c>
      <c r="CB233" s="3" t="s">
        <v>190</v>
      </c>
      <c r="CC233" s="3" t="s">
        <v>191</v>
      </c>
      <c r="CD233" s="3"/>
      <c r="CE233" s="4" t="s">
        <v>2421</v>
      </c>
      <c r="CF233" s="4">
        <v>1</v>
      </c>
      <c r="CG233" s="9">
        <v>0.997</v>
      </c>
      <c r="CH233" s="4" t="s">
        <v>187</v>
      </c>
      <c r="CI233" s="4" t="s">
        <v>188</v>
      </c>
      <c r="CJ233" s="4" t="s">
        <v>189</v>
      </c>
      <c r="CK233" s="4" t="s">
        <v>190</v>
      </c>
      <c r="CL233" s="4" t="s">
        <v>191</v>
      </c>
      <c r="CN233" s="4" t="s">
        <v>2422</v>
      </c>
      <c r="CO233" s="4" t="s">
        <v>2423</v>
      </c>
      <c r="CP233" s="4" t="str">
        <f t="shared" si="7"/>
        <v>&gt;Otu232_Bacillariophyta_Pseudo-nitzschia
AGCTCC-AATAG-CGTATATTAAAGTTGTTGCAGTTA-AAAAGCTCGTA-GTT-GGATTT-G---T-G-GTGT-G-T----C--C-A-G-T---T-G-G-C--C--T--T-T-GC-T-C-----T-TCGA----G-T-G-A-T-T-G--C-G-----C--TGT--A--C--------T----G--G----T--C-T---G--C-C-A-TGT-----TTGG--GTGGA----AT-C-T--GT--G--TG-G----CA---TTAGGT--T-G---T-C-G--TG-C--A--G---G--GG-------ATGCCC--ATCG-TTTA-CTG-TGA-AAAAA-TTAGAGTGT--TCAAA-GC-A-GGC-------T--TAT----GC--CGT-TGA-ATAT-A-TTAGCA-TGGAA-T--AATAATA-TAGGA--C-C--T--T--G-G--------TAC---T---------------------A-TT-TT---GTT-GGTT----T-GC-GC-A-C-T-A-AG-GTAATGA-T-TAAGAGGGACAG-TT-G-GGGGTATTTGTATTCCATTGTCAGAGGTGAAATTCTTGG-ATTTTTGGAAGACAAACTACTGCGAAAGC-ATTTACCAAGGATGTTT</v>
      </c>
    </row>
    <row r="234" spans="1:94" x14ac:dyDescent="0.25">
      <c r="A234" s="4" t="s">
        <v>2424</v>
      </c>
      <c r="B234" s="16">
        <f t="shared" si="6"/>
        <v>39</v>
      </c>
      <c r="C234" s="17">
        <f>B234/[1]Summary!$C$17</f>
        <v>1.3245006123268216E-5</v>
      </c>
      <c r="D234" s="17">
        <v>0.99962540405759015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4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0</v>
      </c>
      <c r="AP234" s="4">
        <v>0</v>
      </c>
      <c r="AQ234" s="4">
        <v>0</v>
      </c>
      <c r="AR234" s="4">
        <v>4</v>
      </c>
      <c r="AS234" s="4">
        <v>0</v>
      </c>
      <c r="AT234" s="4">
        <v>0</v>
      </c>
      <c r="AU234" s="4">
        <v>35</v>
      </c>
      <c r="AV234" s="4">
        <v>0</v>
      </c>
      <c r="AW234" s="4">
        <v>0</v>
      </c>
      <c r="AX234" s="4">
        <v>0</v>
      </c>
      <c r="AY234" s="4">
        <v>0</v>
      </c>
      <c r="AZ234" s="4">
        <v>0</v>
      </c>
      <c r="BA234" s="4">
        <v>0</v>
      </c>
      <c r="BB234" s="4">
        <v>0</v>
      </c>
      <c r="BC234" s="4">
        <v>0</v>
      </c>
      <c r="BD234" s="4">
        <v>0</v>
      </c>
      <c r="BE234" s="4">
        <v>0</v>
      </c>
      <c r="BF234" s="4">
        <v>0</v>
      </c>
      <c r="BG234" s="4">
        <v>0</v>
      </c>
      <c r="BH234" s="4" t="s">
        <v>95</v>
      </c>
      <c r="BI234" s="4" t="s">
        <v>159</v>
      </c>
      <c r="BJ234" s="4" t="s">
        <v>160</v>
      </c>
      <c r="BK234" s="4" t="s">
        <v>161</v>
      </c>
      <c r="BL234" s="4" t="s">
        <v>162</v>
      </c>
      <c r="BM234" s="4" t="s">
        <v>1224</v>
      </c>
      <c r="BN234" s="4" t="s">
        <v>1224</v>
      </c>
      <c r="BP234" s="4" t="s">
        <v>95</v>
      </c>
      <c r="BQ234" s="4" t="s">
        <v>159</v>
      </c>
      <c r="BR234" s="4" t="s">
        <v>160</v>
      </c>
      <c r="BS234" s="4" t="s">
        <v>161</v>
      </c>
      <c r="BT234" s="4" t="s">
        <v>162</v>
      </c>
      <c r="BU234" s="4" t="s">
        <v>162</v>
      </c>
      <c r="BV234" s="4" t="s">
        <v>162</v>
      </c>
      <c r="BX234" s="2">
        <v>0.98199999999999998</v>
      </c>
      <c r="BY234" s="3" t="s">
        <v>1225</v>
      </c>
      <c r="BZ234" s="3" t="s">
        <v>168</v>
      </c>
      <c r="CA234" s="3" t="s">
        <v>1226</v>
      </c>
      <c r="CB234" s="3" t="s">
        <v>170</v>
      </c>
      <c r="CC234" s="3" t="s">
        <v>1208</v>
      </c>
      <c r="CD234" s="3" t="s">
        <v>172</v>
      </c>
      <c r="CE234" s="4" t="s">
        <v>2425</v>
      </c>
      <c r="CF234" s="4">
        <v>7</v>
      </c>
      <c r="CG234" s="9">
        <v>0.93400000000000005</v>
      </c>
      <c r="CH234" s="4" t="s">
        <v>1228</v>
      </c>
      <c r="CI234" s="4" t="s">
        <v>1229</v>
      </c>
      <c r="CJ234" s="4" t="s">
        <v>1230</v>
      </c>
      <c r="CK234" s="4" t="s">
        <v>1231</v>
      </c>
      <c r="CL234" s="4" t="s">
        <v>1232</v>
      </c>
      <c r="CM234" s="4" t="s">
        <v>1233</v>
      </c>
      <c r="CN234" s="4" t="s">
        <v>2426</v>
      </c>
      <c r="CO234" s="4" t="s">
        <v>2427</v>
      </c>
      <c r="CP234" s="4" t="str">
        <f t="shared" si="7"/>
        <v>&gt;Otu233_Bacillariophyta_Bacillariophyta_X_unclassified
AGCTCC-AATAG-CGTATATTAAAGTTGTTGCAGTTA-AAAAGCTCGTA-GTT-GGATTT-G---T-G-GC-A-T-A----C--G-G-T-G---G-G-C-G--C--C--C-G-TC-A-CTA---T-T-G-----G-T-G-T-C-G-G--T-G-----T--TGT--C--T--------A----C--T----G--T-T---G--C-C-A-TCC-----TTGG--GCGGA----AT-C-T--GT--G--TG-G----CA---TTAGGT--T-G---T-C-G--TG-C--A--G---G--GG-------ATGTCC--ATCG-TTTA-CTG-TGA-AAAAA-TTAGAGTGT--TCAAA-GC-A-GGC-------T--TAT----GC--CGT-TGA-ATAT-A-TTAGCA-TGGAA-T--AATAAGA-TAGGT--C-C--T--T--G-G--------TAC---T---------------------A-TT-TT---GTT-GGTT----T-GC-GC-A-C-T-G-AG-GAAATGA-T-TAATAGGAACAG-TT-G-GGGATATTCGTATTTCATTGTCAGAGGTGAAATTCTTGG-ATTTTTGAAAGACGAACTACTGCGAAAGC-ATTTATCAAGGATGTTT</v>
      </c>
    </row>
    <row r="235" spans="1:94" x14ac:dyDescent="0.25">
      <c r="A235" s="4" t="s">
        <v>2428</v>
      </c>
      <c r="B235" s="16">
        <f t="shared" si="6"/>
        <v>38</v>
      </c>
      <c r="C235" s="17">
        <f>B235/[1]Summary!$C$17</f>
        <v>1.2905390581645954E-5</v>
      </c>
      <c r="D235" s="17">
        <v>0.99963830944817178</v>
      </c>
      <c r="E235" s="4">
        <v>0</v>
      </c>
      <c r="F235" s="4">
        <v>1</v>
      </c>
      <c r="G235" s="4">
        <v>0</v>
      </c>
      <c r="H235" s="4">
        <v>0</v>
      </c>
      <c r="I235" s="4">
        <v>4</v>
      </c>
      <c r="J235" s="4">
        <v>0</v>
      </c>
      <c r="K235" s="4">
        <v>0</v>
      </c>
      <c r="L235" s="4">
        <v>0</v>
      </c>
      <c r="M235" s="4">
        <v>2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3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12</v>
      </c>
      <c r="AA235" s="4">
        <v>2</v>
      </c>
      <c r="AB235" s="4">
        <v>0</v>
      </c>
      <c r="AC235" s="4">
        <v>0</v>
      </c>
      <c r="AD235" s="4">
        <v>4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3</v>
      </c>
      <c r="AK235" s="4">
        <v>0</v>
      </c>
      <c r="AL235" s="4">
        <v>3</v>
      </c>
      <c r="AM235" s="4">
        <v>0</v>
      </c>
      <c r="AN235" s="4">
        <v>0</v>
      </c>
      <c r="AO235" s="4">
        <v>0</v>
      </c>
      <c r="AP235" s="4">
        <v>1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2</v>
      </c>
      <c r="AW235" s="4">
        <v>0</v>
      </c>
      <c r="AX235" s="4">
        <v>0</v>
      </c>
      <c r="AY235" s="4">
        <v>0</v>
      </c>
      <c r="AZ235" s="4">
        <v>0</v>
      </c>
      <c r="BA235" s="4">
        <v>1</v>
      </c>
      <c r="BB235" s="4">
        <v>0</v>
      </c>
      <c r="BC235" s="4">
        <v>0</v>
      </c>
      <c r="BD235" s="4">
        <v>0</v>
      </c>
      <c r="BE235" s="4">
        <v>0</v>
      </c>
      <c r="BF235" s="4">
        <v>0</v>
      </c>
      <c r="BG235" s="4">
        <v>0</v>
      </c>
      <c r="BH235" s="4" t="s">
        <v>95</v>
      </c>
      <c r="BI235" s="4" t="s">
        <v>96</v>
      </c>
      <c r="BJ235" s="4" t="s">
        <v>97</v>
      </c>
      <c r="BK235" s="4" t="s">
        <v>98</v>
      </c>
      <c r="BL235" s="4" t="s">
        <v>99</v>
      </c>
      <c r="BM235" s="4" t="s">
        <v>100</v>
      </c>
      <c r="BN235" s="4" t="s">
        <v>133</v>
      </c>
      <c r="BO235" s="4" t="s">
        <v>134</v>
      </c>
      <c r="BP235" s="4" t="s">
        <v>95</v>
      </c>
      <c r="BQ235" s="4" t="s">
        <v>96</v>
      </c>
      <c r="BR235" s="4" t="s">
        <v>97</v>
      </c>
      <c r="BS235" s="4" t="s">
        <v>98</v>
      </c>
      <c r="BT235" s="4" t="s">
        <v>99</v>
      </c>
      <c r="BU235" s="4" t="s">
        <v>100</v>
      </c>
      <c r="BV235" s="4" t="s">
        <v>133</v>
      </c>
      <c r="BW235" s="4" t="s">
        <v>134</v>
      </c>
      <c r="BX235" s="2">
        <v>0.997</v>
      </c>
      <c r="BY235" s="3" t="s">
        <v>135</v>
      </c>
      <c r="BZ235" s="3" t="s">
        <v>136</v>
      </c>
      <c r="CA235" s="3" t="s">
        <v>137</v>
      </c>
      <c r="CB235" s="3" t="s">
        <v>138</v>
      </c>
      <c r="CC235" s="3"/>
      <c r="CD235" s="3"/>
      <c r="CE235" s="4" t="s">
        <v>2429</v>
      </c>
      <c r="CF235" s="4">
        <v>1</v>
      </c>
      <c r="CG235" s="9">
        <v>0.997</v>
      </c>
      <c r="CH235" s="4" t="s">
        <v>135</v>
      </c>
      <c r="CI235" s="4" t="s">
        <v>136</v>
      </c>
      <c r="CJ235" s="4" t="s">
        <v>137</v>
      </c>
      <c r="CK235" s="4" t="s">
        <v>138</v>
      </c>
      <c r="CN235" s="4" t="s">
        <v>2430</v>
      </c>
      <c r="CO235" s="4" t="s">
        <v>2431</v>
      </c>
      <c r="CP235" s="4" t="str">
        <f t="shared" si="7"/>
        <v>&gt;Otu234_Mamiellophyceae_Bathycoccus
AGCTCC-AATAG-CGGATATTTAAGTTGTTGCAGTTA-AAAAGCTCGTA-GTT-GGATTT-T---G-G-TT-A-A-G----A--G-G-G-C---G-C-G-G--T--C--G-G-CC-G-------T-T---------T-G-G-T-C-T--G-T-----A--C-T--G--C-----G--T----T--G----T--C-T--TG--A-C-T-TC------CTGA--TGAGG---ACA-T-GC--T--C--TT-G-----G---TTAAC-----G---C-T-G--AG-A--C--A---T--GGA------GTCATC--GT-G-GTTA-CTT-TGA-AAAAA-TTAGAGTGT--TCAAA-GC-G-GGC-------T--TAC----GC--T---TGA-ATAT-A-TTAGCA-TGGAA-T--AACACTA-TAGGA--C-T--C--C--T-G--------TCC---T---------------------A-TC-TC---GTT-GGTC----T-CG-GG-A-T-G-G-GA-GTAATGA-T-TAAGAGGAACAG-TT-G-GGGGCATTCGTATTTCATTGTCAGAGGTGAAATTCTTGG-ATTTATGAAAGACGAACTTCTGCGAAAGC-ATTTGCCAAGGATGTTT</v>
      </c>
    </row>
    <row r="236" spans="1:94" x14ac:dyDescent="0.25">
      <c r="A236" s="4" t="s">
        <v>2432</v>
      </c>
      <c r="B236" s="16">
        <f t="shared" si="6"/>
        <v>37</v>
      </c>
      <c r="C236" s="17">
        <f>B236/[1]Summary!$C$17</f>
        <v>1.2565775040023692E-5</v>
      </c>
      <c r="D236" s="17">
        <v>0.99965087522321183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4">
        <v>0</v>
      </c>
      <c r="V236" s="4">
        <v>0</v>
      </c>
      <c r="W236" s="4">
        <v>0</v>
      </c>
      <c r="X236" s="4">
        <v>0</v>
      </c>
      <c r="Y236" s="4">
        <v>8</v>
      </c>
      <c r="Z236" s="4">
        <v>16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1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4">
        <v>0</v>
      </c>
      <c r="AQ236" s="4">
        <v>0</v>
      </c>
      <c r="AR236" s="4">
        <v>0</v>
      </c>
      <c r="AS236" s="4">
        <v>0</v>
      </c>
      <c r="AT236" s="4">
        <v>0</v>
      </c>
      <c r="AU236" s="4">
        <v>0</v>
      </c>
      <c r="AV236" s="4">
        <v>0</v>
      </c>
      <c r="AW236" s="4">
        <v>0</v>
      </c>
      <c r="AX236" s="4">
        <v>0</v>
      </c>
      <c r="AY236" s="4">
        <v>0</v>
      </c>
      <c r="AZ236" s="4">
        <v>0</v>
      </c>
      <c r="BA236" s="4">
        <v>0</v>
      </c>
      <c r="BB236" s="4">
        <v>0</v>
      </c>
      <c r="BC236" s="4">
        <v>0</v>
      </c>
      <c r="BD236" s="4">
        <v>0</v>
      </c>
      <c r="BE236" s="4">
        <v>0</v>
      </c>
      <c r="BF236" s="4">
        <v>12</v>
      </c>
      <c r="BG236" s="4">
        <v>0</v>
      </c>
      <c r="BH236" s="4" t="s">
        <v>95</v>
      </c>
      <c r="BI236" s="4" t="s">
        <v>96</v>
      </c>
      <c r="BJ236" s="4" t="s">
        <v>97</v>
      </c>
      <c r="BK236" s="4" t="s">
        <v>98</v>
      </c>
      <c r="BL236" s="4" t="s">
        <v>99</v>
      </c>
      <c r="BM236" s="4" t="s">
        <v>454</v>
      </c>
      <c r="BN236" s="4" t="s">
        <v>455</v>
      </c>
      <c r="BO236" s="4" t="s">
        <v>456</v>
      </c>
      <c r="BP236" s="4" t="s">
        <v>95</v>
      </c>
      <c r="BQ236" s="4" t="s">
        <v>96</v>
      </c>
      <c r="BR236" s="4" t="s">
        <v>97</v>
      </c>
      <c r="BS236" s="4" t="s">
        <v>98</v>
      </c>
      <c r="BT236" s="4" t="s">
        <v>99</v>
      </c>
      <c r="BU236" s="4" t="s">
        <v>454</v>
      </c>
      <c r="BV236" s="4" t="s">
        <v>455</v>
      </c>
      <c r="BW236" s="4" t="s">
        <v>457</v>
      </c>
      <c r="BX236" s="2">
        <v>0.997</v>
      </c>
      <c r="BY236" s="3" t="s">
        <v>458</v>
      </c>
      <c r="BZ236" s="3" t="s">
        <v>459</v>
      </c>
      <c r="CA236" s="3" t="s">
        <v>460</v>
      </c>
      <c r="CB236" s="3" t="s">
        <v>461</v>
      </c>
      <c r="CC236" s="3"/>
      <c r="CD236" s="3"/>
      <c r="CE236" s="4" t="s">
        <v>2433</v>
      </c>
      <c r="CF236" s="4">
        <v>1</v>
      </c>
      <c r="CG236" s="9">
        <v>0.997</v>
      </c>
      <c r="CH236" s="4" t="s">
        <v>458</v>
      </c>
      <c r="CI236" s="4" t="s">
        <v>459</v>
      </c>
      <c r="CJ236" s="4" t="s">
        <v>460</v>
      </c>
      <c r="CK236" s="4" t="s">
        <v>461</v>
      </c>
      <c r="CN236" s="4" t="s">
        <v>2434</v>
      </c>
      <c r="CO236" s="4" t="s">
        <v>2435</v>
      </c>
      <c r="CP236" s="4" t="str">
        <f t="shared" si="7"/>
        <v>&gt;Otu235_Mamiellophyceae_Micromonas
AGCTCC-AATAG-CGTATATTTAAGTTGTTGCAGTTA-AAAAGCTCGTA-GTT-GGATTT-C---G-G-TT-A-A-G----A--G-C-G-A---C-C-G-G--T--C--C-G-CC-G-------T-T---------T-G-G-T-G-T--G-C-----A--C-T--G--G-----T--T----G--G----T--T-T--TA--A-C-T-TC------CTGT--AGAGG---ACG-T-GC-TC-----TG-G----GT---TTAACG--A-C---C-T-G---G-A--C--T---C--GGA------GTCTAC--GT-G-GTTA-CTT-CGA-AAAAA-TTAGAGTGT--TCAAA-GC-G-GGC-------T--TAC----GC--T---TGA-ATAT-T-TCAGCA-TGGAA-T--AACACTA-TAGGA--C-T--C--C--T-G--------TCC---T---------------------A-TT-TC---GTT-GGTC----T-CG-GG-A-C-G-G-GA-GTAATGA-T-TAAGAGGAACAG-TT-G-GGGGCATTCGTATTTCATTGTCAGAGGTGAAATTCTTGG-ATTTATGAAAGACGAACTTCTGCGAAAGC-ATTTGCCAAGGATGTTT</v>
      </c>
    </row>
    <row r="237" spans="1:94" x14ac:dyDescent="0.25">
      <c r="A237" s="4" t="s">
        <v>2436</v>
      </c>
      <c r="B237" s="16">
        <f t="shared" si="6"/>
        <v>37</v>
      </c>
      <c r="C237" s="17">
        <f>B237/[1]Summary!$C$17</f>
        <v>1.2565775040023692E-5</v>
      </c>
      <c r="D237" s="17">
        <v>0.99966344099825188</v>
      </c>
      <c r="E237" s="4">
        <v>0</v>
      </c>
      <c r="F237" s="4">
        <v>0</v>
      </c>
      <c r="G237" s="4">
        <v>0</v>
      </c>
      <c r="H237" s="4">
        <v>3</v>
      </c>
      <c r="I237" s="4">
        <v>0</v>
      </c>
      <c r="J237" s="4">
        <v>0</v>
      </c>
      <c r="K237" s="4">
        <v>0</v>
      </c>
      <c r="L237" s="4">
        <v>14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6</v>
      </c>
      <c r="AD237" s="4">
        <v>0</v>
      </c>
      <c r="AE237" s="4">
        <v>0</v>
      </c>
      <c r="AF237" s="4">
        <v>0</v>
      </c>
      <c r="AG237" s="4">
        <v>1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0</v>
      </c>
      <c r="AN237" s="4">
        <v>0</v>
      </c>
      <c r="AO237" s="4">
        <v>0</v>
      </c>
      <c r="AP237" s="4">
        <v>0</v>
      </c>
      <c r="AQ237" s="4">
        <v>0</v>
      </c>
      <c r="AR237" s="4">
        <v>0</v>
      </c>
      <c r="AS237" s="4">
        <v>5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0</v>
      </c>
      <c r="BC237" s="4">
        <v>0</v>
      </c>
      <c r="BD237" s="4">
        <v>0</v>
      </c>
      <c r="BE237" s="4">
        <v>0</v>
      </c>
      <c r="BF237" s="4">
        <v>0</v>
      </c>
      <c r="BG237" s="4">
        <v>8</v>
      </c>
      <c r="BH237" s="4" t="s">
        <v>95</v>
      </c>
      <c r="BI237" s="4" t="s">
        <v>112</v>
      </c>
      <c r="BJ237" s="4" t="s">
        <v>522</v>
      </c>
      <c r="BK237" s="4" t="s">
        <v>523</v>
      </c>
      <c r="BL237" s="4" t="s">
        <v>524</v>
      </c>
      <c r="BM237" s="4" t="s">
        <v>525</v>
      </c>
      <c r="BN237" s="4" t="s">
        <v>2437</v>
      </c>
      <c r="BO237" s="4" t="s">
        <v>2438</v>
      </c>
      <c r="BP237" s="4" t="s">
        <v>95</v>
      </c>
      <c r="BQ237" s="4" t="s">
        <v>112</v>
      </c>
      <c r="BR237" s="4" t="s">
        <v>522</v>
      </c>
      <c r="BS237" s="4" t="s">
        <v>523</v>
      </c>
      <c r="BT237" s="4" t="s">
        <v>524</v>
      </c>
      <c r="BU237" s="4" t="s">
        <v>525</v>
      </c>
      <c r="BV237" s="4" t="s">
        <v>2437</v>
      </c>
      <c r="BX237" s="2">
        <v>1</v>
      </c>
      <c r="BY237" s="3" t="s">
        <v>2439</v>
      </c>
      <c r="BZ237" s="3" t="s">
        <v>2440</v>
      </c>
      <c r="CA237" s="3" t="s">
        <v>2441</v>
      </c>
      <c r="CB237" s="3" t="s">
        <v>2442</v>
      </c>
      <c r="CC237" s="3" t="s">
        <v>2443</v>
      </c>
      <c r="CD237" s="3" t="s">
        <v>404</v>
      </c>
      <c r="CE237" s="4" t="s">
        <v>2444</v>
      </c>
      <c r="CF237" s="4">
        <v>1</v>
      </c>
      <c r="CG237" s="9">
        <v>1</v>
      </c>
      <c r="CH237" s="4" t="s">
        <v>2439</v>
      </c>
      <c r="CI237" s="4" t="s">
        <v>2440</v>
      </c>
      <c r="CJ237" s="4" t="s">
        <v>2441</v>
      </c>
      <c r="CK237" s="4" t="s">
        <v>2442</v>
      </c>
      <c r="CL237" s="4" t="s">
        <v>2443</v>
      </c>
      <c r="CM237" s="4" t="s">
        <v>404</v>
      </c>
      <c r="CN237" s="4" t="s">
        <v>2445</v>
      </c>
      <c r="CO237" s="4" t="s">
        <v>2446</v>
      </c>
      <c r="CP237" s="4" t="str">
        <f t="shared" si="7"/>
        <v>&gt;Otu236_Cryptophyceae_Hemiselmis
AGCTCT-AATAG-CGTATATTAAAGTTGTTGCAGTTA-AAAAGCTCGTA-GTC-GGATGT-C---G-G-GC-T-C-G----G--G-C-AGG-----C-T-G--T--C--G-G-C---------CT-C-TG----------G-T-C-G--G-------A--C-G--G--------CA-G----G--C----T--C-G--GG--T-C-T-TTT-----TGCC--TGGGG----GC-T-C--CG--T--CA-C----AC---TTAACTG-T-G---G-G-G--CG-G--T--A---G--GT-------CGCAGG--CC-G-TTTA-CTT-TGA-AAAAA-TTAGAGTGT--TCAAA-GC-A-GGC-------C--TAC----GC--T---TGA-ATAC-A-TTAGCA-TGGAA-T--AATGGAA-TAGGA--C-T--T--T--G-G--------TGC---T---------------------A-TT-TT---GTT-GGTT---TA-TG-GG-A-C-T-G-AA-GTAATGA-T-TAATAGGGACAG-TT-G-GGGCCGTTTATATTTCGTTGTCAGAGGTGAAATTCTTGG-ATTTACGAAAGATAAACTTCTGCGAAAGC-ATTCGGCAAGGATGTTT</v>
      </c>
    </row>
    <row r="238" spans="1:94" x14ac:dyDescent="0.25">
      <c r="A238" s="4" t="s">
        <v>2447</v>
      </c>
      <c r="B238" s="16">
        <f t="shared" si="6"/>
        <v>36</v>
      </c>
      <c r="C238" s="17">
        <f>B238/[1]Summary!$C$17</f>
        <v>1.2226159498401429E-5</v>
      </c>
      <c r="D238" s="17">
        <v>0.99967566715775025</v>
      </c>
      <c r="E238" s="4">
        <v>4</v>
      </c>
      <c r="F238" s="4">
        <v>0</v>
      </c>
      <c r="G238" s="4">
        <v>0</v>
      </c>
      <c r="H238" s="4">
        <v>0</v>
      </c>
      <c r="I238" s="4">
        <v>7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1</v>
      </c>
      <c r="AK238" s="4">
        <v>0</v>
      </c>
      <c r="AL238" s="4">
        <v>0</v>
      </c>
      <c r="AM238" s="4">
        <v>0</v>
      </c>
      <c r="AN238" s="4">
        <v>0</v>
      </c>
      <c r="AO238" s="4">
        <v>0</v>
      </c>
      <c r="AP238" s="4">
        <v>0</v>
      </c>
      <c r="AQ238" s="4">
        <v>0</v>
      </c>
      <c r="AR238" s="4">
        <v>0</v>
      </c>
      <c r="AS238" s="4">
        <v>6</v>
      </c>
      <c r="AT238" s="4">
        <v>12</v>
      </c>
      <c r="AU238" s="4">
        <v>0</v>
      </c>
      <c r="AV238" s="4">
        <v>5</v>
      </c>
      <c r="AW238" s="4">
        <v>0</v>
      </c>
      <c r="AX238" s="4">
        <v>0</v>
      </c>
      <c r="AY238" s="4">
        <v>0</v>
      </c>
      <c r="AZ238" s="4">
        <v>0</v>
      </c>
      <c r="BA238" s="4">
        <v>1</v>
      </c>
      <c r="BB238" s="4">
        <v>0</v>
      </c>
      <c r="BC238" s="4">
        <v>0</v>
      </c>
      <c r="BD238" s="4">
        <v>0</v>
      </c>
      <c r="BE238" s="4">
        <v>0</v>
      </c>
      <c r="BF238" s="4">
        <v>0</v>
      </c>
      <c r="BG238" s="4">
        <v>0</v>
      </c>
      <c r="BH238" s="4" t="s">
        <v>95</v>
      </c>
      <c r="BI238" s="4" t="s">
        <v>96</v>
      </c>
      <c r="BJ238" s="4" t="s">
        <v>97</v>
      </c>
      <c r="BK238" s="4" t="s">
        <v>98</v>
      </c>
      <c r="BL238" s="4" t="s">
        <v>99</v>
      </c>
      <c r="BM238" s="4" t="s">
        <v>100</v>
      </c>
      <c r="BN238" s="4" t="s">
        <v>101</v>
      </c>
      <c r="BP238" s="4" t="s">
        <v>95</v>
      </c>
      <c r="BQ238" s="4" t="s">
        <v>96</v>
      </c>
      <c r="BR238" s="4" t="s">
        <v>97</v>
      </c>
      <c r="BS238" s="4" t="s">
        <v>98</v>
      </c>
      <c r="BT238" s="4" t="s">
        <v>99</v>
      </c>
      <c r="BU238" s="4" t="s">
        <v>100</v>
      </c>
      <c r="BV238" s="4" t="s">
        <v>101</v>
      </c>
      <c r="BW238" s="4" t="s">
        <v>103</v>
      </c>
      <c r="BX238" s="2">
        <v>0.99399999999999999</v>
      </c>
      <c r="BY238" s="3" t="s">
        <v>104</v>
      </c>
      <c r="BZ238" s="3" t="s">
        <v>105</v>
      </c>
      <c r="CA238" s="3" t="s">
        <v>106</v>
      </c>
      <c r="CB238" s="3" t="s">
        <v>107</v>
      </c>
      <c r="CC238" s="3"/>
      <c r="CD238" s="3"/>
      <c r="CE238" s="4" t="s">
        <v>2448</v>
      </c>
      <c r="CF238" s="4">
        <v>1</v>
      </c>
      <c r="CG238" s="9">
        <v>0.99399999999999999</v>
      </c>
      <c r="CH238" s="4" t="s">
        <v>104</v>
      </c>
      <c r="CI238" s="4" t="s">
        <v>105</v>
      </c>
      <c r="CJ238" s="4" t="s">
        <v>106</v>
      </c>
      <c r="CK238" s="4" t="s">
        <v>107</v>
      </c>
      <c r="CN238" s="4" t="s">
        <v>2449</v>
      </c>
      <c r="CO238" s="4" t="s">
        <v>2450</v>
      </c>
      <c r="CP238" s="4" t="str">
        <f t="shared" si="7"/>
        <v>&gt;Otu237_Mamiellophyceae_Ostreococcus
AGCTCC-AATAG-CGTATATTTAAGTTGTTGCAGTTA-AAAAGCTCGTA-GTC-GGATTT-T---G-G-CT-G-A-G----A--A-C-G-A---A-C-G-G--T--C--C-G-CC--------GT-T-A---------G-G-T-G-T--G-C-----A--C-T--G--T-----T--T----G-------G--T----C---T-C---AG------CTTC--CTG-----GTG-AGGA-G---G--TG-T----GC---TTCA------------C----GG-C--C--A---C--TTA------GTCACC--GT-G-GTTA-CTT-TGA-AAAAA-TTAGAGTGT--TCAAA-GC-G-GGC-------T--TAC----GC--T---TGA-ATAT-A-TTAGCA-TGGAA-T--AACACCA-TAGGA--C-T--C--C--T-G--------TCC---T---------------------A-TT-GC---GTT-GGTC----T-CG-GG-A-C-G-G-GA-GTAATGA-G-TAAGAGGAACAG-TT-G-GGGGCATTCGTATTTCATTGTCAGAGGTGAAATTCTTGG-ATTTATGAAAGACGAACTTCTGCGAAAGC-ATTTGCCAAGGATGTTT</v>
      </c>
    </row>
    <row r="239" spans="1:94" x14ac:dyDescent="0.25">
      <c r="A239" s="4" t="s">
        <v>2451</v>
      </c>
      <c r="B239" s="16">
        <f t="shared" si="6"/>
        <v>34</v>
      </c>
      <c r="C239" s="17">
        <f>B239/[1]Summary!$C$17</f>
        <v>1.1546928415156905E-5</v>
      </c>
      <c r="D239" s="17">
        <v>0.99968721408616545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4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3</v>
      </c>
      <c r="V239" s="4">
        <v>0</v>
      </c>
      <c r="W239" s="4">
        <v>8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3</v>
      </c>
      <c r="AF239" s="4">
        <v>0</v>
      </c>
      <c r="AG239" s="4">
        <v>0</v>
      </c>
      <c r="AH239" s="4">
        <v>0</v>
      </c>
      <c r="AI239" s="4">
        <v>0</v>
      </c>
      <c r="AJ239" s="4">
        <v>0</v>
      </c>
      <c r="AK239" s="4">
        <v>0</v>
      </c>
      <c r="AL239" s="4">
        <v>0</v>
      </c>
      <c r="AM239" s="4">
        <v>0</v>
      </c>
      <c r="AN239" s="4">
        <v>0</v>
      </c>
      <c r="AO239" s="4">
        <v>2</v>
      </c>
      <c r="AP239" s="4">
        <v>0</v>
      </c>
      <c r="AQ239" s="4">
        <v>8</v>
      </c>
      <c r="AR239" s="4">
        <v>0</v>
      </c>
      <c r="AS239" s="4">
        <v>0</v>
      </c>
      <c r="AT239" s="4">
        <v>0</v>
      </c>
      <c r="AU239" s="4">
        <v>0</v>
      </c>
      <c r="AV239" s="4">
        <v>0</v>
      </c>
      <c r="AW239" s="4">
        <v>0</v>
      </c>
      <c r="AX239" s="4">
        <v>0</v>
      </c>
      <c r="AY239" s="4">
        <v>6</v>
      </c>
      <c r="AZ239" s="4">
        <v>0</v>
      </c>
      <c r="BA239" s="4">
        <v>0</v>
      </c>
      <c r="BB239" s="4">
        <v>0</v>
      </c>
      <c r="BC239" s="4">
        <v>0</v>
      </c>
      <c r="BD239" s="4">
        <v>0</v>
      </c>
      <c r="BE239" s="4">
        <v>0</v>
      </c>
      <c r="BF239" s="4">
        <v>0</v>
      </c>
      <c r="BG239" s="4">
        <v>0</v>
      </c>
      <c r="BH239" s="4" t="s">
        <v>95</v>
      </c>
      <c r="BI239" s="4" t="s">
        <v>2128</v>
      </c>
      <c r="BJ239" s="4" t="s">
        <v>2129</v>
      </c>
      <c r="BK239" s="4" t="s">
        <v>2452</v>
      </c>
      <c r="BL239" s="4" t="s">
        <v>2453</v>
      </c>
      <c r="BM239" s="4" t="s">
        <v>2454</v>
      </c>
      <c r="BN239" s="4" t="s">
        <v>2455</v>
      </c>
      <c r="BO239" s="4" t="s">
        <v>2456</v>
      </c>
      <c r="BP239" s="4" t="s">
        <v>95</v>
      </c>
      <c r="BQ239" s="4" t="s">
        <v>2128</v>
      </c>
      <c r="BR239" s="4" t="s">
        <v>2129</v>
      </c>
      <c r="BS239" s="4" t="s">
        <v>2457</v>
      </c>
      <c r="BT239" s="4" t="s">
        <v>2453</v>
      </c>
      <c r="BU239" s="4" t="s">
        <v>2454</v>
      </c>
      <c r="BV239" s="4" t="s">
        <v>2455</v>
      </c>
      <c r="BX239" s="2">
        <v>1</v>
      </c>
      <c r="BY239" s="3" t="s">
        <v>2458</v>
      </c>
      <c r="BZ239" s="3" t="s">
        <v>232</v>
      </c>
      <c r="CA239" s="3" t="s">
        <v>2459</v>
      </c>
      <c r="CB239" s="3" t="s">
        <v>204</v>
      </c>
      <c r="CC239" s="3" t="s">
        <v>2460</v>
      </c>
      <c r="CD239" s="3" t="s">
        <v>2461</v>
      </c>
      <c r="CE239" s="4" t="s">
        <v>2462</v>
      </c>
      <c r="CF239" s="4">
        <v>54</v>
      </c>
      <c r="CG239" s="9">
        <v>0.89200000000000002</v>
      </c>
      <c r="CH239" s="4" t="s">
        <v>2463</v>
      </c>
      <c r="CI239" s="4" t="s">
        <v>2464</v>
      </c>
      <c r="CJ239" s="4" t="s">
        <v>2465</v>
      </c>
      <c r="CK239" s="4" t="s">
        <v>2466</v>
      </c>
      <c r="CN239" s="4" t="s">
        <v>2467</v>
      </c>
      <c r="CO239" s="4" t="s">
        <v>2468</v>
      </c>
      <c r="CP239" s="4" t="str">
        <f t="shared" si="7"/>
        <v>&gt;Otu238_Filosa-Sarcomonadea_Allapsidae_X
AGCTCC-AATAG-CGTATATTAAAGTTGCTGCAGTTA-AAAAGCTCGTA-GTT-GGATTT-C---T-G-GT-T-T-G----A--T-G-T-A---C-C-T-G--T--C--C-C-GC-T-------G-C-A-------GCA-A-T-GCAT-G-TG---AGTGA-C--G--GA----G--T----A--T----G--T-C--TG--C-C-A-TCC-----TTCT--AGAGA---ACC-C-A--AG--C--TA-T----CC---TTTACTG-G-A---C-C-G-GTT----T--G---G--GTC------ATCTAG--ATCT-TTTA-CTT-TGA-AAAAA-TTAGAGTGT--TTCAA-GC-A-GGC-------GT-TTT----GC--T-A-TGA-ATAC-A-TTAGCA-TGGAA-T--AATGAGT-TAGGA--C-T--T--C--G-G--------TTC---T---------------------A-TT-TT---GTT-GGTT---TC-TA-GG-A-C-T-G-AA-GTAATGA-T-TGATAGGGATAG-TT-G-GGGGTGCTAGTATTCAGCGGCCAGAGGTGAAATTCTTGG-ATTCGCTGAAGACTAACTTATGCGAAAGC-ATTCACCAAGGATGTCT</v>
      </c>
    </row>
    <row r="240" spans="1:94" x14ac:dyDescent="0.25">
      <c r="A240" s="4" t="s">
        <v>2469</v>
      </c>
      <c r="B240" s="16">
        <f t="shared" si="6"/>
        <v>32</v>
      </c>
      <c r="C240" s="17">
        <f>B240/[1]Summary!$C$17</f>
        <v>1.0867697331912382E-5</v>
      </c>
      <c r="D240" s="17">
        <v>0.99969808178349739</v>
      </c>
      <c r="E240" s="4">
        <v>0</v>
      </c>
      <c r="F240" s="4">
        <v>32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4">
        <v>0</v>
      </c>
      <c r="AJ240" s="4">
        <v>0</v>
      </c>
      <c r="AK240" s="4">
        <v>0</v>
      </c>
      <c r="AL240" s="4">
        <v>0</v>
      </c>
      <c r="AM240" s="4">
        <v>0</v>
      </c>
      <c r="AN240" s="4">
        <v>0</v>
      </c>
      <c r="AO240" s="4">
        <v>0</v>
      </c>
      <c r="AP240" s="4">
        <v>0</v>
      </c>
      <c r="AQ240" s="4">
        <v>0</v>
      </c>
      <c r="AR240" s="4">
        <v>0</v>
      </c>
      <c r="AS240" s="4">
        <v>0</v>
      </c>
      <c r="AT240" s="4">
        <v>0</v>
      </c>
      <c r="AU240" s="4">
        <v>0</v>
      </c>
      <c r="AV240" s="4">
        <v>0</v>
      </c>
      <c r="AW240" s="4">
        <v>0</v>
      </c>
      <c r="AX240" s="4">
        <v>0</v>
      </c>
      <c r="AY240" s="4">
        <v>0</v>
      </c>
      <c r="AZ240" s="4">
        <v>0</v>
      </c>
      <c r="BA240" s="4">
        <v>0</v>
      </c>
      <c r="BB240" s="4">
        <v>0</v>
      </c>
      <c r="BC240" s="4">
        <v>0</v>
      </c>
      <c r="BD240" s="4">
        <v>0</v>
      </c>
      <c r="BE240" s="4">
        <v>0</v>
      </c>
      <c r="BF240" s="4">
        <v>0</v>
      </c>
      <c r="BG240" s="4">
        <v>0</v>
      </c>
      <c r="BH240" s="4" t="s">
        <v>95</v>
      </c>
      <c r="BI240" s="4" t="s">
        <v>244</v>
      </c>
      <c r="BJ240" s="4" t="s">
        <v>245</v>
      </c>
      <c r="BK240" s="4" t="s">
        <v>1517</v>
      </c>
      <c r="BL240" s="4" t="s">
        <v>1518</v>
      </c>
      <c r="BM240" s="4" t="s">
        <v>1519</v>
      </c>
      <c r="BN240" s="4" t="s">
        <v>1520</v>
      </c>
      <c r="BO240" s="4" t="s">
        <v>1521</v>
      </c>
      <c r="BP240" s="4" t="s">
        <v>95</v>
      </c>
      <c r="BQ240" s="4" t="s">
        <v>244</v>
      </c>
      <c r="BR240" s="4" t="s">
        <v>245</v>
      </c>
      <c r="BS240" s="4" t="s">
        <v>1517</v>
      </c>
      <c r="BT240" s="4" t="s">
        <v>1518</v>
      </c>
      <c r="BU240" s="4" t="s">
        <v>1519</v>
      </c>
      <c r="BV240" s="4" t="s">
        <v>1520</v>
      </c>
      <c r="BX240" s="2">
        <v>0.995</v>
      </c>
      <c r="BY240" s="3" t="s">
        <v>1522</v>
      </c>
      <c r="BZ240" s="3" t="s">
        <v>1523</v>
      </c>
      <c r="CA240" s="3" t="s">
        <v>1524</v>
      </c>
      <c r="CB240" s="3" t="s">
        <v>1525</v>
      </c>
      <c r="CC240" s="3" t="s">
        <v>1526</v>
      </c>
      <c r="CD240" s="3" t="s">
        <v>1527</v>
      </c>
      <c r="CE240" s="4" t="s">
        <v>2470</v>
      </c>
      <c r="CF240" s="4">
        <v>1</v>
      </c>
      <c r="CG240" s="9">
        <v>0.995</v>
      </c>
      <c r="CH240" s="4" t="s">
        <v>1522</v>
      </c>
      <c r="CI240" s="4" t="s">
        <v>1523</v>
      </c>
      <c r="CJ240" s="4" t="s">
        <v>1524</v>
      </c>
      <c r="CK240" s="4" t="s">
        <v>1525</v>
      </c>
      <c r="CL240" s="4" t="s">
        <v>1526</v>
      </c>
      <c r="CM240" s="4" t="s">
        <v>1527</v>
      </c>
      <c r="CN240" s="4" t="s">
        <v>2471</v>
      </c>
      <c r="CO240" s="4" t="s">
        <v>2472</v>
      </c>
      <c r="CP240" s="4" t="str">
        <f t="shared" si="7"/>
        <v>&gt;Otu239_Arthropoda_Demodex
AGCTCC-AATAG-CGTATATTAAAGTTGTTGCGGTTA-AAAAGCTCGTA-GTT-GTATCT-C---A-G-TT-C-A-T----G--T-C-A-A---T-T-G-G--T--CAATCA-CT--------TA-A-T---------A-G-T-G-A--T-T-----A--C-T-----T-----T--T----T--G---AC--T-G---A--A-C-A-TTA-----AACC--GATT---TGTT-T-TC-TG--A--TG-C----TC---TTTACC--G-G---G-T-G--TT-A-TT--A---A--CG--------ATCGG--GATC-TTTA-CTT-TGA-AAAAA-TTAGAGTGC--TCAAA-GC-A-GGC------AT--TTC----GC--C---TAA-ATAT-T-CTTGCA-TGGAA-T--AATGGAA-TAAGA--T-C--T--A--G-G--------TTC---T---------------------A-TT-CT---GTT-GGTC---TT-TT-GA-A-CCT-C-AG-TTAATGA-T-TAAAAGGGACAG-AC-G-GGGGCATTCGTATTGCGGCGCTAGAGGTGAAATTCTTGG-ACCGTCGCAAGACGAACTACCGCGAAAGC-ATTTGCCAAGAATGTTT</v>
      </c>
    </row>
    <row r="241" spans="1:94" x14ac:dyDescent="0.25">
      <c r="A241" s="4" t="s">
        <v>2473</v>
      </c>
      <c r="B241" s="16">
        <f t="shared" si="6"/>
        <v>32</v>
      </c>
      <c r="C241" s="17">
        <f>B241/[1]Summary!$C$17</f>
        <v>1.0867697331912382E-5</v>
      </c>
      <c r="D241" s="17">
        <v>0.99970894948082933</v>
      </c>
      <c r="E241" s="4">
        <v>0</v>
      </c>
      <c r="F241" s="4">
        <v>32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  <c r="AS241" s="4">
        <v>0</v>
      </c>
      <c r="AT241" s="4">
        <v>0</v>
      </c>
      <c r="AU241" s="4">
        <v>0</v>
      </c>
      <c r="AV241" s="4">
        <v>0</v>
      </c>
      <c r="AW241" s="4">
        <v>0</v>
      </c>
      <c r="AX241" s="4">
        <v>0</v>
      </c>
      <c r="AY241" s="4">
        <v>0</v>
      </c>
      <c r="AZ241" s="4">
        <v>0</v>
      </c>
      <c r="BA241" s="4">
        <v>0</v>
      </c>
      <c r="BB241" s="4">
        <v>0</v>
      </c>
      <c r="BC241" s="4">
        <v>0</v>
      </c>
      <c r="BD241" s="4">
        <v>0</v>
      </c>
      <c r="BE241" s="4">
        <v>0</v>
      </c>
      <c r="BF241" s="4">
        <v>0</v>
      </c>
      <c r="BG241" s="4">
        <v>0</v>
      </c>
      <c r="BH241" s="4" t="s">
        <v>95</v>
      </c>
      <c r="BI241" s="4" t="s">
        <v>143</v>
      </c>
      <c r="BJ241" s="4" t="s">
        <v>144</v>
      </c>
      <c r="BK241" s="4" t="s">
        <v>289</v>
      </c>
      <c r="BL241" s="4" t="s">
        <v>541</v>
      </c>
      <c r="BM241" s="4" t="s">
        <v>542</v>
      </c>
      <c r="BN241" s="4" t="s">
        <v>543</v>
      </c>
      <c r="BP241" s="4" t="s">
        <v>95</v>
      </c>
      <c r="BQ241" s="4" t="s">
        <v>143</v>
      </c>
      <c r="BR241" s="4" t="s">
        <v>144</v>
      </c>
      <c r="BS241" s="4" t="s">
        <v>289</v>
      </c>
      <c r="BT241" s="4" t="s">
        <v>545</v>
      </c>
      <c r="BU241" s="4" t="s">
        <v>546</v>
      </c>
      <c r="BV241" s="4" t="s">
        <v>547</v>
      </c>
      <c r="BX241" s="2">
        <v>0.997</v>
      </c>
      <c r="BY241" s="3" t="s">
        <v>2474</v>
      </c>
      <c r="BZ241" s="3" t="s">
        <v>215</v>
      </c>
      <c r="CA241" s="3" t="s">
        <v>2475</v>
      </c>
      <c r="CB241" s="3" t="s">
        <v>217</v>
      </c>
      <c r="CC241" s="3"/>
      <c r="CD241" s="3" t="s">
        <v>550</v>
      </c>
      <c r="CN241" s="4" t="s">
        <v>2476</v>
      </c>
      <c r="CO241" s="4" t="s">
        <v>2477</v>
      </c>
      <c r="CP241" s="4" t="str">
        <f t="shared" si="7"/>
        <v>&gt;Otu240_Syndiniales_Dino-Group-I-Clade-1_X
AGCTCC-AATAG-CGTATATTAAAGTTGTTGCGGTTA-AAAAGCTCGTA-GTT-GGAGTT-C---T-G-CC-A-G-G----T--G-A-C-A---C-T-C-G--T--C--C-A-CC-C-------A-A-G-------T-G-G-T-G-T--G-T-----A--C-A--G--GG----T--G----T--G----C--A-TC-TG--G-C-C-CTT-----TCAA--GGGGA----AC-G-T--GT--C--TG-C----AC---TTCATT--G-T---G-T-G--GT----G--C---G--AG-------ATCCTT--GACT-TTTA-CTT-TGA-GGAAA-TAAGAGTGT--TCCAA-GC-A-GGC-------T--CTC----GT--C-G-TGC-ATAG-C-TCAGCA-TGGAA-T--AATAGCA-TTGGA--C-T--T--C--G-T--------TTC---T---------------------A-CG-CT---GTT-GGTT---GC-AA-GA-A-G-C-G-AG-GTAATGA-T-GAAGAGGGATAG-TT-G-GGGGCATTCGTATTTAACTGTCAGAGGTGAAATTCTTGG-ATTTGTTAAAGACGGACTACTGCGAAAGC-ATCTGCCATGGATGTTT</v>
      </c>
    </row>
    <row r="242" spans="1:94" x14ac:dyDescent="0.25">
      <c r="A242" s="4" t="s">
        <v>2478</v>
      </c>
      <c r="B242" s="16">
        <f t="shared" si="6"/>
        <v>30</v>
      </c>
      <c r="C242" s="17">
        <f>B242/[1]Summary!$C$17</f>
        <v>1.0188466248667858E-5</v>
      </c>
      <c r="D242" s="17">
        <v>0.99971913794707801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4">
        <v>0</v>
      </c>
      <c r="AH242" s="4">
        <v>1</v>
      </c>
      <c r="AI242" s="4">
        <v>0</v>
      </c>
      <c r="AJ242" s="4">
        <v>0</v>
      </c>
      <c r="AK242" s="4">
        <v>0</v>
      </c>
      <c r="AL242" s="4">
        <v>0</v>
      </c>
      <c r="AM242" s="4">
        <v>0</v>
      </c>
      <c r="AN242" s="4">
        <v>0</v>
      </c>
      <c r="AO242" s="4">
        <v>0</v>
      </c>
      <c r="AP242" s="4">
        <v>0</v>
      </c>
      <c r="AQ242" s="4">
        <v>0</v>
      </c>
      <c r="AR242" s="4">
        <v>16</v>
      </c>
      <c r="AS242" s="4">
        <v>0</v>
      </c>
      <c r="AT242" s="4">
        <v>0</v>
      </c>
      <c r="AU242" s="4">
        <v>13</v>
      </c>
      <c r="AV242" s="4">
        <v>0</v>
      </c>
      <c r="AW242" s="4">
        <v>0</v>
      </c>
      <c r="AX242" s="4">
        <v>0</v>
      </c>
      <c r="AY242" s="4">
        <v>0</v>
      </c>
      <c r="AZ242" s="4">
        <v>0</v>
      </c>
      <c r="BA242" s="4">
        <v>0</v>
      </c>
      <c r="BB242" s="4">
        <v>0</v>
      </c>
      <c r="BC242" s="4">
        <v>0</v>
      </c>
      <c r="BD242" s="4">
        <v>0</v>
      </c>
      <c r="BE242" s="4">
        <v>0</v>
      </c>
      <c r="BF242" s="4">
        <v>0</v>
      </c>
      <c r="BG242" s="4">
        <v>0</v>
      </c>
      <c r="BH242" s="4" t="s">
        <v>95</v>
      </c>
      <c r="BI242" s="4" t="s">
        <v>159</v>
      </c>
      <c r="BJ242" s="4" t="s">
        <v>160</v>
      </c>
      <c r="BK242" s="4" t="s">
        <v>161</v>
      </c>
      <c r="BL242" s="4" t="s">
        <v>162</v>
      </c>
      <c r="BM242" s="4" t="s">
        <v>163</v>
      </c>
      <c r="BN242" s="4" t="s">
        <v>1046</v>
      </c>
      <c r="BP242" s="4" t="s">
        <v>95</v>
      </c>
      <c r="BQ242" s="4" t="s">
        <v>159</v>
      </c>
      <c r="BR242" s="4" t="s">
        <v>160</v>
      </c>
      <c r="BS242" s="4" t="s">
        <v>161</v>
      </c>
      <c r="BT242" s="4" t="s">
        <v>165</v>
      </c>
      <c r="BU242" s="4" t="s">
        <v>166</v>
      </c>
      <c r="BV242" s="4" t="s">
        <v>166</v>
      </c>
      <c r="BX242" s="2">
        <v>0.98699999999999999</v>
      </c>
      <c r="BY242" s="3" t="s">
        <v>2479</v>
      </c>
      <c r="BZ242" s="3" t="s">
        <v>2480</v>
      </c>
      <c r="CA242" s="3" t="s">
        <v>2481</v>
      </c>
      <c r="CB242" s="3" t="s">
        <v>2482</v>
      </c>
      <c r="CC242" s="3"/>
      <c r="CD242" s="3" t="s">
        <v>2483</v>
      </c>
      <c r="CE242" s="4" t="s">
        <v>2484</v>
      </c>
      <c r="CF242" s="4">
        <v>3</v>
      </c>
      <c r="CG242" s="9">
        <v>0.93200000000000005</v>
      </c>
      <c r="CH242" s="4" t="s">
        <v>2485</v>
      </c>
      <c r="CI242" s="4" t="s">
        <v>2486</v>
      </c>
      <c r="CJ242" s="4" t="s">
        <v>2487</v>
      </c>
      <c r="CK242" s="4" t="s">
        <v>1980</v>
      </c>
      <c r="CN242" s="4" t="s">
        <v>2488</v>
      </c>
      <c r="CO242" s="4" t="s">
        <v>2489</v>
      </c>
      <c r="CP242" s="4" t="str">
        <f t="shared" si="7"/>
        <v>&gt;Otu241_Bacillariophyta_Polar-centric-Mediophyceae_unclassified
AGCTCC-AATAG-CGTATATTAAAGTTGTTGCAGTTA-AAAAGCTCGTA-GTT-GAAATA-T---T-G-AT-A-T-G----G--T-C-A-A---C-C-G-G--T--C--T-C-GT-G-C-----T-T-T-----G-TCG-T-G-A-GT-A-------C--T-T--G-TGT----T--G----C--A----C--C-A--TA--A-C-A-TTC-----TTGG--TGTTA----AC-C-T--GC--C--TG-G----CA---TTAAGT--T-G---T-T-G--GGTT--T--G---G--TG-------AAAACC--ATCG-TTTA-CTG-TGA-AAAAA-TTAGAGTGT--TCAAA-GC-A-GAC-------T--TAT----GT--CGT-TGA-ATAC-A-TTAGCA-TGGAA-T--AATAATA-TAGGA--C-T--T--T--T-G--------TAC---T---------------------A-TT-TT---GTT-GGTT----A-G--GT-G-C-A-A-AA-GTAATGA-T-CAACAGGGACAG-TT-G-GGCATATTCGTATTTCGTTGCTAGAGGTGAAATTCTTGG-ATTTCCGAAAGACGAACTACTGCGAAAGC-ATTTATGAAGGATGTTT</v>
      </c>
    </row>
    <row r="243" spans="1:94" x14ac:dyDescent="0.25">
      <c r="A243" s="4" t="s">
        <v>2490</v>
      </c>
      <c r="B243" s="16">
        <f t="shared" si="6"/>
        <v>29</v>
      </c>
      <c r="C243" s="17">
        <f>B243/[1]Summary!$C$17</f>
        <v>9.8488507070455956E-6</v>
      </c>
      <c r="D243" s="17">
        <v>0.9997289867977851</v>
      </c>
      <c r="E243" s="4">
        <v>0</v>
      </c>
      <c r="F243" s="4">
        <v>2</v>
      </c>
      <c r="G243" s="4">
        <v>0</v>
      </c>
      <c r="H243" s="4">
        <v>0</v>
      </c>
      <c r="I243" s="4">
        <v>3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2</v>
      </c>
      <c r="R243" s="4">
        <v>0</v>
      </c>
      <c r="S243" s="4">
        <v>4</v>
      </c>
      <c r="T243" s="4">
        <v>0</v>
      </c>
      <c r="U243" s="4">
        <v>0</v>
      </c>
      <c r="V243" s="4">
        <v>0</v>
      </c>
      <c r="W243" s="4">
        <v>0</v>
      </c>
      <c r="X243" s="4">
        <v>0</v>
      </c>
      <c r="Y243" s="4">
        <v>2</v>
      </c>
      <c r="Z243" s="4">
        <v>6</v>
      </c>
      <c r="AA243" s="4">
        <v>0</v>
      </c>
      <c r="AB243" s="4">
        <v>0</v>
      </c>
      <c r="AC243" s="4">
        <v>0</v>
      </c>
      <c r="AD243" s="4">
        <v>2</v>
      </c>
      <c r="AE243" s="4">
        <v>1</v>
      </c>
      <c r="AF243" s="4">
        <v>0</v>
      </c>
      <c r="AG243" s="4">
        <v>2</v>
      </c>
      <c r="AH243" s="4">
        <v>0</v>
      </c>
      <c r="AI243" s="4">
        <v>1</v>
      </c>
      <c r="AJ243" s="4">
        <v>2</v>
      </c>
      <c r="AK243" s="4">
        <v>0</v>
      </c>
      <c r="AL243" s="4">
        <v>0</v>
      </c>
      <c r="AM243" s="4">
        <v>0</v>
      </c>
      <c r="AN243" s="4">
        <v>0</v>
      </c>
      <c r="AO243" s="4">
        <v>0</v>
      </c>
      <c r="AP243" s="4">
        <v>0</v>
      </c>
      <c r="AQ243" s="4">
        <v>0</v>
      </c>
      <c r="AR243" s="4">
        <v>0</v>
      </c>
      <c r="AS243" s="4">
        <v>0</v>
      </c>
      <c r="AT243" s="4">
        <v>0</v>
      </c>
      <c r="AU243" s="4">
        <v>0</v>
      </c>
      <c r="AV243" s="4">
        <v>2</v>
      </c>
      <c r="AW243" s="4">
        <v>0</v>
      </c>
      <c r="AX243" s="4">
        <v>0</v>
      </c>
      <c r="AY243" s="4">
        <v>0</v>
      </c>
      <c r="AZ243" s="4">
        <v>0</v>
      </c>
      <c r="BA243" s="4">
        <v>0</v>
      </c>
      <c r="BB243" s="4">
        <v>0</v>
      </c>
      <c r="BC243" s="4">
        <v>0</v>
      </c>
      <c r="BD243" s="4">
        <v>0</v>
      </c>
      <c r="BE243" s="4">
        <v>0</v>
      </c>
      <c r="BF243" s="4">
        <v>0</v>
      </c>
      <c r="BG243" s="4">
        <v>0</v>
      </c>
      <c r="BH243" s="4" t="s">
        <v>95</v>
      </c>
      <c r="BI243" s="4" t="s">
        <v>96</v>
      </c>
      <c r="BJ243" s="4" t="s">
        <v>97</v>
      </c>
      <c r="BK243" s="4" t="s">
        <v>98</v>
      </c>
      <c r="BL243" s="4" t="s">
        <v>99</v>
      </c>
      <c r="BM243" s="4" t="s">
        <v>100</v>
      </c>
      <c r="BN243" s="4" t="s">
        <v>133</v>
      </c>
      <c r="BO243" s="4" t="s">
        <v>134</v>
      </c>
      <c r="BP243" s="4" t="s">
        <v>95</v>
      </c>
      <c r="BQ243" s="4" t="s">
        <v>96</v>
      </c>
      <c r="BR243" s="4" t="s">
        <v>97</v>
      </c>
      <c r="BS243" s="4" t="s">
        <v>98</v>
      </c>
      <c r="BT243" s="4" t="s">
        <v>99</v>
      </c>
      <c r="BU243" s="4" t="s">
        <v>100</v>
      </c>
      <c r="BV243" s="4" t="s">
        <v>133</v>
      </c>
      <c r="BW243" s="4" t="s">
        <v>134</v>
      </c>
      <c r="BX243" s="2">
        <v>0.997</v>
      </c>
      <c r="BY243" s="3" t="s">
        <v>135</v>
      </c>
      <c r="BZ243" s="3" t="s">
        <v>136</v>
      </c>
      <c r="CA243" s="3" t="s">
        <v>137</v>
      </c>
      <c r="CB243" s="3" t="s">
        <v>138</v>
      </c>
      <c r="CC243" s="3"/>
      <c r="CD243" s="3"/>
      <c r="CE243" s="4" t="s">
        <v>2491</v>
      </c>
      <c r="CF243" s="4">
        <v>1</v>
      </c>
      <c r="CG243" s="9">
        <v>0.997</v>
      </c>
      <c r="CH243" s="4" t="s">
        <v>135</v>
      </c>
      <c r="CI243" s="4" t="s">
        <v>136</v>
      </c>
      <c r="CJ243" s="4" t="s">
        <v>137</v>
      </c>
      <c r="CK243" s="4" t="s">
        <v>138</v>
      </c>
      <c r="CN243" s="4" t="s">
        <v>2492</v>
      </c>
      <c r="CO243" s="4" t="s">
        <v>2493</v>
      </c>
      <c r="CP243" s="4" t="str">
        <f t="shared" si="7"/>
        <v>&gt;Otu242_Mamiellophyceae_Bathycoccus
AGCTCC-AATAG-CGTATATTTAAGTTGTTGCAGTTA-AAAAGCTCGTA-GTT-GGATTT-T---G-G-TT-A-A-G----A--G-G-G-C---G-C-G-G--T-----C-G-GC-C------GT----T------T-G-G-T-C-T--G-T-----A--C-T--G--C-----G--T----T--G----T--C-T--TG--A-C-T-TC------CTGA--TGAGG---ACA-T-GC-TC--T--TG-G---------TTAAC---G-C---T---G--AG-A--C--A---T--GGA------GTCATC--GT-G-GTTA-CTT-TGA-AAAAA-TTAGAGTGC--TCAAA-GC-G-GGC-------T--TAC----GC--T---TGA-ATAT-A-TTAGCA-TGGAA-T--AACACTA-TAGGA--C-T--C--C--T-G--------TCC---T---------------------A-TC-TC---GTT-GGTC----T-CG-GG-A-T-G-G-GA-GTAATGA-T-TAAGAGGAACAG-TT-G-GGGGCATTCGTATTTCATTGTCAGAGGTGAAATTCTTGG-ATTTATGAAAGACGAACTTCTGCGAAAGC-ATTTGCCAAGGATGTTT</v>
      </c>
    </row>
    <row r="244" spans="1:94" x14ac:dyDescent="0.25">
      <c r="A244" s="4" t="s">
        <v>2494</v>
      </c>
      <c r="B244" s="16">
        <f t="shared" si="6"/>
        <v>28</v>
      </c>
      <c r="C244" s="17">
        <f>B244/[1]Summary!$C$17</f>
        <v>9.5092351654233334E-6</v>
      </c>
      <c r="D244" s="17">
        <v>0.99973849603295051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1</v>
      </c>
      <c r="R244" s="4">
        <v>0</v>
      </c>
      <c r="S244" s="4">
        <v>0</v>
      </c>
      <c r="T244" s="4">
        <v>0</v>
      </c>
      <c r="U244" s="4">
        <v>0</v>
      </c>
      <c r="V244" s="4">
        <v>0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4">
        <v>0</v>
      </c>
      <c r="AH244" s="4">
        <v>4</v>
      </c>
      <c r="AI244" s="4">
        <v>0</v>
      </c>
      <c r="AJ244" s="4">
        <v>0</v>
      </c>
      <c r="AK244" s="4">
        <v>0</v>
      </c>
      <c r="AL244" s="4">
        <v>0</v>
      </c>
      <c r="AM244" s="4">
        <v>1</v>
      </c>
      <c r="AN244" s="4">
        <v>0</v>
      </c>
      <c r="AO244" s="4">
        <v>0</v>
      </c>
      <c r="AP244" s="4">
        <v>0</v>
      </c>
      <c r="AQ244" s="4">
        <v>0</v>
      </c>
      <c r="AR244" s="4">
        <v>0</v>
      </c>
      <c r="AS244" s="4">
        <v>0</v>
      </c>
      <c r="AT244" s="4">
        <v>0</v>
      </c>
      <c r="AU244" s="4">
        <v>0</v>
      </c>
      <c r="AV244" s="4">
        <v>0</v>
      </c>
      <c r="AW244" s="4">
        <v>0</v>
      </c>
      <c r="AX244" s="4">
        <v>0</v>
      </c>
      <c r="AY244" s="4">
        <v>0</v>
      </c>
      <c r="AZ244" s="4">
        <v>0</v>
      </c>
      <c r="BA244" s="4">
        <v>0</v>
      </c>
      <c r="BB244" s="4">
        <v>0</v>
      </c>
      <c r="BC244" s="4">
        <v>0</v>
      </c>
      <c r="BD244" s="4">
        <v>0</v>
      </c>
      <c r="BE244" s="4">
        <v>0</v>
      </c>
      <c r="BF244" s="4">
        <v>0</v>
      </c>
      <c r="BG244" s="4">
        <v>22</v>
      </c>
      <c r="BH244" s="4" t="s">
        <v>95</v>
      </c>
      <c r="BI244" s="4" t="s">
        <v>112</v>
      </c>
      <c r="BJ244" s="4" t="s">
        <v>329</v>
      </c>
      <c r="BK244" s="4" t="s">
        <v>330</v>
      </c>
      <c r="BL244" s="4" t="s">
        <v>331</v>
      </c>
      <c r="BM244" s="4" t="s">
        <v>332</v>
      </c>
      <c r="BN244" s="4" t="s">
        <v>333</v>
      </c>
      <c r="BO244" s="4" t="s">
        <v>334</v>
      </c>
      <c r="BP244" s="4" t="s">
        <v>95</v>
      </c>
      <c r="BQ244" s="4" t="s">
        <v>112</v>
      </c>
      <c r="BR244" s="4" t="s">
        <v>329</v>
      </c>
      <c r="BS244" s="4" t="s">
        <v>330</v>
      </c>
      <c r="BT244" s="4" t="s">
        <v>331</v>
      </c>
      <c r="BU244" s="4" t="s">
        <v>332</v>
      </c>
      <c r="BV244" s="4" t="s">
        <v>332</v>
      </c>
      <c r="BX244" s="2">
        <v>0.997</v>
      </c>
      <c r="BY244" s="3" t="s">
        <v>335</v>
      </c>
      <c r="BZ244" s="3" t="s">
        <v>232</v>
      </c>
      <c r="CA244" s="3" t="s">
        <v>336</v>
      </c>
      <c r="CB244" s="3" t="s">
        <v>204</v>
      </c>
      <c r="CC244" s="3"/>
      <c r="CD244" s="3"/>
      <c r="CE244" s="4" t="s">
        <v>2495</v>
      </c>
      <c r="CF244" s="4">
        <v>32</v>
      </c>
      <c r="CG244" s="9">
        <v>0.90700000000000003</v>
      </c>
      <c r="CH244" s="4" t="s">
        <v>338</v>
      </c>
      <c r="CI244" s="4" t="s">
        <v>339</v>
      </c>
      <c r="CJ244" s="4" t="s">
        <v>340</v>
      </c>
      <c r="CK244" s="4" t="s">
        <v>341</v>
      </c>
      <c r="CL244" s="4" t="s">
        <v>342</v>
      </c>
      <c r="CM244" s="4" t="s">
        <v>343</v>
      </c>
      <c r="CN244" s="4" t="s">
        <v>2496</v>
      </c>
      <c r="CO244" s="4" t="s">
        <v>2497</v>
      </c>
      <c r="CP244" s="4" t="str">
        <f t="shared" si="7"/>
        <v>&gt;Otu243_Centroheliozoa_X_Pterocystida_XX
AGCTCC-AATAG-CGTATATTAAAGTTGTTGCAGTTA-AAAAGCTCGTA-GTC-TGACCG-T---T-G-AT-C-G-G----C--A-T-T-G---A-G-C-G--T--C--C-G-TG---------G-CTACT-------GGTCATG-T--G-T-----A--CGC--G--A-----G--G----T--G----C--T-G--GT--C-A-C-TAC-----CTTC--GGAGG---AGC-G-T--TC--G--TG-C----TT---TTAACT--A-A---G-T-G--CG-T--G--C---G--GGA------TTCCGA--TA-G-TTTA-CTT-TGA-GAAAA-ATAGAGTGT--TCAAA-GC-A-GGC-------G--TTT----GC--CT--TGA-ATAC-A-TTAGCA-TGGGA-T--AATGAAA-TAGGA--C-GT----T--G-G--------TTC---T---------------------A-TT-TT---GAT-GGTT---TA-CG-GA---C-C-G-AC-GTAATGA-T-TAATAGGGATAG-TT-G-GGGACATTTATATTCCATGGCTAGAGGTGAAATTCTTGG-ATTCATGGAAGATAAACTACTGCGAAAGC-ATTTGTCAAAGATGTTT</v>
      </c>
    </row>
    <row r="245" spans="1:94" x14ac:dyDescent="0.25">
      <c r="A245" s="4" t="s">
        <v>2498</v>
      </c>
      <c r="B245" s="16">
        <f t="shared" si="6"/>
        <v>28</v>
      </c>
      <c r="C245" s="17">
        <f>B245/[1]Summary!$C$17</f>
        <v>9.5092351654233334E-6</v>
      </c>
      <c r="D245" s="17">
        <v>0.99974800526811591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28</v>
      </c>
      <c r="AF245" s="4">
        <v>0</v>
      </c>
      <c r="AG245" s="4">
        <v>0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0</v>
      </c>
      <c r="AN245" s="4">
        <v>0</v>
      </c>
      <c r="AO245" s="4">
        <v>0</v>
      </c>
      <c r="AP245" s="4">
        <v>0</v>
      </c>
      <c r="AQ245" s="4">
        <v>0</v>
      </c>
      <c r="AR245" s="4">
        <v>0</v>
      </c>
      <c r="AS245" s="4">
        <v>0</v>
      </c>
      <c r="AT245" s="4">
        <v>0</v>
      </c>
      <c r="AU245" s="4">
        <v>0</v>
      </c>
      <c r="AV245" s="4">
        <v>0</v>
      </c>
      <c r="AW245" s="4">
        <v>0</v>
      </c>
      <c r="AX245" s="4">
        <v>0</v>
      </c>
      <c r="AY245" s="4">
        <v>0</v>
      </c>
      <c r="AZ245" s="4">
        <v>0</v>
      </c>
      <c r="BA245" s="4">
        <v>0</v>
      </c>
      <c r="BB245" s="4">
        <v>0</v>
      </c>
      <c r="BC245" s="4">
        <v>0</v>
      </c>
      <c r="BD245" s="4">
        <v>0</v>
      </c>
      <c r="BE245" s="4">
        <v>0</v>
      </c>
      <c r="BF245" s="4">
        <v>0</v>
      </c>
      <c r="BG245" s="4">
        <v>0</v>
      </c>
      <c r="BH245" s="4" t="s">
        <v>95</v>
      </c>
      <c r="BI245" s="4" t="s">
        <v>726</v>
      </c>
      <c r="BJ245" s="4" t="s">
        <v>726</v>
      </c>
      <c r="BK245" s="4" t="s">
        <v>726</v>
      </c>
      <c r="BL245" s="4" t="s">
        <v>726</v>
      </c>
      <c r="BM245" s="4" t="s">
        <v>726</v>
      </c>
      <c r="BN245" s="4" t="s">
        <v>726</v>
      </c>
      <c r="BP245" s="4" t="s">
        <v>95</v>
      </c>
      <c r="BQ245" s="4" t="s">
        <v>159</v>
      </c>
      <c r="BR245" s="4" t="s">
        <v>708</v>
      </c>
      <c r="BS245" s="4" t="s">
        <v>708</v>
      </c>
      <c r="BT245" s="4" t="s">
        <v>708</v>
      </c>
      <c r="BU245" s="4" t="s">
        <v>708</v>
      </c>
      <c r="BV245" s="4" t="s">
        <v>708</v>
      </c>
      <c r="BX245" s="2">
        <v>0.997</v>
      </c>
      <c r="BY245" s="3" t="s">
        <v>2499</v>
      </c>
      <c r="BZ245" s="3" t="s">
        <v>426</v>
      </c>
      <c r="CA245" s="3" t="s">
        <v>2500</v>
      </c>
      <c r="CB245" s="3" t="s">
        <v>428</v>
      </c>
      <c r="CC245" s="3" t="s">
        <v>2501</v>
      </c>
      <c r="CD245" s="3" t="s">
        <v>2502</v>
      </c>
      <c r="CN245" s="4" t="s">
        <v>2503</v>
      </c>
      <c r="CO245" s="4" t="s">
        <v>2504</v>
      </c>
      <c r="CP245" s="4" t="str">
        <f t="shared" si="7"/>
        <v>&gt;Otu244_Eukaryota_unclassified_Eukaryota_unclassified
AGCTCC-AATAG-CGTATATTAATGTTGTTGCAGTTA-AAAAGCTCGTA-GTT-GGATCT-C---T-A-AC-G-C-A----C--G-C-G-G---C-C-G-G--T--C--C-G-CC-C-C-----T-C-AC----G-G-G-G-T-GTG--C-------A--C-TG-C--G-----C--C----GT-C----G--C-G--CG--T-T-A-TCC-----TGGG--GGAGA----GC-G-T--CC--C--GC-G----CA---TTAGGT--T-G---T-G-T--GG-G--T--C---G--GG-------ATCCTC--CACG-TTTA-CTC-AAA-ATAAA-TAAGAGTGT--TCAAA-GC-A-GGC-------G--ATT----GC--TG--TGA-ATTC-T-TCAGTT-GGGAA-T--AATAAGA-TAGGA--C-T--C--G--G-G--------GAC---T---------------------A-TT-TT---GTT-GGTT----T-GC-AT-C-T-C-C-GA-GTAATGA-T-TAATAGGGACAG-TT-G-GAGATATTCATATTCAGTTGTCAGAGGTGAAATTCTTGG-ATTTACGGAAGATGAACTACTGCGAAAGC-ATTTATCGAGGATGTTT</v>
      </c>
    </row>
    <row r="246" spans="1:94" x14ac:dyDescent="0.25">
      <c r="A246" s="4" t="s">
        <v>2505</v>
      </c>
      <c r="B246" s="16">
        <f t="shared" si="6"/>
        <v>27</v>
      </c>
      <c r="C246" s="17">
        <f>B246/[1]Summary!$C$17</f>
        <v>9.1696196238010729E-6</v>
      </c>
      <c r="D246" s="17">
        <v>0.99975717488773974</v>
      </c>
      <c r="E246" s="4">
        <v>0</v>
      </c>
      <c r="F246" s="4">
        <v>0</v>
      </c>
      <c r="G246" s="4">
        <v>0</v>
      </c>
      <c r="H246" s="4">
        <v>0</v>
      </c>
      <c r="I246" s="4">
        <v>3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0</v>
      </c>
      <c r="AP246" s="4">
        <v>3</v>
      </c>
      <c r="AQ246" s="4">
        <v>0</v>
      </c>
      <c r="AR246" s="4">
        <v>0</v>
      </c>
      <c r="AS246" s="4">
        <v>8</v>
      </c>
      <c r="AT246" s="4">
        <v>13</v>
      </c>
      <c r="AU246" s="4">
        <v>0</v>
      </c>
      <c r="AV246" s="4">
        <v>0</v>
      </c>
      <c r="AW246" s="4">
        <v>0</v>
      </c>
      <c r="AX246" s="4">
        <v>0</v>
      </c>
      <c r="AY246" s="4">
        <v>0</v>
      </c>
      <c r="AZ246" s="4">
        <v>0</v>
      </c>
      <c r="BA246" s="4">
        <v>0</v>
      </c>
      <c r="BB246" s="4">
        <v>0</v>
      </c>
      <c r="BC246" s="4">
        <v>0</v>
      </c>
      <c r="BD246" s="4">
        <v>0</v>
      </c>
      <c r="BE246" s="4">
        <v>0</v>
      </c>
      <c r="BF246" s="4">
        <v>0</v>
      </c>
      <c r="BG246" s="4">
        <v>0</v>
      </c>
      <c r="BH246" s="4" t="s">
        <v>95</v>
      </c>
      <c r="BI246" s="4" t="s">
        <v>96</v>
      </c>
      <c r="BJ246" s="4" t="s">
        <v>97</v>
      </c>
      <c r="BK246" s="4" t="s">
        <v>98</v>
      </c>
      <c r="BL246" s="4" t="s">
        <v>99</v>
      </c>
      <c r="BM246" s="4" t="s">
        <v>100</v>
      </c>
      <c r="BN246" s="4" t="s">
        <v>101</v>
      </c>
      <c r="BO246" s="4" t="s">
        <v>102</v>
      </c>
      <c r="BP246" s="4" t="s">
        <v>95</v>
      </c>
      <c r="BQ246" s="4" t="s">
        <v>96</v>
      </c>
      <c r="BR246" s="4" t="s">
        <v>97</v>
      </c>
      <c r="BS246" s="4" t="s">
        <v>98</v>
      </c>
      <c r="BT246" s="4" t="s">
        <v>99</v>
      </c>
      <c r="BU246" s="4" t="s">
        <v>100</v>
      </c>
      <c r="BV246" s="4" t="s">
        <v>101</v>
      </c>
      <c r="BW246" s="4" t="s">
        <v>103</v>
      </c>
      <c r="BX246" s="2">
        <v>0.997</v>
      </c>
      <c r="BY246" s="3" t="s">
        <v>104</v>
      </c>
      <c r="BZ246" s="3" t="s">
        <v>105</v>
      </c>
      <c r="CA246" s="3" t="s">
        <v>106</v>
      </c>
      <c r="CB246" s="3" t="s">
        <v>107</v>
      </c>
      <c r="CC246" s="3"/>
      <c r="CD246" s="3"/>
      <c r="CE246" s="4" t="s">
        <v>2506</v>
      </c>
      <c r="CF246" s="4">
        <v>1</v>
      </c>
      <c r="CG246" s="9">
        <v>0.997</v>
      </c>
      <c r="CH246" s="4" t="s">
        <v>104</v>
      </c>
      <c r="CI246" s="4" t="s">
        <v>105</v>
      </c>
      <c r="CJ246" s="4" t="s">
        <v>106</v>
      </c>
      <c r="CK246" s="4" t="s">
        <v>107</v>
      </c>
      <c r="CN246" s="4" t="s">
        <v>2507</v>
      </c>
      <c r="CO246" s="4" t="s">
        <v>2508</v>
      </c>
      <c r="CP246" s="4" t="str">
        <f t="shared" si="7"/>
        <v>&gt;Otu245_Mamiellophyceae_Ostreococcus
AGCTCC-AATAG-CGTATATTTAAGTTGTTGCAGTTA-AAAAGCTCGTA-GTC-GGATTT-T---G-G-CT-G-A-G----A--A-C-G-A---A-C-G-G--T--C--C-G-CC-G-------T-T----------AG-G-T-G-T--G-C-----A--C-T--G--T-----T--T----G--G----T--C-T--CA--G-C-T-TC------CTGG--TGAGG---A-G---G--T---G--T--G-----C---TTCA-C--G-G---C-------C-A--C--T---T--AGT------CACCGT--G--T-GTTA-CTT-TGA-AAAAA-TTAGAGTGT--TCAAA-GC-G-GGC-------T--TAC----GC--T---TGA-ATAT-A-TTAGCA-TGGAA-T--AACACCA-TAGGA--C-T--C--C--T-G--------TCC---T---------------------A-TT-TC---GTT-GGTC----T-CG-GG-A-C-G-G-GA-GTAATGA-T-TAAGAGGAACAG-TT-G-GGGGCATTCGTATTTCATTGTCAGAGGTGAAATTCTTGG-ATTTATGAAAGACGAACTTCTGCGAAAGC-ATTTGCCAAGGATGTTT</v>
      </c>
    </row>
    <row r="247" spans="1:94" x14ac:dyDescent="0.25">
      <c r="A247" s="4" t="s">
        <v>2509</v>
      </c>
      <c r="B247" s="16">
        <f t="shared" si="6"/>
        <v>27</v>
      </c>
      <c r="C247" s="17">
        <f>B247/[1]Summary!$C$17</f>
        <v>9.1696196238010729E-6</v>
      </c>
      <c r="D247" s="17">
        <v>0.99976634450736357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4">
        <v>0</v>
      </c>
      <c r="AJ247" s="4">
        <v>0</v>
      </c>
      <c r="AK247" s="4">
        <v>0</v>
      </c>
      <c r="AL247" s="4">
        <v>0</v>
      </c>
      <c r="AM247" s="4">
        <v>0</v>
      </c>
      <c r="AN247" s="4">
        <v>0</v>
      </c>
      <c r="AO247" s="4">
        <v>0</v>
      </c>
      <c r="AP247" s="4">
        <v>15</v>
      </c>
      <c r="AQ247" s="4">
        <v>0</v>
      </c>
      <c r="AR247" s="4">
        <v>0</v>
      </c>
      <c r="AS247" s="4">
        <v>0</v>
      </c>
      <c r="AT247" s="4">
        <v>0</v>
      </c>
      <c r="AU247" s="4">
        <v>0</v>
      </c>
      <c r="AV247" s="4">
        <v>0</v>
      </c>
      <c r="AW247" s="4">
        <v>12</v>
      </c>
      <c r="AX247" s="4">
        <v>0</v>
      </c>
      <c r="AY247" s="4">
        <v>0</v>
      </c>
      <c r="AZ247" s="4">
        <v>0</v>
      </c>
      <c r="BA247" s="4">
        <v>0</v>
      </c>
      <c r="BB247" s="4">
        <v>0</v>
      </c>
      <c r="BC247" s="4">
        <v>0</v>
      </c>
      <c r="BD247" s="4">
        <v>0</v>
      </c>
      <c r="BE247" s="4">
        <v>0</v>
      </c>
      <c r="BF247" s="4">
        <v>0</v>
      </c>
      <c r="BG247" s="4">
        <v>0</v>
      </c>
      <c r="BH247" s="4" t="s">
        <v>95</v>
      </c>
      <c r="BI247" s="4" t="s">
        <v>159</v>
      </c>
      <c r="BJ247" s="4" t="s">
        <v>708</v>
      </c>
      <c r="BK247" s="4" t="s">
        <v>760</v>
      </c>
      <c r="BL247" s="4" t="s">
        <v>820</v>
      </c>
      <c r="BM247" s="4" t="s">
        <v>821</v>
      </c>
      <c r="BN247" s="4" t="s">
        <v>822</v>
      </c>
      <c r="BO247" s="4" t="s">
        <v>823</v>
      </c>
      <c r="BP247" s="4" t="s">
        <v>95</v>
      </c>
      <c r="BQ247" s="4" t="s">
        <v>159</v>
      </c>
      <c r="BR247" s="4" t="s">
        <v>708</v>
      </c>
      <c r="BS247" s="4" t="s">
        <v>760</v>
      </c>
      <c r="BT247" s="4" t="s">
        <v>824</v>
      </c>
      <c r="BU247" s="4" t="s">
        <v>825</v>
      </c>
      <c r="BV247" s="4" t="s">
        <v>825</v>
      </c>
      <c r="BX247" s="2">
        <v>1</v>
      </c>
      <c r="BY247" s="3" t="s">
        <v>1254</v>
      </c>
      <c r="BZ247" s="3" t="s">
        <v>1255</v>
      </c>
      <c r="CA247" s="3" t="s">
        <v>1256</v>
      </c>
      <c r="CB247" s="3" t="s">
        <v>834</v>
      </c>
      <c r="CC247" s="3"/>
      <c r="CD247" s="3" t="s">
        <v>1257</v>
      </c>
      <c r="CE247" s="4" t="s">
        <v>2510</v>
      </c>
      <c r="CF247" s="4">
        <v>1</v>
      </c>
      <c r="CG247" s="9">
        <v>1</v>
      </c>
      <c r="CH247" s="4" t="s">
        <v>1254</v>
      </c>
      <c r="CI247" s="4" t="s">
        <v>1255</v>
      </c>
      <c r="CJ247" s="4" t="s">
        <v>1256</v>
      </c>
      <c r="CK247" s="4" t="s">
        <v>834</v>
      </c>
      <c r="CM247" s="4" t="s">
        <v>1257</v>
      </c>
      <c r="CN247" s="4" t="s">
        <v>2511</v>
      </c>
      <c r="CO247" s="4" t="s">
        <v>2512</v>
      </c>
      <c r="CP247" s="4" t="str">
        <f t="shared" si="7"/>
        <v>&gt;Otu246_MOCH_MOCH-5_XX
AGCTCC-AATAG-CGTATATTTAAGTTGTTGCAGTTA-AAAAGCTCGTA-GTT-GGATTT-C---T-GGTG-A-G-A----T--G-A-A-T---T-A-T-G--T--C--T-G-GA-T-C----GA---AA----G-A-T-T-C-T-G----T-----T--C----ATGG-----T--T--T-G--T----T----T--TG--C-C-C-TTC-----TTGT--CAGGA----AC-C-C--GT-----TG-G----GA---TTTACT--T-C---T-C-G--AC-G--G--T---G--GA-------ATGGC---ATCG-TTTA-CTG-TGA-AAAAA-TTAGAGTGT--TCAAA-GC-A-GGC-------A--TCG----CC--G-T-TGA-ATAC-A-TTAGCA-TGGAA-T--AATAAGA-TAAGA--C-T--T--T--G-G--------TGG---T-------------------CTA-TT-TT---GTT-GGTT----T-GC-AC-G-C-C-A-AA-GTAATGA-T-TAATAGGGATAG-TT-G-GGGGTATTCGTATTCTATTGCTAGAGGTGAAATTCTTAA-ATTTATGGAAGACGAACTACTGCGAAAGC-ATTTACCAAGGATGTTT</v>
      </c>
    </row>
    <row r="248" spans="1:94" x14ac:dyDescent="0.25">
      <c r="A248" s="4" t="s">
        <v>2513</v>
      </c>
      <c r="B248" s="16">
        <f t="shared" si="6"/>
        <v>25</v>
      </c>
      <c r="C248" s="17">
        <f>B248/[1]Summary!$C$17</f>
        <v>8.4903885405565485E-6</v>
      </c>
      <c r="D248" s="17">
        <v>0.99977483489590413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25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4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0</v>
      </c>
      <c r="AP248" s="4">
        <v>0</v>
      </c>
      <c r="AQ248" s="4">
        <v>0</v>
      </c>
      <c r="AR248" s="4">
        <v>0</v>
      </c>
      <c r="AS248" s="4">
        <v>0</v>
      </c>
      <c r="AT248" s="4">
        <v>0</v>
      </c>
      <c r="AU248" s="4">
        <v>0</v>
      </c>
      <c r="AV248" s="4">
        <v>0</v>
      </c>
      <c r="AW248" s="4">
        <v>0</v>
      </c>
      <c r="AX248" s="4">
        <v>0</v>
      </c>
      <c r="AY248" s="4">
        <v>0</v>
      </c>
      <c r="AZ248" s="4">
        <v>0</v>
      </c>
      <c r="BA248" s="4">
        <v>0</v>
      </c>
      <c r="BB248" s="4">
        <v>0</v>
      </c>
      <c r="BC248" s="4">
        <v>0</v>
      </c>
      <c r="BD248" s="4">
        <v>0</v>
      </c>
      <c r="BE248" s="4">
        <v>0</v>
      </c>
      <c r="BF248" s="4">
        <v>0</v>
      </c>
      <c r="BG248" s="4">
        <v>0</v>
      </c>
      <c r="BH248" s="4" t="s">
        <v>95</v>
      </c>
      <c r="BI248" s="4" t="s">
        <v>159</v>
      </c>
      <c r="BJ248" s="4" t="s">
        <v>160</v>
      </c>
      <c r="BK248" s="4" t="s">
        <v>196</v>
      </c>
      <c r="BL248" s="4" t="s">
        <v>197</v>
      </c>
      <c r="BM248" s="4" t="s">
        <v>198</v>
      </c>
      <c r="BN248" s="4" t="s">
        <v>1196</v>
      </c>
      <c r="BO248" s="4" t="s">
        <v>1197</v>
      </c>
      <c r="BP248" s="4" t="s">
        <v>95</v>
      </c>
      <c r="BQ248" s="4" t="s">
        <v>159</v>
      </c>
      <c r="BR248" s="4" t="s">
        <v>160</v>
      </c>
      <c r="BS248" s="4" t="s">
        <v>196</v>
      </c>
      <c r="BT248" s="4" t="s">
        <v>197</v>
      </c>
      <c r="BU248" s="4" t="s">
        <v>197</v>
      </c>
      <c r="BV248" s="4" t="s">
        <v>1196</v>
      </c>
      <c r="BW248" s="4" t="s">
        <v>1197</v>
      </c>
      <c r="BX248" s="2">
        <v>0.995</v>
      </c>
      <c r="BY248" s="3" t="s">
        <v>1198</v>
      </c>
      <c r="BZ248" s="3" t="s">
        <v>1199</v>
      </c>
      <c r="CA248" s="3" t="s">
        <v>1200</v>
      </c>
      <c r="CB248" s="3" t="s">
        <v>1201</v>
      </c>
      <c r="CC248" s="3"/>
      <c r="CD248" s="3"/>
      <c r="CE248" s="4" t="s">
        <v>2514</v>
      </c>
      <c r="CF248" s="4">
        <v>1</v>
      </c>
      <c r="CG248" s="9">
        <v>0.995</v>
      </c>
      <c r="CH248" s="4" t="s">
        <v>1198</v>
      </c>
      <c r="CI248" s="4" t="s">
        <v>1199</v>
      </c>
      <c r="CJ248" s="4" t="s">
        <v>1200</v>
      </c>
      <c r="CK248" s="4" t="s">
        <v>1201</v>
      </c>
      <c r="CN248" s="4" t="s">
        <v>2515</v>
      </c>
      <c r="CO248" s="4" t="s">
        <v>2516</v>
      </c>
      <c r="CP248" s="4" t="str">
        <f t="shared" si="7"/>
        <v>&gt;Otu247_Pelagophyceae_Aureococcus
AGCTCC-AATAG-CGTATATTAATGTTGTTGCAGTTA-AAAAGCTCGTA-GTT-GGATTC-C---T-G-GC-ACG-G----G--G-T-A-G---C-C-G-G--T--C--C-G-CC-T-T-----G-C-AA----A-A-G-G-T-G-C--G-C-----A--C-T--GA-G-----C--G----G--C----C--T-C--GG--C-C-A-TCC------TTG--CGATG---GTC-T-A--TC--C--TG-G----CA---TTCAGT--T-G---T-C-G--GG-G--T--G---G--GGA------TTCGCG---ACG-TTTA-CTG-TGA-AAAAA-TCAGAGTGT--TCAAC-GC-A-GGC-------T--TAC----GC--C-T-TGA-ATAC-A-TTAGCA-TGGAA-T--AATGAGA-TAGGA--C-C--T--T--G-G--------CGG---T-------------------CTA-TT-TT---GTT-GGTT----T-GC-AC-G-C-C-G-AG-GTAATGA-T-TAAAAGGGACGG-TT-G-GGGTTCTTCGTATTCAATTGTCAGAGGTGAAATTCTTGG-ATTTATGGAAGACGAACCACTGCGAAAGC-ATTTGCCAGGGATGTTT</v>
      </c>
    </row>
    <row r="249" spans="1:94" x14ac:dyDescent="0.25">
      <c r="A249" s="4" t="s">
        <v>2517</v>
      </c>
      <c r="B249" s="16">
        <f t="shared" si="6"/>
        <v>25</v>
      </c>
      <c r="C249" s="17">
        <f>B249/[1]Summary!$C$17</f>
        <v>8.4903885405565485E-6</v>
      </c>
      <c r="D249" s="17">
        <v>0.99978332528444469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4">
        <v>0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0</v>
      </c>
      <c r="AQ249" s="4">
        <v>0</v>
      </c>
      <c r="AR249" s="4">
        <v>0</v>
      </c>
      <c r="AS249" s="4">
        <v>0</v>
      </c>
      <c r="AT249" s="4">
        <v>0</v>
      </c>
      <c r="AU249" s="4">
        <v>25</v>
      </c>
      <c r="AV249" s="4">
        <v>0</v>
      </c>
      <c r="AW249" s="4">
        <v>0</v>
      </c>
      <c r="AX249" s="4">
        <v>0</v>
      </c>
      <c r="AY249" s="4">
        <v>0</v>
      </c>
      <c r="AZ249" s="4">
        <v>0</v>
      </c>
      <c r="BA249" s="4">
        <v>0</v>
      </c>
      <c r="BB249" s="4">
        <v>0</v>
      </c>
      <c r="BC249" s="4">
        <v>0</v>
      </c>
      <c r="BD249" s="4">
        <v>0</v>
      </c>
      <c r="BE249" s="4">
        <v>0</v>
      </c>
      <c r="BF249" s="4">
        <v>0</v>
      </c>
      <c r="BG249" s="4">
        <v>0</v>
      </c>
      <c r="BH249" s="4" t="s">
        <v>95</v>
      </c>
      <c r="BI249" s="4" t="s">
        <v>726</v>
      </c>
      <c r="BJ249" s="4" t="s">
        <v>726</v>
      </c>
      <c r="BK249" s="4" t="s">
        <v>726</v>
      </c>
      <c r="BL249" s="4" t="s">
        <v>726</v>
      </c>
      <c r="BM249" s="4" t="s">
        <v>726</v>
      </c>
      <c r="BN249" s="4" t="s">
        <v>726</v>
      </c>
      <c r="BP249" s="4" t="s">
        <v>95</v>
      </c>
      <c r="BQ249" s="4" t="s">
        <v>159</v>
      </c>
      <c r="BR249" s="4" t="s">
        <v>160</v>
      </c>
      <c r="BS249" s="4" t="s">
        <v>161</v>
      </c>
      <c r="BT249" s="4" t="s">
        <v>2239</v>
      </c>
      <c r="BU249" s="4" t="s">
        <v>2240</v>
      </c>
      <c r="BV249" s="4" t="s">
        <v>2241</v>
      </c>
      <c r="BX249" s="2">
        <v>0.97699999999999998</v>
      </c>
      <c r="BY249" s="3" t="s">
        <v>2242</v>
      </c>
      <c r="BZ249" s="3" t="s">
        <v>2243</v>
      </c>
      <c r="CA249" s="3" t="s">
        <v>2244</v>
      </c>
      <c r="CB249" s="3" t="s">
        <v>2245</v>
      </c>
      <c r="CC249" s="3"/>
      <c r="CD249" s="3"/>
      <c r="CE249" s="4" t="s">
        <v>2518</v>
      </c>
      <c r="CF249" s="4">
        <v>1</v>
      </c>
      <c r="CG249" s="9">
        <v>0.97699999999999998</v>
      </c>
      <c r="CH249" s="4" t="s">
        <v>2242</v>
      </c>
      <c r="CI249" s="4" t="s">
        <v>2243</v>
      </c>
      <c r="CJ249" s="4" t="s">
        <v>2244</v>
      </c>
      <c r="CK249" s="4" t="s">
        <v>2245</v>
      </c>
      <c r="CN249" s="4" t="s">
        <v>2519</v>
      </c>
      <c r="CO249" s="4" t="s">
        <v>2520</v>
      </c>
      <c r="CP249" s="4" t="str">
        <f t="shared" si="7"/>
        <v>&gt;Otu248_Eukaryota_unclassified_Eukaryota_unclassified
AGCTCC-AATAG-CGTATATTAAAGTTGTTGCAGTTA-AAAAGCTCGTA-GTT-GGATTT-G---T-G-GTGT-G-T----CT-T-G-T-C---G-G-C-C--T--T--C-G-CT-C-T-----T-TGA-----G-T-G-T-T-T-T--G-G-----C--TGT--G--C--------G----A--G----T--C-T---G--C-C-A-TGT-----TTGG--GCGGA----AT-C-T--GT--G--TG-G----CA---TTAAGT--T-G---T-C-G--TG-C--A--G---G--GG-------ATGCCC--ATCG-TTTA-CTG-TGA-AAAAA-TTAGAGTGT--TCAAA-GC-A-GGC-------T--TAT----GC-CTAC-TGA-ATAT-G-TTAGCA-TGGAA-T--AATGATA-TAGGA--C-C--T--T--G-G--------TAC---T---------------------A-TT-TT---GTT-GGTT----T-GC-GC-A-C-T-G-AG-GTAATGA-T-TAAGAGGGACAG-TT-G-GGGGTATTTGTATTCCATTGTCAGAGGTGAAATTCTTGG-ATTTTTGGAAGACAAACTACTGCGAAAGC-ATTTACCAAGGATGTTT</v>
      </c>
    </row>
    <row r="250" spans="1:94" x14ac:dyDescent="0.25">
      <c r="A250" s="4" t="s">
        <v>2521</v>
      </c>
      <c r="B250" s="16">
        <f t="shared" si="6"/>
        <v>24</v>
      </c>
      <c r="C250" s="17">
        <f>B250/[1]Summary!$C$17</f>
        <v>8.1507729989342863E-6</v>
      </c>
      <c r="D250" s="17">
        <v>0.99979147605744367</v>
      </c>
      <c r="E250" s="4">
        <v>0</v>
      </c>
      <c r="F250" s="4">
        <v>0</v>
      </c>
      <c r="G250" s="4">
        <v>0</v>
      </c>
      <c r="H250" s="4">
        <v>0</v>
      </c>
      <c r="I250" s="4">
        <v>12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12</v>
      </c>
      <c r="AF250" s="4">
        <v>0</v>
      </c>
      <c r="AG250" s="4">
        <v>0</v>
      </c>
      <c r="AH250" s="4">
        <v>0</v>
      </c>
      <c r="AI250" s="4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  <c r="AQ250" s="4">
        <v>0</v>
      </c>
      <c r="AR250" s="4">
        <v>0</v>
      </c>
      <c r="AS250" s="4">
        <v>0</v>
      </c>
      <c r="AT250" s="4">
        <v>0</v>
      </c>
      <c r="AU250" s="4">
        <v>0</v>
      </c>
      <c r="AV250" s="4">
        <v>0</v>
      </c>
      <c r="AW250" s="4">
        <v>0</v>
      </c>
      <c r="AX250" s="4">
        <v>0</v>
      </c>
      <c r="AY250" s="4">
        <v>0</v>
      </c>
      <c r="AZ250" s="4">
        <v>0</v>
      </c>
      <c r="BA250" s="4">
        <v>0</v>
      </c>
      <c r="BB250" s="4">
        <v>0</v>
      </c>
      <c r="BC250" s="4">
        <v>0</v>
      </c>
      <c r="BD250" s="4">
        <v>0</v>
      </c>
      <c r="BE250" s="4">
        <v>0</v>
      </c>
      <c r="BF250" s="4">
        <v>0</v>
      </c>
      <c r="BG250" s="4">
        <v>0</v>
      </c>
      <c r="BH250" s="4" t="s">
        <v>95</v>
      </c>
      <c r="BI250" s="4" t="s">
        <v>96</v>
      </c>
      <c r="BJ250" s="4" t="s">
        <v>97</v>
      </c>
      <c r="BK250" s="4" t="s">
        <v>98</v>
      </c>
      <c r="BL250" s="4" t="s">
        <v>99</v>
      </c>
      <c r="BM250" s="4" t="s">
        <v>454</v>
      </c>
      <c r="BN250" s="4" t="s">
        <v>455</v>
      </c>
      <c r="BO250" s="4" t="s">
        <v>1159</v>
      </c>
      <c r="BP250" s="4" t="s">
        <v>95</v>
      </c>
      <c r="BQ250" s="4" t="s">
        <v>96</v>
      </c>
      <c r="BR250" s="4" t="s">
        <v>97</v>
      </c>
      <c r="BS250" s="4" t="s">
        <v>98</v>
      </c>
      <c r="BT250" s="4" t="s">
        <v>99</v>
      </c>
      <c r="BU250" s="4" t="s">
        <v>454</v>
      </c>
      <c r="BV250" s="4" t="s">
        <v>455</v>
      </c>
      <c r="BW250" s="4" t="s">
        <v>1160</v>
      </c>
      <c r="BX250" s="2">
        <v>0.997</v>
      </c>
      <c r="BY250" s="3" t="s">
        <v>1161</v>
      </c>
      <c r="BZ250" s="3" t="s">
        <v>1162</v>
      </c>
      <c r="CA250" s="3" t="s">
        <v>1163</v>
      </c>
      <c r="CB250" s="3" t="s">
        <v>1164</v>
      </c>
      <c r="CC250" s="3"/>
      <c r="CD250" s="3" t="s">
        <v>1165</v>
      </c>
      <c r="CE250" s="4" t="s">
        <v>2522</v>
      </c>
      <c r="CF250" s="4">
        <v>15</v>
      </c>
      <c r="CG250" s="9">
        <v>0.97099999999999997</v>
      </c>
      <c r="CH250" s="4" t="s">
        <v>1167</v>
      </c>
      <c r="CI250" s="4" t="s">
        <v>702</v>
      </c>
      <c r="CJ250" s="4" t="s">
        <v>1168</v>
      </c>
      <c r="CK250" s="4" t="s">
        <v>461</v>
      </c>
      <c r="CN250" s="4" t="s">
        <v>2523</v>
      </c>
      <c r="CO250" s="4" t="s">
        <v>2524</v>
      </c>
      <c r="CP250" s="4" t="str">
        <f t="shared" si="7"/>
        <v>&gt;Otu249_Mamiellophyceae_Micromonas
AGCTCC-AATAG-CGTATATTTAAGTTGTTGCAGTTA-AAAAGCTCGTA-GTT-GGATTT-C---G-G-TT-G-C-G----A--A-C-G-A---C-C-A-G--T--C--C-G-CC-G-------T---T-------T-G-G-T-G-T--G-C-----A--C-T--G--G-----T--T----G--G----T--T-G--CA--G-C-T-TC------CTGT--AGAGG---ACA-C-GC-T---C--TG-G-----G---GTTAAC--G-C---T-T-C--GG-A--C--G---T--GGA------GTCTAC--GT-G-GTTA-CTT-TGA-AAAAA-TTAGAGTGT--TCAAA-GC-G-GGC-------T--TAC----GC--T---TGA-ATAT-T-TCAGCA-TGGAA-T--AACACTA-TAGGA--C-T--C--C--T-G--------TCC---T---------------------A-TT-TC---GTT-GGTC----T-CG-GG-A-C-G-G-GA-GTAATGA-T-TAAGAGGAACAG-TT-G-GGGGCATTCGTATTTCATTGTCAGAGGTGAAATTCTTGG-ATTTATGAAAGACGAACTTCTGCGAAAGC-ATTTGCCAAGGATGTTT</v>
      </c>
    </row>
    <row r="251" spans="1:94" x14ac:dyDescent="0.25">
      <c r="A251" s="4" t="s">
        <v>2525</v>
      </c>
      <c r="B251" s="16">
        <f t="shared" si="6"/>
        <v>24</v>
      </c>
      <c r="C251" s="17">
        <f>B251/[1]Summary!$C$17</f>
        <v>8.1507729989342863E-6</v>
      </c>
      <c r="D251" s="17">
        <v>0.99979962683044266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7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17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4">
        <v>0</v>
      </c>
      <c r="AJ251" s="4">
        <v>0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0</v>
      </c>
      <c r="AQ251" s="4">
        <v>0</v>
      </c>
      <c r="AR251" s="4">
        <v>0</v>
      </c>
      <c r="AS251" s="4">
        <v>0</v>
      </c>
      <c r="AT251" s="4">
        <v>0</v>
      </c>
      <c r="AU251" s="4">
        <v>0</v>
      </c>
      <c r="AV251" s="4">
        <v>0</v>
      </c>
      <c r="AW251" s="4">
        <v>0</v>
      </c>
      <c r="AX251" s="4">
        <v>0</v>
      </c>
      <c r="AY251" s="4">
        <v>0</v>
      </c>
      <c r="AZ251" s="4">
        <v>0</v>
      </c>
      <c r="BA251" s="4">
        <v>0</v>
      </c>
      <c r="BB251" s="4">
        <v>0</v>
      </c>
      <c r="BC251" s="4">
        <v>0</v>
      </c>
      <c r="BD251" s="4">
        <v>0</v>
      </c>
      <c r="BE251" s="4">
        <v>0</v>
      </c>
      <c r="BF251" s="4">
        <v>0</v>
      </c>
      <c r="BG251" s="4">
        <v>0</v>
      </c>
      <c r="BH251" s="4" t="s">
        <v>95</v>
      </c>
      <c r="BI251" s="4" t="s">
        <v>159</v>
      </c>
      <c r="BJ251" s="4" t="s">
        <v>160</v>
      </c>
      <c r="BK251" s="4" t="s">
        <v>365</v>
      </c>
      <c r="BL251" s="4" t="s">
        <v>366</v>
      </c>
      <c r="BM251" s="4" t="s">
        <v>1362</v>
      </c>
      <c r="BN251" s="4" t="s">
        <v>1363</v>
      </c>
      <c r="BO251" s="4" t="s">
        <v>1364</v>
      </c>
      <c r="BP251" s="4" t="s">
        <v>95</v>
      </c>
      <c r="BQ251" s="4" t="s">
        <v>159</v>
      </c>
      <c r="BR251" s="4" t="s">
        <v>160</v>
      </c>
      <c r="BS251" s="4" t="s">
        <v>365</v>
      </c>
      <c r="BT251" s="4" t="s">
        <v>366</v>
      </c>
      <c r="BU251" s="4" t="s">
        <v>1362</v>
      </c>
      <c r="BV251" s="4" t="s">
        <v>1363</v>
      </c>
      <c r="BX251" s="2">
        <v>0.997</v>
      </c>
      <c r="BY251" s="3" t="s">
        <v>1365</v>
      </c>
      <c r="BZ251" s="3" t="s">
        <v>232</v>
      </c>
      <c r="CA251" s="3" t="s">
        <v>1366</v>
      </c>
      <c r="CB251" s="3" t="s">
        <v>204</v>
      </c>
      <c r="CC251" s="3"/>
      <c r="CD251" s="3" t="s">
        <v>234</v>
      </c>
      <c r="CE251" s="4" t="s">
        <v>2526</v>
      </c>
      <c r="CF251" s="4">
        <v>9</v>
      </c>
      <c r="CG251" s="9">
        <v>0.90700000000000003</v>
      </c>
      <c r="CH251" s="4" t="s">
        <v>1368</v>
      </c>
      <c r="CI251" s="4" t="s">
        <v>1369</v>
      </c>
      <c r="CJ251" s="4" t="s">
        <v>1370</v>
      </c>
      <c r="CK251" s="4" t="s">
        <v>1371</v>
      </c>
      <c r="CN251" s="4" t="s">
        <v>2527</v>
      </c>
      <c r="CO251" s="4" t="s">
        <v>2528</v>
      </c>
      <c r="CP251" s="4" t="str">
        <f t="shared" si="7"/>
        <v>&gt;Otu250_Dictyochophyceae_Dictyochales_X
AGCTCC-AATAG-CGTATATTAATGTTGTTGCAGTTA-AAAAGCTCGTA-GTT-GGATTT-C---T-G-GT-G-G-G----A--G-C-A-C---T-C-G-G--T--C--G-G-CT-C-C----G--C-AA----G-G-G-G-T-T-G----C-----A--C-T--TGTG-----T--G--T----C----T--C-C--GG--C-C-C-TTT-----TCGA--GGGAA----GT-A-T--GT--C--TG-G----CA---TTAAGT--T-G---T-C-G--GG-C--A--T---G--TG-------ACGCTC--GTCG-TTTA-CTG-TGA-ACAAA-TTAGAGTGT--TCAAA-GC-A-GGC-------T--TAG----GC--CGT-TGA-ATAC-A-TTAGCA-TGGAA-T--AATGAGA-TAAGA--C-T--C--T--G-G--------TGG---T-------------------CTA-TT-TT---GTT-TGTT----T-GC-AC-A-C-C-G-GT-GTAATGG-T-TAATAGGGGCAG-TT-G-GGGGTATTCGTATTCAGTTGTCAGAGGTGAAATTCTTGG-ATTTACGGAAGACGAACTACTGCGAAAGC-ATTTACCAAGGATGTTT</v>
      </c>
    </row>
    <row r="252" spans="1:94" x14ac:dyDescent="0.25">
      <c r="A252" s="4" t="s">
        <v>2529</v>
      </c>
      <c r="B252" s="16">
        <f t="shared" si="6"/>
        <v>24</v>
      </c>
      <c r="C252" s="17">
        <f>B252/[1]Summary!$C$17</f>
        <v>8.1507729989342863E-6</v>
      </c>
      <c r="D252" s="17">
        <v>0.99980777760344164</v>
      </c>
      <c r="E252" s="4">
        <v>1</v>
      </c>
      <c r="F252" s="4">
        <v>1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1</v>
      </c>
      <c r="Q252" s="4">
        <v>0</v>
      </c>
      <c r="R252" s="4">
        <v>0</v>
      </c>
      <c r="S252" s="4">
        <v>2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4">
        <v>0</v>
      </c>
      <c r="AJ252" s="4">
        <v>0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2</v>
      </c>
      <c r="AQ252" s="4">
        <v>0</v>
      </c>
      <c r="AR252" s="4">
        <v>0</v>
      </c>
      <c r="AS252" s="4">
        <v>8</v>
      </c>
      <c r="AT252" s="4">
        <v>5</v>
      </c>
      <c r="AU252" s="4">
        <v>0</v>
      </c>
      <c r="AV252" s="4">
        <v>0</v>
      </c>
      <c r="AW252" s="4">
        <v>0</v>
      </c>
      <c r="AX252" s="4">
        <v>2</v>
      </c>
      <c r="AY252" s="4">
        <v>0</v>
      </c>
      <c r="AZ252" s="4">
        <v>1</v>
      </c>
      <c r="BA252" s="4">
        <v>1</v>
      </c>
      <c r="BB252" s="4">
        <v>0</v>
      </c>
      <c r="BC252" s="4">
        <v>0</v>
      </c>
      <c r="BD252" s="4">
        <v>0</v>
      </c>
      <c r="BE252" s="4">
        <v>0</v>
      </c>
      <c r="BF252" s="4">
        <v>0</v>
      </c>
      <c r="BG252" s="4">
        <v>0</v>
      </c>
      <c r="BH252" s="4" t="s">
        <v>95</v>
      </c>
      <c r="BI252" s="4" t="s">
        <v>96</v>
      </c>
      <c r="BJ252" s="4" t="s">
        <v>97</v>
      </c>
      <c r="BK252" s="4" t="s">
        <v>98</v>
      </c>
      <c r="BL252" s="4" t="s">
        <v>99</v>
      </c>
      <c r="BM252" s="4" t="s">
        <v>100</v>
      </c>
      <c r="BN252" s="4" t="s">
        <v>101</v>
      </c>
      <c r="BP252" s="4" t="s">
        <v>95</v>
      </c>
      <c r="BQ252" s="4" t="s">
        <v>96</v>
      </c>
      <c r="BR252" s="4" t="s">
        <v>97</v>
      </c>
      <c r="BS252" s="4" t="s">
        <v>98</v>
      </c>
      <c r="BT252" s="4" t="s">
        <v>99</v>
      </c>
      <c r="BU252" s="4" t="s">
        <v>100</v>
      </c>
      <c r="BV252" s="4" t="s">
        <v>101</v>
      </c>
      <c r="BW252" s="4" t="s">
        <v>103</v>
      </c>
      <c r="BX252" s="2">
        <v>0.997</v>
      </c>
      <c r="BY252" s="3" t="s">
        <v>104</v>
      </c>
      <c r="BZ252" s="3" t="s">
        <v>105</v>
      </c>
      <c r="CA252" s="3" t="s">
        <v>106</v>
      </c>
      <c r="CB252" s="3" t="s">
        <v>107</v>
      </c>
      <c r="CC252" s="3"/>
      <c r="CD252" s="3"/>
      <c r="CE252" s="4" t="s">
        <v>2530</v>
      </c>
      <c r="CF252" s="4">
        <v>1</v>
      </c>
      <c r="CG252" s="9">
        <v>0.997</v>
      </c>
      <c r="CH252" s="4" t="s">
        <v>104</v>
      </c>
      <c r="CI252" s="4" t="s">
        <v>105</v>
      </c>
      <c r="CJ252" s="4" t="s">
        <v>106</v>
      </c>
      <c r="CK252" s="4" t="s">
        <v>107</v>
      </c>
      <c r="CN252" s="4" t="s">
        <v>2531</v>
      </c>
      <c r="CO252" s="4" t="s">
        <v>2532</v>
      </c>
      <c r="CP252" s="4" t="str">
        <f t="shared" si="7"/>
        <v>&gt;Otu251_Mamiellophyceae_Ostreococcus
AGCTCC-AATAG-CGTATATTTAAGTTGTTGCAGTTA-AAAAGCTCGTA-GTC-GGATTT-T---G-G-CT-G-A-G----A--A-C-G-A---A-C-G-G--T--C--C-G-CC-G---------T---------TAG-G-T-G-T--G-C-----A--C-T--G--T-----T--T----G--G----T--C-T--CA--G-C-T-TC------CTGG--TGAGG---A-G---G--T---G--T-------GC---TTCAC---G---------G--C-----C--A---C--TTA------GTCACC--GT-G-GTTA-CTT-TGG-AAAAA-TTAGAGTGT--TCAAA-GC-G-GGC-------T--TAC----GC--T---TGA-ATAT-A-TTAGCA-TGGAA-T--AACACCA-TAGGA--C-T--C--C--T-G--------TCC---T---------------------A-TT-TC---GTT-GGTC----T-CG-GG-A-C-G-G-GA-GTAATGA-T-TAAGAGGAACAG-TT-G-GGGGCATTCGTATTTCATTGTCAGAGGTGAAATTCTTGG-ATTTATGAAAGACGAACTTCTGCGAAAGC-ATTTGCCAAGGATGTTT</v>
      </c>
    </row>
    <row r="253" spans="1:94" x14ac:dyDescent="0.25">
      <c r="A253" s="4" t="s">
        <v>2533</v>
      </c>
      <c r="B253" s="16">
        <f t="shared" si="6"/>
        <v>23</v>
      </c>
      <c r="C253" s="17">
        <f>B253/[1]Summary!$C$17</f>
        <v>7.8111574573120241E-6</v>
      </c>
      <c r="D253" s="17">
        <v>0.99981558876089893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4">
        <v>0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0</v>
      </c>
      <c r="AP253" s="4">
        <v>0</v>
      </c>
      <c r="AQ253" s="4">
        <v>0</v>
      </c>
      <c r="AR253" s="4">
        <v>18</v>
      </c>
      <c r="AS253" s="4">
        <v>0</v>
      </c>
      <c r="AT253" s="4">
        <v>0</v>
      </c>
      <c r="AU253" s="4">
        <v>5</v>
      </c>
      <c r="AV253" s="4">
        <v>0</v>
      </c>
      <c r="AW253" s="4">
        <v>0</v>
      </c>
      <c r="AX253" s="4">
        <v>0</v>
      </c>
      <c r="AY253" s="4">
        <v>0</v>
      </c>
      <c r="AZ253" s="4">
        <v>0</v>
      </c>
      <c r="BA253" s="4">
        <v>0</v>
      </c>
      <c r="BB253" s="4">
        <v>0</v>
      </c>
      <c r="BC253" s="4">
        <v>0</v>
      </c>
      <c r="BD253" s="4">
        <v>0</v>
      </c>
      <c r="BE253" s="4">
        <v>0</v>
      </c>
      <c r="BF253" s="4">
        <v>0</v>
      </c>
      <c r="BG253" s="4">
        <v>0</v>
      </c>
      <c r="BH253" s="4" t="s">
        <v>95</v>
      </c>
      <c r="BI253" s="4" t="s">
        <v>726</v>
      </c>
      <c r="BJ253" s="4" t="s">
        <v>726</v>
      </c>
      <c r="BK253" s="4" t="s">
        <v>726</v>
      </c>
      <c r="BL253" s="4" t="s">
        <v>726</v>
      </c>
      <c r="BM253" s="4" t="s">
        <v>726</v>
      </c>
      <c r="BN253" s="4" t="s">
        <v>726</v>
      </c>
      <c r="BP253" s="4" t="s">
        <v>95</v>
      </c>
      <c r="BQ253" s="4" t="s">
        <v>96</v>
      </c>
      <c r="BR253" s="4" t="s">
        <v>97</v>
      </c>
      <c r="BS253" s="4" t="s">
        <v>727</v>
      </c>
      <c r="BV253" s="4" t="s">
        <v>728</v>
      </c>
      <c r="BX253" s="2">
        <v>0.86699999999999999</v>
      </c>
      <c r="BY253" s="3" t="s">
        <v>729</v>
      </c>
      <c r="BZ253" s="3" t="s">
        <v>730</v>
      </c>
      <c r="CA253" s="3" t="s">
        <v>731</v>
      </c>
      <c r="CB253" s="3" t="s">
        <v>732</v>
      </c>
      <c r="CC253" s="3"/>
      <c r="CD253" s="3"/>
      <c r="CE253" s="4" t="s">
        <v>2534</v>
      </c>
      <c r="CF253" s="4">
        <v>1</v>
      </c>
      <c r="CG253" s="9">
        <v>0.86699999999999999</v>
      </c>
      <c r="CH253" s="4" t="s">
        <v>729</v>
      </c>
      <c r="CI253" s="4" t="s">
        <v>730</v>
      </c>
      <c r="CJ253" s="4" t="s">
        <v>731</v>
      </c>
      <c r="CK253" s="4" t="s">
        <v>732</v>
      </c>
      <c r="CN253" s="4" t="s">
        <v>2535</v>
      </c>
      <c r="CO253" s="4" t="s">
        <v>2536</v>
      </c>
      <c r="CP253" s="4" t="str">
        <f t="shared" si="7"/>
        <v>&gt;Otu252_Eukaryota_unclassified_Eukaryota_unclassified
AGCTCC-AATAG-TGTATATTTAAGTTGCTGCAGTTA-AAAAGCTCGTA-GTT-GAATTA-A---T-T-AA-G-T-T----T--T-T-G-T---T-T-A-G--T--C--G-T-AA-C-------T-C-A-------T-A-ATT-G-C--G-T-----A--C-T--A--A-----A--T----G--A----T--T-T--CT--T-T-T-TT------ATAT--CATGT---TAA-C-GC-GA--T--AA-A----TT---TTATGT--T-T---A-T-C--GT-A--G--A---T--TTA------ATATGA--TT-T-GTTA-CTG-TGA-GTAAA-TTAAAATGT--TCAAA-GT-A-GGC-------G--GTT----GC--T-A-TGA-ATAT-A-TAAGCA-TGGAA-T--AACATTA-TAGTA--C-T--T--C--A-A---------TC---T---------------------A-TA-TT---GCT-GACCT--TG-TT-AG-A-C-T-G-GA-GTAATGA-T-TAATAGGGACAG-TT-G-GGGACATTCGTATTTCATTGTCAGAGGTGAAATTCTTGG-ATTGATGAAAGACGAACTACTGCGAAGGC-ATTTGTCAAGGATGTTT</v>
      </c>
    </row>
    <row r="254" spans="1:94" x14ac:dyDescent="0.25">
      <c r="A254" s="4" t="s">
        <v>2537</v>
      </c>
      <c r="B254" s="16">
        <f t="shared" si="6"/>
        <v>21</v>
      </c>
      <c r="C254" s="17">
        <f>B254/[1]Summary!$C$17</f>
        <v>7.1319263740675005E-6</v>
      </c>
      <c r="D254" s="17">
        <v>0.99982272068727296</v>
      </c>
      <c r="E254" s="4">
        <v>0</v>
      </c>
      <c r="F254" s="4">
        <v>0</v>
      </c>
      <c r="G254" s="4">
        <v>0</v>
      </c>
      <c r="H254" s="4">
        <v>0</v>
      </c>
      <c r="I254" s="4">
        <v>21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>
        <v>0</v>
      </c>
      <c r="AT254" s="4">
        <v>0</v>
      </c>
      <c r="AU254" s="4">
        <v>0</v>
      </c>
      <c r="AV254" s="4">
        <v>0</v>
      </c>
      <c r="AW254" s="4">
        <v>0</v>
      </c>
      <c r="AX254" s="4">
        <v>0</v>
      </c>
      <c r="AY254" s="4">
        <v>0</v>
      </c>
      <c r="AZ254" s="4">
        <v>0</v>
      </c>
      <c r="BA254" s="4">
        <v>0</v>
      </c>
      <c r="BB254" s="4">
        <v>0</v>
      </c>
      <c r="BC254" s="4">
        <v>0</v>
      </c>
      <c r="BD254" s="4">
        <v>0</v>
      </c>
      <c r="BE254" s="4">
        <v>0</v>
      </c>
      <c r="BF254" s="4">
        <v>0</v>
      </c>
      <c r="BG254" s="4">
        <v>0</v>
      </c>
      <c r="BH254" s="4" t="s">
        <v>95</v>
      </c>
      <c r="BI254" s="4" t="s">
        <v>96</v>
      </c>
      <c r="BJ254" s="4" t="s">
        <v>97</v>
      </c>
      <c r="BK254" s="4" t="s">
        <v>98</v>
      </c>
      <c r="BL254" s="4" t="s">
        <v>99</v>
      </c>
      <c r="BM254" s="4" t="s">
        <v>100</v>
      </c>
      <c r="BN254" s="4" t="s">
        <v>133</v>
      </c>
      <c r="BP254" s="4" t="s">
        <v>95</v>
      </c>
      <c r="BQ254" s="4" t="s">
        <v>96</v>
      </c>
      <c r="BR254" s="4" t="s">
        <v>97</v>
      </c>
      <c r="BS254" s="4" t="s">
        <v>98</v>
      </c>
      <c r="BT254" s="4" t="s">
        <v>99</v>
      </c>
      <c r="BU254" s="4" t="s">
        <v>100</v>
      </c>
      <c r="BV254" s="4" t="s">
        <v>133</v>
      </c>
      <c r="BW254" s="4" t="s">
        <v>134</v>
      </c>
      <c r="BX254" s="2">
        <v>0.98399999999999999</v>
      </c>
      <c r="BY254" s="3" t="s">
        <v>2538</v>
      </c>
      <c r="BZ254" s="3" t="s">
        <v>232</v>
      </c>
      <c r="CA254" s="3" t="s">
        <v>2539</v>
      </c>
      <c r="CB254" s="3" t="s">
        <v>204</v>
      </c>
      <c r="CC254" s="3"/>
      <c r="CD254" s="3" t="s">
        <v>530</v>
      </c>
      <c r="CE254" s="4" t="s">
        <v>2540</v>
      </c>
      <c r="CF254" s="4">
        <v>3</v>
      </c>
      <c r="CG254" s="9">
        <v>0.97799999999999998</v>
      </c>
      <c r="CH254" s="4" t="s">
        <v>135</v>
      </c>
      <c r="CI254" s="4" t="s">
        <v>136</v>
      </c>
      <c r="CJ254" s="4" t="s">
        <v>137</v>
      </c>
      <c r="CK254" s="4" t="s">
        <v>138</v>
      </c>
      <c r="CN254" s="4" t="s">
        <v>2541</v>
      </c>
      <c r="CO254" s="4" t="s">
        <v>2542</v>
      </c>
      <c r="CP254" s="4" t="str">
        <f t="shared" si="7"/>
        <v>&gt;Otu253_Mamiellophyceae_Bathycoccus
AGCTCC-AATAG-CGTATATTTAAGTTGTTGCAGTTA-AAAAGCTCGTA-GTT-GGATTT-T---G-G-TT-A-A-G----A--G-G-G-C---G-C-G-G--T--C--G-G-CC-G---------T---------TTG-G-T-C-T--G-T-----A--C-T--G--C-----G--T----T--G----T--C-T--TG--A-C-T-TC------CTGA--TGAGG---ACA-T-GC-T---C--TT-G-----G---TTAAC-----G---C-T----GAGA--C--A---T--GGA------GTCATC--GT-G-GTTA-CTT-TGA-AAAAA-TTAGAGTGT--TCAAA-GC-G-GGC-------T--TAC----GC---T--TGA-ATAT-A-TTAGCA-TGGAA-T--AACACTA-TAGGA--C-T--C--C--T-G--------TCC---T---------------------A-TC-TC---GTT-GGTC----T-CG-GG-A-T-G-G-GA-GTAATGA-T-TAAGAGGAACAG-TT-G-GGGGCATTCGTATTTCATTGTCAGAGGTGAAATTCTCAG-ACCAGTGGAAGACGAACTTCTGCGAAAGC-ATTTGCCAGGGATGTTT</v>
      </c>
    </row>
    <row r="255" spans="1:94" x14ac:dyDescent="0.25">
      <c r="A255" s="4" t="s">
        <v>2543</v>
      </c>
      <c r="B255" s="16">
        <f t="shared" si="6"/>
        <v>21</v>
      </c>
      <c r="C255" s="17">
        <f>B255/[1]Summary!$C$17</f>
        <v>7.1319263740675005E-6</v>
      </c>
      <c r="D255" s="17">
        <v>0.99982985261364699</v>
      </c>
      <c r="E255" s="4">
        <v>1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1</v>
      </c>
      <c r="N255" s="4">
        <v>1</v>
      </c>
      <c r="O255" s="4">
        <v>0</v>
      </c>
      <c r="P255" s="4">
        <v>0</v>
      </c>
      <c r="Q255" s="4">
        <v>0</v>
      </c>
      <c r="R255" s="4">
        <v>0</v>
      </c>
      <c r="S255" s="4">
        <v>1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2</v>
      </c>
      <c r="AA255" s="4">
        <v>1</v>
      </c>
      <c r="AB255" s="4">
        <v>0</v>
      </c>
      <c r="AC255" s="4">
        <v>0</v>
      </c>
      <c r="AD255" s="4">
        <v>1</v>
      </c>
      <c r="AE255" s="4">
        <v>0</v>
      </c>
      <c r="AF255" s="4">
        <v>0</v>
      </c>
      <c r="AG255" s="4">
        <v>7</v>
      </c>
      <c r="AH255" s="4">
        <v>0</v>
      </c>
      <c r="AI255" s="4">
        <v>1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1</v>
      </c>
      <c r="AQ255" s="4">
        <v>0</v>
      </c>
      <c r="AR255" s="4">
        <v>0</v>
      </c>
      <c r="AS255" s="4">
        <v>1</v>
      </c>
      <c r="AT255" s="4">
        <v>2</v>
      </c>
      <c r="AU255" s="4">
        <v>0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1</v>
      </c>
      <c r="BB255" s="4">
        <v>0</v>
      </c>
      <c r="BC255" s="4">
        <v>0</v>
      </c>
      <c r="BD255" s="4">
        <v>0</v>
      </c>
      <c r="BE255" s="4">
        <v>0</v>
      </c>
      <c r="BF255" s="4">
        <v>0</v>
      </c>
      <c r="BG255" s="4">
        <v>0</v>
      </c>
      <c r="BH255" s="4" t="s">
        <v>95</v>
      </c>
      <c r="BI255" s="4" t="s">
        <v>96</v>
      </c>
      <c r="BJ255" s="4" t="s">
        <v>97</v>
      </c>
      <c r="BK255" s="4" t="s">
        <v>98</v>
      </c>
      <c r="BL255" s="4" t="s">
        <v>99</v>
      </c>
      <c r="BM255" s="4" t="s">
        <v>100</v>
      </c>
      <c r="BN255" s="4" t="s">
        <v>133</v>
      </c>
      <c r="BO255" s="4" t="s">
        <v>134</v>
      </c>
      <c r="BP255" s="4" t="s">
        <v>95</v>
      </c>
      <c r="BQ255" s="4" t="s">
        <v>96</v>
      </c>
      <c r="BR255" s="4" t="s">
        <v>97</v>
      </c>
      <c r="BS255" s="4" t="s">
        <v>98</v>
      </c>
      <c r="BT255" s="4" t="s">
        <v>99</v>
      </c>
      <c r="BU255" s="4" t="s">
        <v>100</v>
      </c>
      <c r="BV255" s="4" t="s">
        <v>133</v>
      </c>
      <c r="BW255" s="4" t="s">
        <v>134</v>
      </c>
      <c r="BX255" s="2">
        <v>0.997</v>
      </c>
      <c r="BY255" s="3" t="s">
        <v>135</v>
      </c>
      <c r="BZ255" s="3" t="s">
        <v>136</v>
      </c>
      <c r="CA255" s="3" t="s">
        <v>137</v>
      </c>
      <c r="CB255" s="3" t="s">
        <v>138</v>
      </c>
      <c r="CC255" s="3"/>
      <c r="CD255" s="3"/>
      <c r="CE255" s="4" t="s">
        <v>2544</v>
      </c>
      <c r="CF255" s="4">
        <v>1</v>
      </c>
      <c r="CG255" s="9">
        <v>0.997</v>
      </c>
      <c r="CH255" s="4" t="s">
        <v>135</v>
      </c>
      <c r="CI255" s="4" t="s">
        <v>136</v>
      </c>
      <c r="CJ255" s="4" t="s">
        <v>137</v>
      </c>
      <c r="CK255" s="4" t="s">
        <v>138</v>
      </c>
      <c r="CN255" s="4" t="s">
        <v>2545</v>
      </c>
      <c r="CO255" s="4" t="s">
        <v>2546</v>
      </c>
      <c r="CP255" s="4" t="str">
        <f t="shared" si="7"/>
        <v>&gt;Otu254_Mamiellophyceae_Bathycoccus
AGCTCC-AATAG-CGTATATTTAAGTTGTTGCAGTTA-AAAAGCTCGTA-GTT-GGATTT-T---G-G-TT-A-A-G----A--G-G-G-C---G-C-G-G--T--C--G-G-CCG--------T-T-T---------G-G-T-C-T--G-T-----A--C-T--G--C-----G--T----T--G----T--C-T--TG--A-C-T-TC------CTGA--TGAGG---ACA-T-GC-TC--T--TG-G---------TTAAC---G-----C-T-G--AG-A--C--A---T--GGA------GTCATC--GT-G-GTTA-CTT-TGA-AAAAA-TTAGAGTGT--TCAAA-GC-G-GGC-------T--TAC----GC--T---TGA-ATAT-A-TTAGCA-TGGAA-T--AACACTA-TAGGA--C-T--C--CT-G-T---------CC---T---------------------A-TC-TC---GTT-GGTC---T--CG-GG-A-T-G-G-GA-GTAATGA-T-TAAGAGGAACAG-TC-G-GGGGCATTCGTATTTCATTGTCAGAGGTGAAATTCTTGG-ATTTATGAAAGACGAACTTCTGCGAAAGC-ATTTGCCAAGGATGTTT</v>
      </c>
    </row>
    <row r="256" spans="1:94" x14ac:dyDescent="0.25">
      <c r="A256" s="4" t="s">
        <v>2547</v>
      </c>
      <c r="B256" s="16">
        <f t="shared" si="6"/>
        <v>21</v>
      </c>
      <c r="C256" s="17">
        <f>B256/[1]Summary!$C$17</f>
        <v>7.1319263740675005E-6</v>
      </c>
      <c r="D256" s="17">
        <v>0.99983698454002101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4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0</v>
      </c>
      <c r="AP256" s="4">
        <v>0</v>
      </c>
      <c r="AQ256" s="4">
        <v>0</v>
      </c>
      <c r="AR256" s="4">
        <v>0</v>
      </c>
      <c r="AS256" s="4">
        <v>0</v>
      </c>
      <c r="AT256" s="4">
        <v>0</v>
      </c>
      <c r="AU256" s="4">
        <v>0</v>
      </c>
      <c r="AV256" s="4">
        <v>0</v>
      </c>
      <c r="AW256" s="4">
        <v>21</v>
      </c>
      <c r="AX256" s="4">
        <v>0</v>
      </c>
      <c r="AY256" s="4">
        <v>0</v>
      </c>
      <c r="AZ256" s="4">
        <v>0</v>
      </c>
      <c r="BA256" s="4">
        <v>0</v>
      </c>
      <c r="BB256" s="4">
        <v>0</v>
      </c>
      <c r="BC256" s="4">
        <v>0</v>
      </c>
      <c r="BD256" s="4">
        <v>0</v>
      </c>
      <c r="BE256" s="4">
        <v>0</v>
      </c>
      <c r="BF256" s="4">
        <v>0</v>
      </c>
      <c r="BG256" s="4">
        <v>0</v>
      </c>
      <c r="BH256" s="4" t="s">
        <v>95</v>
      </c>
      <c r="BI256" s="4" t="s">
        <v>159</v>
      </c>
      <c r="BJ256" s="4" t="s">
        <v>160</v>
      </c>
      <c r="BK256" s="4" t="s">
        <v>161</v>
      </c>
      <c r="BL256" s="4" t="s">
        <v>162</v>
      </c>
      <c r="BM256" s="4" t="s">
        <v>163</v>
      </c>
      <c r="BN256" s="4" t="s">
        <v>1011</v>
      </c>
      <c r="BO256" s="4" t="s">
        <v>1315</v>
      </c>
      <c r="BP256" s="4" t="s">
        <v>95</v>
      </c>
      <c r="BQ256" s="4" t="s">
        <v>159</v>
      </c>
      <c r="BR256" s="4" t="s">
        <v>160</v>
      </c>
      <c r="BS256" s="4" t="s">
        <v>161</v>
      </c>
      <c r="BT256" s="4" t="s">
        <v>162</v>
      </c>
      <c r="BU256" s="4" t="s">
        <v>162</v>
      </c>
      <c r="BV256" s="4" t="s">
        <v>162</v>
      </c>
      <c r="BX256" s="2">
        <v>0.98199999999999998</v>
      </c>
      <c r="BY256" s="3" t="s">
        <v>1375</v>
      </c>
      <c r="BZ256" s="3" t="s">
        <v>715</v>
      </c>
      <c r="CA256" s="3" t="s">
        <v>1376</v>
      </c>
      <c r="CB256" s="3" t="s">
        <v>204</v>
      </c>
      <c r="CC256" s="3" t="s">
        <v>1377</v>
      </c>
      <c r="CD256" s="3" t="s">
        <v>1118</v>
      </c>
      <c r="CE256" s="4" t="s">
        <v>2548</v>
      </c>
      <c r="CF256" s="4">
        <v>32</v>
      </c>
      <c r="CG256" s="9">
        <v>0.878</v>
      </c>
      <c r="CH256" s="4" t="s">
        <v>2549</v>
      </c>
      <c r="CI256" s="4" t="s">
        <v>2550</v>
      </c>
      <c r="CJ256" s="4" t="s">
        <v>2551</v>
      </c>
      <c r="CK256" s="4" t="s">
        <v>2552</v>
      </c>
      <c r="CL256" s="4" t="s">
        <v>2553</v>
      </c>
      <c r="CN256" s="4" t="s">
        <v>2554</v>
      </c>
      <c r="CO256" s="4" t="s">
        <v>2555</v>
      </c>
      <c r="CP256" s="4" t="str">
        <f t="shared" si="7"/>
        <v>&gt;Otu255_Bacillariophyta_Chaetoceros
AGCTCC-AATAG-CGTATATTAAAGTTGTTGCAGTTA-AAAAGCTCGTA-GTT-GAATTT-C---T-GGCT-G-G-A----A--G-G-G-A---G-C-G-G--T--T--C----C-G-C-----A-C-TT----T-T-G-T-G-G-A--T-------A--C-TT-G--C-----T--C----GT-C----T--T-C--TG--C-C-A-TCC-----TTGG--GCTTA----GT-C-T--CG--C--TG-A----TA---TTAACT--T-A---T-C-G-GTG-T--G--T---A--CG-------ATGCCC--ATCG-TTTA-CTG-TGA-GCAAA-TTAGAGTGT--TCAAA-GC-A-GGC-------T--TAT----GC--CGT-TGA-ATAT-A-TTAGCA-TGGAA-T--AATAAGA-TAGGA--C-C--T--A--G-T--------GAC---T---------------------A-TT-TT---GTT-GGTT----T-GT-GT-T-A-T-T-AG-GTAATGA-T-TAAGAGGGACAG-TT-G-TGGGTATTCGTATTCAGGTGTAAGAGGTGAAATTCTTAG-ATTATCGGAAGACGAACGACTGCGAAAGC-ATTTACCAAGGATGTTT</v>
      </c>
    </row>
    <row r="257" spans="1:94" x14ac:dyDescent="0.25">
      <c r="A257" s="4" t="s">
        <v>2556</v>
      </c>
      <c r="B257" s="16">
        <f t="shared" si="6"/>
        <v>21</v>
      </c>
      <c r="C257" s="17">
        <f>B257/[1]Summary!$C$17</f>
        <v>7.1319263740675005E-6</v>
      </c>
      <c r="D257" s="17">
        <v>0.99984411646639504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4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0</v>
      </c>
      <c r="AO257" s="4">
        <v>21</v>
      </c>
      <c r="AP257" s="4">
        <v>0</v>
      </c>
      <c r="AQ257" s="4">
        <v>0</v>
      </c>
      <c r="AR257" s="4">
        <v>0</v>
      </c>
      <c r="AS257" s="4">
        <v>0</v>
      </c>
      <c r="AT257" s="4">
        <v>0</v>
      </c>
      <c r="AU257" s="4">
        <v>0</v>
      </c>
      <c r="AV257" s="4">
        <v>0</v>
      </c>
      <c r="AW257" s="4">
        <v>0</v>
      </c>
      <c r="AX257" s="4">
        <v>0</v>
      </c>
      <c r="AY257" s="4">
        <v>0</v>
      </c>
      <c r="AZ257" s="4">
        <v>0</v>
      </c>
      <c r="BA257" s="4">
        <v>0</v>
      </c>
      <c r="BB257" s="4">
        <v>0</v>
      </c>
      <c r="BC257" s="4">
        <v>0</v>
      </c>
      <c r="BD257" s="4">
        <v>0</v>
      </c>
      <c r="BE257" s="4">
        <v>0</v>
      </c>
      <c r="BF257" s="4">
        <v>0</v>
      </c>
      <c r="BG257" s="4">
        <v>0</v>
      </c>
      <c r="BH257" s="4" t="s">
        <v>95</v>
      </c>
      <c r="BI257" s="4" t="s">
        <v>159</v>
      </c>
      <c r="BJ257" s="4" t="s">
        <v>708</v>
      </c>
      <c r="BK257" s="4" t="s">
        <v>760</v>
      </c>
      <c r="BL257" s="4" t="s">
        <v>820</v>
      </c>
      <c r="BM257" s="4" t="s">
        <v>821</v>
      </c>
      <c r="BN257" s="4" t="s">
        <v>822</v>
      </c>
      <c r="BO257" s="4" t="s">
        <v>823</v>
      </c>
      <c r="BP257" s="4" t="s">
        <v>95</v>
      </c>
      <c r="BQ257" s="4" t="s">
        <v>159</v>
      </c>
      <c r="BR257" s="4" t="s">
        <v>708</v>
      </c>
      <c r="BS257" s="4" t="s">
        <v>760</v>
      </c>
      <c r="BT257" s="4" t="s">
        <v>824</v>
      </c>
      <c r="BU257" s="4" t="s">
        <v>825</v>
      </c>
      <c r="BV257" s="4" t="s">
        <v>825</v>
      </c>
      <c r="BX257" s="2">
        <v>1</v>
      </c>
      <c r="BY257" s="3" t="s">
        <v>826</v>
      </c>
      <c r="BZ257" s="3" t="s">
        <v>232</v>
      </c>
      <c r="CA257" s="8" t="s">
        <v>827</v>
      </c>
      <c r="CB257" s="3" t="s">
        <v>204</v>
      </c>
      <c r="CE257" s="4" t="s">
        <v>2557</v>
      </c>
      <c r="CF257" s="4">
        <v>2</v>
      </c>
      <c r="CG257" s="9">
        <v>0.99299999999999999</v>
      </c>
      <c r="CH257" s="4" t="s">
        <v>831</v>
      </c>
      <c r="CI257" s="4" t="s">
        <v>832</v>
      </c>
      <c r="CJ257" s="4" t="s">
        <v>833</v>
      </c>
      <c r="CK257" s="4" t="s">
        <v>834</v>
      </c>
      <c r="CN257" s="4" t="s">
        <v>2558</v>
      </c>
      <c r="CO257" s="4" t="s">
        <v>2559</v>
      </c>
      <c r="CP257" s="4" t="str">
        <f t="shared" si="7"/>
        <v>&gt;Otu256_MOCH_MOCH-5_XX
AGCTCC-AATAG-CGTATATTAAAGTTGTTGCAGTTA-AAAAGCTCGTA-GTT-GGATTT-C---T-G-GT-G-A-G----A--T-G-A-A---T-T-A-T--G--T--C-T-GG-A-T-----G-G-AA----A-C-G-T-C-T-C----------G--T-A--CATG-----GT-T--T-G--T----T----T--TG--C-C-C-TTC-----TTGT--CAGGA----AC---C--CG--T--TG-G----GA---TTCACT--T-C---T-C-G--AC-G--G--T---G--GA-------AT-GGC--ATCG-TTTA-CTG-TGA-AAAAA-TTAGAGTGT--TCAAA-GC-A-GGC-------A--TCG----CC--G-T-TGA-ATAC-A-TTAGCA-TGGAA-T--AATAAGA-TATGA--C-T--T--T--G-G--------TGG---T-------------------CTA-TT-TT---GTT-GGTT----T-GC-AC-G-C-C-A-AA-GTAATGA-T-TAATAGGGATAG-TT-G-GGGGTATTCGTATTCTATTGCTAGAGGTGAAATTCTTAA-ATTTATGGAAGACGAACTACTGCGAAAGC-ATTTACCAAGGATGTTT</v>
      </c>
    </row>
    <row r="258" spans="1:94" x14ac:dyDescent="0.25">
      <c r="A258" s="4" t="s">
        <v>2560</v>
      </c>
      <c r="B258" s="16">
        <f t="shared" ref="B258:B288" si="8">SUM(E258:BG258)</f>
        <v>21</v>
      </c>
      <c r="C258" s="17">
        <f>B258/[1]Summary!$C$17</f>
        <v>7.1319263740675005E-6</v>
      </c>
      <c r="D258" s="17">
        <v>0.99985124839276907</v>
      </c>
      <c r="E258" s="4">
        <v>0</v>
      </c>
      <c r="F258" s="4">
        <v>0</v>
      </c>
      <c r="G258" s="4">
        <v>0</v>
      </c>
      <c r="H258" s="4">
        <v>4</v>
      </c>
      <c r="I258" s="4">
        <v>0</v>
      </c>
      <c r="J258" s="4">
        <v>0</v>
      </c>
      <c r="K258" s="4">
        <v>0</v>
      </c>
      <c r="L258" s="4">
        <v>6</v>
      </c>
      <c r="M258" s="4">
        <v>0</v>
      </c>
      <c r="N258" s="4">
        <v>0</v>
      </c>
      <c r="O258" s="4">
        <v>0</v>
      </c>
      <c r="P258" s="4">
        <v>0</v>
      </c>
      <c r="Q258" s="4">
        <v>1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7</v>
      </c>
      <c r="AF258" s="4">
        <v>0</v>
      </c>
      <c r="AG258" s="4">
        <v>0</v>
      </c>
      <c r="AH258" s="4">
        <v>3</v>
      </c>
      <c r="AI258" s="4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0</v>
      </c>
      <c r="AP258" s="4">
        <v>0</v>
      </c>
      <c r="AQ258" s="4">
        <v>0</v>
      </c>
      <c r="AR258" s="4">
        <v>0</v>
      </c>
      <c r="AS258" s="4">
        <v>0</v>
      </c>
      <c r="AT258" s="4">
        <v>0</v>
      </c>
      <c r="AU258" s="4">
        <v>0</v>
      </c>
      <c r="AV258" s="4">
        <v>0</v>
      </c>
      <c r="AW258" s="4">
        <v>0</v>
      </c>
      <c r="AX258" s="4">
        <v>0</v>
      </c>
      <c r="AY258" s="4">
        <v>0</v>
      </c>
      <c r="AZ258" s="4">
        <v>0</v>
      </c>
      <c r="BA258" s="4">
        <v>0</v>
      </c>
      <c r="BB258" s="4">
        <v>0</v>
      </c>
      <c r="BC258" s="4">
        <v>0</v>
      </c>
      <c r="BD258" s="4">
        <v>0</v>
      </c>
      <c r="BE258" s="4">
        <v>0</v>
      </c>
      <c r="BF258" s="4">
        <v>0</v>
      </c>
      <c r="BG258" s="4">
        <v>0</v>
      </c>
      <c r="BH258" s="4" t="s">
        <v>95</v>
      </c>
      <c r="BI258" s="4" t="s">
        <v>159</v>
      </c>
      <c r="BJ258" s="4" t="s">
        <v>160</v>
      </c>
      <c r="BK258" s="4" t="s">
        <v>365</v>
      </c>
      <c r="BL258" s="4" t="s">
        <v>366</v>
      </c>
      <c r="BM258" s="4" t="s">
        <v>367</v>
      </c>
      <c r="BN258" s="4" t="s">
        <v>368</v>
      </c>
      <c r="BO258" s="4" t="s">
        <v>369</v>
      </c>
      <c r="BP258" s="4" t="s">
        <v>95</v>
      </c>
      <c r="BQ258" s="4" t="s">
        <v>159</v>
      </c>
      <c r="BR258" s="4" t="s">
        <v>160</v>
      </c>
      <c r="BS258" s="4" t="s">
        <v>365</v>
      </c>
      <c r="BT258" s="4" t="s">
        <v>366</v>
      </c>
      <c r="BU258" s="4" t="s">
        <v>367</v>
      </c>
      <c r="BV258" s="4" t="s">
        <v>368</v>
      </c>
      <c r="BX258" s="9">
        <v>0.997</v>
      </c>
      <c r="BY258" s="4" t="s">
        <v>737</v>
      </c>
      <c r="BZ258" s="4" t="s">
        <v>232</v>
      </c>
      <c r="CA258" s="4" t="s">
        <v>738</v>
      </c>
      <c r="CB258" s="4" t="s">
        <v>204</v>
      </c>
      <c r="CD258" s="4" t="s">
        <v>308</v>
      </c>
      <c r="CE258" s="4" t="s">
        <v>2561</v>
      </c>
      <c r="CF258" s="4">
        <v>15</v>
      </c>
      <c r="CG258" s="9">
        <v>0.93899999999999995</v>
      </c>
      <c r="CH258" s="4" t="s">
        <v>740</v>
      </c>
      <c r="CI258" s="4" t="s">
        <v>741</v>
      </c>
      <c r="CJ258" s="4" t="s">
        <v>742</v>
      </c>
      <c r="CK258" s="4" t="s">
        <v>743</v>
      </c>
      <c r="CN258" s="4" t="s">
        <v>2562</v>
      </c>
      <c r="CO258" s="4" t="s">
        <v>2563</v>
      </c>
      <c r="CP258" s="4" t="str">
        <f t="shared" ref="CP258:CP288" si="9">"&gt;"&amp;A258&amp;"_"&amp;BK258&amp;"_"&amp;BN258&amp;CHAR(10)&amp;CO258</f>
        <v>&gt;Otu257_Dictyochophyceae_Pedinellales_X
AGCTCC-AATAG-CGTATATTAATGTTGTTGCAGTTA-AAAAGCTCGTA-GTT-GGATTT-C---T-G-AT-C-G-G----T--T-C-G-G---T-T-A-T--C--C--G-G-GT-C-C-----G-C-AA----G-G-A-T-C-C-G--TGT-----G--TAT--C--G-----TA-A----CC-T----G--T-C--AT--C-C---T-C------AGG--GGGGG---ACT-T----CA--C--TG-G----CA---TTCAGT--T-G---T-C-G--GT-G--T--G---T--CGA------CGCCTG---TCG-TTTA-CTG-TGA-ACAAA-TTAGAGTGT--TCAAA-GC-A-AGG-------T--GT-----TC--T---TGA-ATAC-A-TTAGCA-TGGAA-T--AATAAGA-TAGGA--C-T--C--T--G-T--------CGG---TT---CTTTTT-G-------ATA-TT-TT---GTT-GGTT----T-GC-AC-G-C-C-A-GA-GTAATGA-T-TAATAGGAGCAG-TT-G-GGGGTATTCGTATTCAATTGTCAGAGGTGAAATTCTTGG-ATTTATAGAAGACGAACTACTGCGAAAGC-ATTTACCAAGGATGTTT</v>
      </c>
    </row>
    <row r="259" spans="1:94" x14ac:dyDescent="0.25">
      <c r="A259" s="4" t="s">
        <v>2564</v>
      </c>
      <c r="B259" s="16">
        <f t="shared" si="8"/>
        <v>20</v>
      </c>
      <c r="C259" s="17">
        <f>B259/[1]Summary!$C$17</f>
        <v>6.7923108324452383E-6</v>
      </c>
      <c r="D259" s="17">
        <v>0.99985804070360151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1</v>
      </c>
      <c r="AE259" s="4">
        <v>0</v>
      </c>
      <c r="AF259" s="4">
        <v>0</v>
      </c>
      <c r="AG259" s="4">
        <v>0</v>
      </c>
      <c r="AH259" s="4">
        <v>3</v>
      </c>
      <c r="AI259" s="4">
        <v>0</v>
      </c>
      <c r="AJ259" s="4">
        <v>0</v>
      </c>
      <c r="AK259" s="4">
        <v>0</v>
      </c>
      <c r="AL259" s="4">
        <v>0</v>
      </c>
      <c r="AM259" s="4">
        <v>2</v>
      </c>
      <c r="AN259" s="4">
        <v>0</v>
      </c>
      <c r="AO259" s="4">
        <v>0</v>
      </c>
      <c r="AP259" s="4">
        <v>0</v>
      </c>
      <c r="AQ259" s="4">
        <v>0</v>
      </c>
      <c r="AR259" s="4">
        <v>0</v>
      </c>
      <c r="AS259" s="4">
        <v>0</v>
      </c>
      <c r="AT259" s="4">
        <v>0</v>
      </c>
      <c r="AU259" s="4">
        <v>0</v>
      </c>
      <c r="AV259" s="4">
        <v>0</v>
      </c>
      <c r="AW259" s="4">
        <v>0</v>
      </c>
      <c r="AX259" s="4">
        <v>0</v>
      </c>
      <c r="AY259" s="4">
        <v>0</v>
      </c>
      <c r="AZ259" s="4">
        <v>0</v>
      </c>
      <c r="BA259" s="4">
        <v>0</v>
      </c>
      <c r="BB259" s="4">
        <v>0</v>
      </c>
      <c r="BC259" s="4">
        <v>0</v>
      </c>
      <c r="BD259" s="4">
        <v>0</v>
      </c>
      <c r="BE259" s="4">
        <v>0</v>
      </c>
      <c r="BF259" s="4">
        <v>0</v>
      </c>
      <c r="BG259" s="4">
        <v>14</v>
      </c>
      <c r="BH259" s="4" t="s">
        <v>95</v>
      </c>
      <c r="BI259" s="4" t="s">
        <v>112</v>
      </c>
      <c r="BJ259" s="4" t="s">
        <v>329</v>
      </c>
      <c r="BK259" s="4" t="s">
        <v>330</v>
      </c>
      <c r="BL259" s="4" t="s">
        <v>331</v>
      </c>
      <c r="BM259" s="4" t="s">
        <v>332</v>
      </c>
      <c r="BN259" s="4" t="s">
        <v>333</v>
      </c>
      <c r="BO259" s="4" t="s">
        <v>334</v>
      </c>
      <c r="BP259" s="4" t="s">
        <v>95</v>
      </c>
      <c r="BQ259" s="4" t="s">
        <v>112</v>
      </c>
      <c r="BR259" s="4" t="s">
        <v>329</v>
      </c>
      <c r="BS259" s="4" t="s">
        <v>330</v>
      </c>
      <c r="BT259" s="4" t="s">
        <v>331</v>
      </c>
      <c r="BU259" s="4" t="s">
        <v>332</v>
      </c>
      <c r="BV259" s="4" t="s">
        <v>332</v>
      </c>
      <c r="BX259" s="9">
        <v>0.997</v>
      </c>
      <c r="BY259" s="4" t="s">
        <v>335</v>
      </c>
      <c r="BZ259" s="4" t="s">
        <v>232</v>
      </c>
      <c r="CA259" s="4" t="s">
        <v>336</v>
      </c>
      <c r="CB259" s="4" t="s">
        <v>204</v>
      </c>
      <c r="CE259" s="4" t="s">
        <v>2565</v>
      </c>
      <c r="CF259" s="4">
        <v>32</v>
      </c>
      <c r="CG259" s="9">
        <v>0.90700000000000003</v>
      </c>
      <c r="CH259" s="4" t="s">
        <v>338</v>
      </c>
      <c r="CI259" s="4" t="s">
        <v>339</v>
      </c>
      <c r="CJ259" s="4" t="s">
        <v>340</v>
      </c>
      <c r="CK259" s="4" t="s">
        <v>341</v>
      </c>
      <c r="CM259" s="4" t="s">
        <v>343</v>
      </c>
      <c r="CN259" s="4" t="s">
        <v>2566</v>
      </c>
      <c r="CO259" s="4" t="s">
        <v>2567</v>
      </c>
      <c r="CP259" s="4" t="str">
        <f t="shared" si="9"/>
        <v>&gt;Otu258_Centroheliozoa_X_Pterocystida_XX
AGCTCC-AATAG-CGTATATTAAAGTTGTTGCAGTTA-AAAAGCTCGTA-GTCTGACCGT-T---G-A-TC-G-G-C----A--T-T-G-A---G-C-GTC--C--G--T-G-GCT--------A-C-T---------G-G-T-C-A--T-G-----T--G-T--AC-G-----CG-A----G--GT---G--C-T--GG--T-CAC-TA------CCTT--CGGAG---GAG-C-GT-TC--G--TG-C----TT---TTAACT--A-A---G-T-G--CG-T--G--C---G--GGA------TTCCGA--TA-G-TTTA-CTT-TGA-GAAAA-ATAGAGTGT--TCAAA-GC-A-GGC-------G--TTT---GCC--T---TGA-ATAC-A-TTAGCA-TGGGA-T--AATGAAA-TAGGA--C-G--T--T--G-G--------TTC---T---------------------A-TT-TT---GAT-GGTT---TA-C--GG-A-C-C-G-AC-GTAATGA-T-GAATAGGGACAG-TT-G-GGGACATTTATATTCCATGGCTAGAGGTGAAATTCTTGG-ATTCATGGAAGATAAACTACTGCGAAAGC-ATTTGTCAAAGATGTTT</v>
      </c>
    </row>
    <row r="260" spans="1:94" x14ac:dyDescent="0.25">
      <c r="A260" s="4" t="s">
        <v>2568</v>
      </c>
      <c r="B260" s="16">
        <f t="shared" si="8"/>
        <v>20</v>
      </c>
      <c r="C260" s="17">
        <f>B260/[1]Summary!$C$17</f>
        <v>6.7923108324452383E-6</v>
      </c>
      <c r="D260" s="17">
        <v>0.99986483301443396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1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1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4">
        <v>0</v>
      </c>
      <c r="AJ260" s="4">
        <v>0</v>
      </c>
      <c r="AK260" s="4">
        <v>18</v>
      </c>
      <c r="AL260" s="4">
        <v>0</v>
      </c>
      <c r="AM260" s="4">
        <v>0</v>
      </c>
      <c r="AN260" s="4">
        <v>0</v>
      </c>
      <c r="AO260" s="4">
        <v>0</v>
      </c>
      <c r="AP260" s="4">
        <v>0</v>
      </c>
      <c r="AQ260" s="4">
        <v>0</v>
      </c>
      <c r="AR260" s="4">
        <v>0</v>
      </c>
      <c r="AS260" s="4">
        <v>0</v>
      </c>
      <c r="AT260" s="4">
        <v>0</v>
      </c>
      <c r="AU260" s="4">
        <v>0</v>
      </c>
      <c r="AV260" s="4">
        <v>0</v>
      </c>
      <c r="AW260" s="4">
        <v>0</v>
      </c>
      <c r="AX260" s="4">
        <v>0</v>
      </c>
      <c r="AY260" s="4">
        <v>0</v>
      </c>
      <c r="AZ260" s="4">
        <v>0</v>
      </c>
      <c r="BA260" s="4">
        <v>0</v>
      </c>
      <c r="BB260" s="4">
        <v>0</v>
      </c>
      <c r="BC260" s="4">
        <v>0</v>
      </c>
      <c r="BD260" s="4">
        <v>0</v>
      </c>
      <c r="BE260" s="4">
        <v>0</v>
      </c>
      <c r="BF260" s="4">
        <v>0</v>
      </c>
      <c r="BG260" s="4">
        <v>0</v>
      </c>
      <c r="BH260" s="4" t="s">
        <v>95</v>
      </c>
      <c r="BI260" s="4" t="s">
        <v>112</v>
      </c>
      <c r="BJ260" s="4" t="s">
        <v>522</v>
      </c>
      <c r="BK260" s="4" t="s">
        <v>523</v>
      </c>
      <c r="BL260" s="4" t="s">
        <v>524</v>
      </c>
      <c r="BM260" s="4" t="s">
        <v>525</v>
      </c>
      <c r="BN260" s="4" t="s">
        <v>526</v>
      </c>
      <c r="BO260" s="4" t="s">
        <v>527</v>
      </c>
      <c r="BP260" s="4" t="s">
        <v>95</v>
      </c>
      <c r="BQ260" s="4" t="s">
        <v>112</v>
      </c>
      <c r="BR260" s="4" t="s">
        <v>522</v>
      </c>
      <c r="BS260" s="4" t="s">
        <v>523</v>
      </c>
      <c r="BT260" s="4" t="s">
        <v>524</v>
      </c>
      <c r="BU260" s="4" t="s">
        <v>525</v>
      </c>
      <c r="BV260" s="4" t="s">
        <v>526</v>
      </c>
      <c r="BX260" s="9">
        <v>0.997</v>
      </c>
      <c r="BY260" s="4" t="s">
        <v>528</v>
      </c>
      <c r="BZ260" s="4" t="s">
        <v>232</v>
      </c>
      <c r="CA260" s="4" t="s">
        <v>529</v>
      </c>
      <c r="CB260" s="4" t="s">
        <v>204</v>
      </c>
      <c r="CD260" s="4" t="s">
        <v>530</v>
      </c>
      <c r="CE260" s="4" t="s">
        <v>2569</v>
      </c>
      <c r="CF260" s="4">
        <v>6</v>
      </c>
      <c r="CG260" s="9">
        <v>0.995</v>
      </c>
      <c r="CH260" s="4" t="s">
        <v>532</v>
      </c>
      <c r="CI260" s="4" t="s">
        <v>533</v>
      </c>
      <c r="CJ260" s="4" t="s">
        <v>534</v>
      </c>
      <c r="CK260" s="4" t="s">
        <v>535</v>
      </c>
      <c r="CM260" s="4" t="s">
        <v>537</v>
      </c>
      <c r="CN260" s="4" t="s">
        <v>2570</v>
      </c>
      <c r="CO260" s="4" t="s">
        <v>2571</v>
      </c>
      <c r="CP260" s="4" t="str">
        <f t="shared" si="9"/>
        <v>&gt;Otu259_Cryptophyceae_Teleaulax
AGCTCT-AATAG-CGTATATTAAAGTTGTTGCAGTTA-AAAAGCTCGTA-GTC-GGATGT-C---G-G-GC-T-C-G----G--G-C-AGG-----C-T-G--T--C--G-G-----------CT-T-CG----------G-T-C-G--G-------A--C-G--G--------CA-G----G--C----T--C-G--GG--C-C-T-TTC-----TGCC--TGAGG----AT-C-C---A-----TC-T----CA---TTCACT----T---G-G-G--GT----G--G---G--GA-------CGCAGG--CC-G-TTTA-CTT-TGA-AAAAA-TTAGAGTGT--TCAAA-GC-A-GGC-------C--TAC----GC--T---TGA-ATAC-A-TTAGCA-TGGAA-T--AATGGAA-TAGGA--C-T--T--T--G-G-------TGCT---A---------------------T--T-TT---GTT-GGTT---TA-TG-GG-A-C-C-G-AA-GTAATGA-T-TAACAGGGACAG-TT-G-GGGCCGTTTATATTTCGTTGTCAGAGGTGAAATTCTTGG-ATTTACGAAAGATAAACTTCTGCGAAAGC-ATTCGGCAAGGATGTTT</v>
      </c>
    </row>
    <row r="261" spans="1:94" x14ac:dyDescent="0.25">
      <c r="A261" s="4" t="s">
        <v>2572</v>
      </c>
      <c r="B261" s="16">
        <f t="shared" si="8"/>
        <v>19</v>
      </c>
      <c r="C261" s="17">
        <f>B261/[1]Summary!$C$17</f>
        <v>6.4526952908229769E-6</v>
      </c>
      <c r="D261" s="17">
        <v>0.99987128570972483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4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7</v>
      </c>
      <c r="AQ261" s="4">
        <v>0</v>
      </c>
      <c r="AR261" s="4">
        <v>0</v>
      </c>
      <c r="AS261" s="4">
        <v>0</v>
      </c>
      <c r="AT261" s="4">
        <v>0</v>
      </c>
      <c r="AU261" s="4">
        <v>0</v>
      </c>
      <c r="AV261" s="4">
        <v>0</v>
      </c>
      <c r="AW261" s="4">
        <v>12</v>
      </c>
      <c r="AX261" s="4">
        <v>0</v>
      </c>
      <c r="AY261" s="4">
        <v>0</v>
      </c>
      <c r="AZ261" s="4">
        <v>0</v>
      </c>
      <c r="BA261" s="4">
        <v>0</v>
      </c>
      <c r="BB261" s="4">
        <v>0</v>
      </c>
      <c r="BC261" s="4">
        <v>0</v>
      </c>
      <c r="BD261" s="4">
        <v>0</v>
      </c>
      <c r="BE261" s="4">
        <v>0</v>
      </c>
      <c r="BF261" s="4">
        <v>0</v>
      </c>
      <c r="BG261" s="4">
        <v>0</v>
      </c>
      <c r="BH261" s="4" t="s">
        <v>95</v>
      </c>
      <c r="BI261" s="4" t="s">
        <v>159</v>
      </c>
      <c r="BJ261" s="4" t="s">
        <v>160</v>
      </c>
      <c r="BK261" s="4" t="s">
        <v>161</v>
      </c>
      <c r="BL261" s="4" t="s">
        <v>162</v>
      </c>
      <c r="BM261" s="4" t="s">
        <v>163</v>
      </c>
      <c r="BN261" s="4" t="s">
        <v>1011</v>
      </c>
      <c r="BO261" s="4" t="s">
        <v>1315</v>
      </c>
      <c r="BP261" s="4" t="s">
        <v>95</v>
      </c>
      <c r="BQ261" s="4" t="s">
        <v>159</v>
      </c>
      <c r="BR261" s="4" t="s">
        <v>160</v>
      </c>
      <c r="BS261" s="4" t="s">
        <v>161</v>
      </c>
      <c r="BT261" s="4" t="s">
        <v>162</v>
      </c>
      <c r="BU261" s="4" t="s">
        <v>162</v>
      </c>
      <c r="BV261" s="4" t="s">
        <v>162</v>
      </c>
      <c r="BX261" s="9">
        <v>0.997</v>
      </c>
      <c r="BY261" s="4" t="s">
        <v>1316</v>
      </c>
      <c r="BZ261" s="4" t="s">
        <v>232</v>
      </c>
      <c r="CA261" s="4" t="s">
        <v>1317</v>
      </c>
      <c r="CB261" s="4" t="s">
        <v>204</v>
      </c>
      <c r="CE261" s="4" t="s">
        <v>2573</v>
      </c>
      <c r="CF261" s="4">
        <v>32</v>
      </c>
      <c r="CG261" s="9">
        <v>0.84799999999999998</v>
      </c>
      <c r="CH261" s="4" t="s">
        <v>1319</v>
      </c>
      <c r="CI261" s="4" t="s">
        <v>1320</v>
      </c>
      <c r="CJ261" s="4" t="s">
        <v>1321</v>
      </c>
      <c r="CK261" s="4" t="s">
        <v>1322</v>
      </c>
      <c r="CN261" s="4" t="s">
        <v>2574</v>
      </c>
      <c r="CO261" s="4" t="s">
        <v>2575</v>
      </c>
      <c r="CP261" s="4" t="str">
        <f t="shared" si="9"/>
        <v>&gt;Otu260_Bacillariophyta_Chaetoceros
AGCTCC-AATAG-CGTATATTAAAGTTGTTGCAGTTA-AAAAGCTCGTA-GTT-GAATTT-C---T-G-AT-A-G-A----A--G-G-G-A---G-C-G-G--T--T--C-C-GC-A-T-----T----C----T-T-G-C-G-G-A--T-------A--C-TG-G--C-----T--C----GT-C----T--T-C--CG--T-C-A-TCC-----TTGG--GCTTA----GT-C-T--CG--C--TG-A----TA---TTAACT--T-A---T-C-G--GC-G--T--G---T--AAG------ATGCCC--ATCG-TTTA-CTG-TGA-GCAAA-TTAGAGTGT--TCAAA-GC-A-GGCA------T--TTT----GC--CAT-TGA-ATAT-A-TTAGCA-TGGAA-T--AATAAGA-TAGGAT-T-TC-A--C--G-A--------TTT---T---------------------A-TT-TT---GTT-GGTT----T-GC-GT-T-G-T-G-AA-ATAATGA-T-TAAGAGGGACAG-TT-G-TGGGTATTCGTATTCAGATGTCAGAGGTGAAATTCTTAG-ATTATCGGAAGACGAACGACTGCGAAAGC-ATTTACCAAGGATGTTT</v>
      </c>
    </row>
    <row r="262" spans="1:94" x14ac:dyDescent="0.25">
      <c r="A262" s="4" t="s">
        <v>2576</v>
      </c>
      <c r="B262" s="16">
        <f t="shared" si="8"/>
        <v>19</v>
      </c>
      <c r="C262" s="17">
        <f>B262/[1]Summary!$C$17</f>
        <v>6.4526952908229769E-6</v>
      </c>
      <c r="D262" s="17">
        <v>0.9998777384050157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4">
        <v>0</v>
      </c>
      <c r="AJ262" s="4">
        <v>0</v>
      </c>
      <c r="AK262" s="4">
        <v>0</v>
      </c>
      <c r="AL262" s="4">
        <v>0</v>
      </c>
      <c r="AM262" s="4">
        <v>1</v>
      </c>
      <c r="AN262" s="4">
        <v>0</v>
      </c>
      <c r="AO262" s="4">
        <v>0</v>
      </c>
      <c r="AP262" s="4">
        <v>0</v>
      </c>
      <c r="AQ262" s="4">
        <v>0</v>
      </c>
      <c r="AR262" s="4">
        <v>0</v>
      </c>
      <c r="AS262" s="4">
        <v>0</v>
      </c>
      <c r="AT262" s="4">
        <v>0</v>
      </c>
      <c r="AU262" s="4">
        <v>0</v>
      </c>
      <c r="AV262" s="4">
        <v>0</v>
      </c>
      <c r="AW262" s="4">
        <v>0</v>
      </c>
      <c r="AX262" s="4">
        <v>0</v>
      </c>
      <c r="AY262" s="4">
        <v>0</v>
      </c>
      <c r="AZ262" s="4">
        <v>0</v>
      </c>
      <c r="BA262" s="4">
        <v>0</v>
      </c>
      <c r="BB262" s="4">
        <v>0</v>
      </c>
      <c r="BC262" s="4">
        <v>0</v>
      </c>
      <c r="BD262" s="4">
        <v>0</v>
      </c>
      <c r="BE262" s="4">
        <v>0</v>
      </c>
      <c r="BF262" s="4">
        <v>0</v>
      </c>
      <c r="BG262" s="4">
        <v>18</v>
      </c>
      <c r="BH262" s="4" t="s">
        <v>95</v>
      </c>
      <c r="BI262" s="4" t="s">
        <v>112</v>
      </c>
      <c r="BJ262" s="4" t="s">
        <v>329</v>
      </c>
      <c r="BK262" s="4" t="s">
        <v>330</v>
      </c>
      <c r="BL262" s="4" t="s">
        <v>331</v>
      </c>
      <c r="BM262" s="4" t="s">
        <v>332</v>
      </c>
      <c r="BN262" s="4" t="s">
        <v>333</v>
      </c>
      <c r="BO262" s="4" t="s">
        <v>334</v>
      </c>
      <c r="BP262" s="4" t="s">
        <v>95</v>
      </c>
      <c r="BQ262" s="4" t="s">
        <v>112</v>
      </c>
      <c r="BR262" s="4" t="s">
        <v>329</v>
      </c>
      <c r="BS262" s="4" t="s">
        <v>330</v>
      </c>
      <c r="BT262" s="4" t="s">
        <v>331</v>
      </c>
      <c r="BU262" s="4" t="s">
        <v>332</v>
      </c>
      <c r="BV262" s="4" t="s">
        <v>332</v>
      </c>
      <c r="BX262" s="9">
        <v>0.997</v>
      </c>
      <c r="BY262" s="4" t="s">
        <v>335</v>
      </c>
      <c r="BZ262" s="4" t="s">
        <v>232</v>
      </c>
      <c r="CA262" s="4" t="s">
        <v>336</v>
      </c>
      <c r="CB262" s="4" t="s">
        <v>204</v>
      </c>
      <c r="CE262" s="4" t="s">
        <v>2577</v>
      </c>
      <c r="CF262" s="4">
        <v>32</v>
      </c>
      <c r="CG262" s="9">
        <v>0.90700000000000003</v>
      </c>
      <c r="CH262" s="4" t="s">
        <v>338</v>
      </c>
      <c r="CI262" s="4" t="s">
        <v>339</v>
      </c>
      <c r="CJ262" s="4" t="s">
        <v>340</v>
      </c>
      <c r="CK262" s="4" t="s">
        <v>341</v>
      </c>
      <c r="CM262" s="4" t="s">
        <v>343</v>
      </c>
      <c r="CN262" s="4" t="s">
        <v>2578</v>
      </c>
      <c r="CO262" s="4" t="s">
        <v>2579</v>
      </c>
      <c r="CP262" s="4" t="str">
        <f t="shared" si="9"/>
        <v>&gt;Otu261_Centroheliozoa_X_Pterocystida_XX
AGCTCC-AATAG-CGTATATTAAAGTTGTTGCAGTTA-AAAAGCTCGTA-GTCTGACCGT-T---G-A-TC-G-G-C----A--T-T-G-A---G-C-G-T--C--CG-T-G-GC---------TAC-TG--------G-T-C-ATGT-G-T-----A--CGC--G--A-----G--G----T--G----C--T-G--GT--C-A-C-TAC-----CTTC--GGAGG---AGC-G-T--TC--G--TG-C----TT---TTAACT--A-A---G-T-G--CG-T--G--C---G--GGA------TTCCGA--TA-G-TTTA-CTT-TGA-GAAAA-ATAGAGTGT--TCAAA-GC-A-GGC-------A--TTT----GC--CT--TGA-ATAC-A-TTAGCA-TGGGA-T--AATGAAA-TAGGA--C-GT----T--G-G--------TTC---T---------------------A-TT-TT---GAT-GGTT---TA-CG-GA---C-C-G-AC-GTAATGA-T-TAATAGGGACAG-TT-G-GGGACATTTATATTCCATGGCTAGAGGTGAAATTCTTGG-ATTCATGGAAGATAAACTACTGCGAAAGC-ATTTGTCAAAGATGTTT</v>
      </c>
    </row>
    <row r="263" spans="1:94" x14ac:dyDescent="0.25">
      <c r="A263" s="4" t="s">
        <v>2580</v>
      </c>
      <c r="B263" s="16">
        <f t="shared" si="8"/>
        <v>19</v>
      </c>
      <c r="C263" s="17">
        <f>B263/[1]Summary!$C$17</f>
        <v>6.4526952908229769E-6</v>
      </c>
      <c r="D263" s="17">
        <v>0.99988419110030657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19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4">
        <v>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0</v>
      </c>
      <c r="AP263" s="4">
        <v>0</v>
      </c>
      <c r="AQ263" s="4">
        <v>0</v>
      </c>
      <c r="AR263" s="4">
        <v>0</v>
      </c>
      <c r="AS263" s="4">
        <v>0</v>
      </c>
      <c r="AT263" s="4">
        <v>0</v>
      </c>
      <c r="AU263" s="4">
        <v>0</v>
      </c>
      <c r="AV263" s="4">
        <v>0</v>
      </c>
      <c r="AW263" s="4">
        <v>0</v>
      </c>
      <c r="AX263" s="4">
        <v>0</v>
      </c>
      <c r="AY263" s="4">
        <v>0</v>
      </c>
      <c r="AZ263" s="4">
        <v>0</v>
      </c>
      <c r="BA263" s="4">
        <v>0</v>
      </c>
      <c r="BB263" s="4">
        <v>0</v>
      </c>
      <c r="BC263" s="4">
        <v>0</v>
      </c>
      <c r="BD263" s="4">
        <v>0</v>
      </c>
      <c r="BE263" s="4">
        <v>0</v>
      </c>
      <c r="BF263" s="4">
        <v>0</v>
      </c>
      <c r="BG263" s="4">
        <v>0</v>
      </c>
      <c r="BH263" s="4" t="s">
        <v>95</v>
      </c>
      <c r="BI263" s="4" t="s">
        <v>112</v>
      </c>
      <c r="BJ263" s="4" t="s">
        <v>329</v>
      </c>
      <c r="BK263" s="4" t="s">
        <v>330</v>
      </c>
      <c r="BL263" s="4" t="s">
        <v>331</v>
      </c>
      <c r="BM263" s="4" t="s">
        <v>332</v>
      </c>
      <c r="BN263" s="4" t="s">
        <v>333</v>
      </c>
      <c r="BO263" s="4" t="s">
        <v>334</v>
      </c>
      <c r="BP263" s="4" t="s">
        <v>95</v>
      </c>
      <c r="BQ263" s="4" t="s">
        <v>112</v>
      </c>
      <c r="BR263" s="4" t="s">
        <v>329</v>
      </c>
      <c r="BS263" s="4" t="s">
        <v>330</v>
      </c>
      <c r="BT263" s="4" t="s">
        <v>331</v>
      </c>
      <c r="BU263" s="4" t="s">
        <v>332</v>
      </c>
      <c r="BV263" s="4" t="s">
        <v>332</v>
      </c>
      <c r="BX263" s="9">
        <v>0.995</v>
      </c>
      <c r="BY263" s="4" t="s">
        <v>1753</v>
      </c>
      <c r="BZ263" s="4" t="s">
        <v>232</v>
      </c>
      <c r="CA263" s="4" t="s">
        <v>1754</v>
      </c>
      <c r="CB263" s="4" t="s">
        <v>204</v>
      </c>
      <c r="CD263" s="4" t="s">
        <v>972</v>
      </c>
      <c r="CN263" s="4" t="s">
        <v>2581</v>
      </c>
      <c r="CO263" s="4" t="s">
        <v>2582</v>
      </c>
      <c r="CP263" s="4" t="str">
        <f t="shared" si="9"/>
        <v>&gt;Otu262_Centroheliozoa_X_Pterocystida_XX
AGCTCC-AATAG-CGTATATTAAAGTTGTTGCAGTTA-AAAAGCTCGTAGTCTGACCGTTGTCCTG-G-CA-T-T-G----A--G-C-G-T---C-C-GTG--G--T--T-A-CT---------G---AT--------C-A-T-G-T--G-T-----A--C-G--C--G-----A--G----GT-G----C--T-G--GA--CAC-T-AC------CTTC--GGAGG---AGC-G-TT-CG-----TG-C----TT---TTAACT--A-A---G-T-G--CG-G--G--C---G--GGA------TTCCGA--TA-G-TTTA-CTT-TGA-GAAAA-ATAGAGTGT--TCAAA-GC-A-GGCG------T--TTG----CC--T---TGA-ATAC-A-TTAGCA-TGGGA-T--AATGAAA-TAGGA--A-G--T--T--G-G--------TTC---T---------------------A-TT-TT---GAT-GGTT---T--AC-GG-A-C-C-G-A-CGTAATGA-T-TAATAGGGACAG-TT-G-GGGACATTTATATTCCATGGCTAGAGGTGAAATTCTTGG-ATTCATGGAAGATAAACTACTGCGAAAGC-ATTTGTCAAAGATGTTT</v>
      </c>
    </row>
    <row r="264" spans="1:94" x14ac:dyDescent="0.25">
      <c r="A264" s="4" t="s">
        <v>2583</v>
      </c>
      <c r="B264" s="16">
        <f t="shared" si="8"/>
        <v>19</v>
      </c>
      <c r="C264" s="17">
        <f>B264/[1]Summary!$C$17</f>
        <v>6.4526952908229769E-6</v>
      </c>
      <c r="D264" s="17">
        <v>0.99989064379559744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4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0</v>
      </c>
      <c r="AP264" s="4">
        <v>0</v>
      </c>
      <c r="AQ264" s="4">
        <v>0</v>
      </c>
      <c r="AR264" s="4">
        <v>0</v>
      </c>
      <c r="AS264" s="4">
        <v>0</v>
      </c>
      <c r="AT264" s="4">
        <v>0</v>
      </c>
      <c r="AU264" s="4">
        <v>0</v>
      </c>
      <c r="AV264" s="4">
        <v>0</v>
      </c>
      <c r="AW264" s="4">
        <v>19</v>
      </c>
      <c r="AX264" s="4">
        <v>0</v>
      </c>
      <c r="AY264" s="4">
        <v>0</v>
      </c>
      <c r="AZ264" s="4">
        <v>0</v>
      </c>
      <c r="BA264" s="4">
        <v>0</v>
      </c>
      <c r="BB264" s="4">
        <v>0</v>
      </c>
      <c r="BC264" s="4">
        <v>0</v>
      </c>
      <c r="BD264" s="4">
        <v>0</v>
      </c>
      <c r="BE264" s="4">
        <v>0</v>
      </c>
      <c r="BF264" s="4">
        <v>0</v>
      </c>
      <c r="BG264" s="4">
        <v>0</v>
      </c>
      <c r="BH264" s="4" t="s">
        <v>95</v>
      </c>
      <c r="BI264" s="4" t="s">
        <v>143</v>
      </c>
      <c r="BJ264" s="4" t="s">
        <v>144</v>
      </c>
      <c r="BK264" s="4" t="s">
        <v>145</v>
      </c>
      <c r="BL264" s="4" t="s">
        <v>146</v>
      </c>
      <c r="BM264" s="4" t="s">
        <v>147</v>
      </c>
      <c r="BN264" s="4" t="s">
        <v>148</v>
      </c>
      <c r="BO264" s="4" t="s">
        <v>149</v>
      </c>
      <c r="BP264" s="4" t="s">
        <v>95</v>
      </c>
      <c r="BQ264" s="4" t="s">
        <v>143</v>
      </c>
      <c r="BR264" s="4" t="s">
        <v>144</v>
      </c>
      <c r="BS264" s="4" t="s">
        <v>145</v>
      </c>
      <c r="BT264" s="4" t="s">
        <v>146</v>
      </c>
      <c r="BU264" s="4" t="s">
        <v>146</v>
      </c>
      <c r="BV264" s="4" t="s">
        <v>146</v>
      </c>
      <c r="BX264" s="9">
        <v>0.98099999999999998</v>
      </c>
      <c r="BY264" s="4" t="s">
        <v>1286</v>
      </c>
      <c r="BZ264" s="4" t="s">
        <v>232</v>
      </c>
      <c r="CA264" s="4" t="s">
        <v>1287</v>
      </c>
      <c r="CB264" s="4" t="s">
        <v>204</v>
      </c>
      <c r="CD264" s="4" t="s">
        <v>910</v>
      </c>
      <c r="CE264" s="4" t="s">
        <v>2584</v>
      </c>
      <c r="CF264" s="4">
        <v>19</v>
      </c>
      <c r="CG264" s="9">
        <v>0.97099999999999997</v>
      </c>
      <c r="CH264" s="4" t="s">
        <v>1289</v>
      </c>
      <c r="CI264" s="4" t="s">
        <v>1290</v>
      </c>
      <c r="CJ264" s="4" t="s">
        <v>1291</v>
      </c>
      <c r="CK264" s="4" t="s">
        <v>154</v>
      </c>
      <c r="CN264" s="4" t="s">
        <v>2585</v>
      </c>
      <c r="CO264" s="4" t="s">
        <v>2586</v>
      </c>
      <c r="CP264" s="4" t="str">
        <f t="shared" si="9"/>
        <v>&gt;Otu263_Dinophyceae_Dinophyceae_XXX
AGCTCC-AATAG-CGTATATTAAAGTTGTTGCGGTTA-AAAAGCTCGTA-GTT-GGATTT-C---T-G-CC-G-A-G----G--A-C-G-A---C-C-G-G--T--C--C-G-CC-C-------A-T-T-------G-G-G-T-G-A--G-T-----AT-C-T--G--GT----T--C----G--G----C--C-T--GG--G-C-A-TCT-----TCTT--GGAGA----AC-G-T--AG--C--TG-C----AC---TTGACT--G-T---G-T-G--GT----G--C---G--GT-------ATCCAG--GACT-TTTA-CTT-TGA-GGAAA-TTAGAGTGT--TTCAA-GC-A-GGC-------T--TAC----GC--C-T-TGA-ATAC-A-TTAGCA-TGGAA-T--AATAATA-TAGGA--C-C--T--C--G-G--------TTC---T---------------------A-TT-TT---GTT-GGTT---TC-TA-GA-G-C-T-G-AG-GTAATGA-T-TAATAGGGATAG-TT-G-GGGGCATTCGTATTTAACTGTCAGAGGTGAAATTCTTAG-ATTTTTGGAAGACAAACTACTGCGAAAGC-ATTTACCAAGGATGTTT</v>
      </c>
    </row>
    <row r="265" spans="1:94" x14ac:dyDescent="0.25">
      <c r="A265" s="4" t="s">
        <v>2587</v>
      </c>
      <c r="B265" s="16">
        <f t="shared" si="8"/>
        <v>18</v>
      </c>
      <c r="C265" s="17">
        <f>B265/[1]Summary!$C$17</f>
        <v>6.1130797492007147E-6</v>
      </c>
      <c r="D265" s="17">
        <v>0.99989675687534663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4</v>
      </c>
      <c r="AE265" s="4">
        <v>0</v>
      </c>
      <c r="AF265" s="4">
        <v>0</v>
      </c>
      <c r="AG265" s="4">
        <v>0</v>
      </c>
      <c r="AH265" s="4">
        <v>0</v>
      </c>
      <c r="AI265" s="4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0</v>
      </c>
      <c r="AP265" s="4">
        <v>0</v>
      </c>
      <c r="AQ265" s="4">
        <v>0</v>
      </c>
      <c r="AR265" s="4">
        <v>0</v>
      </c>
      <c r="AS265" s="4">
        <v>0</v>
      </c>
      <c r="AT265" s="4">
        <v>0</v>
      </c>
      <c r="AU265" s="4">
        <v>0</v>
      </c>
      <c r="AV265" s="4">
        <v>0</v>
      </c>
      <c r="AW265" s="4">
        <v>0</v>
      </c>
      <c r="AX265" s="4">
        <v>0</v>
      </c>
      <c r="AY265" s="4">
        <v>0</v>
      </c>
      <c r="AZ265" s="4">
        <v>0</v>
      </c>
      <c r="BA265" s="4">
        <v>0</v>
      </c>
      <c r="BB265" s="4">
        <v>0</v>
      </c>
      <c r="BC265" s="4">
        <v>0</v>
      </c>
      <c r="BD265" s="4">
        <v>0</v>
      </c>
      <c r="BE265" s="4">
        <v>0</v>
      </c>
      <c r="BF265" s="4">
        <v>0</v>
      </c>
      <c r="BG265" s="4">
        <v>14</v>
      </c>
      <c r="BH265" s="4" t="s">
        <v>95</v>
      </c>
      <c r="BI265" s="4" t="s">
        <v>112</v>
      </c>
      <c r="BJ265" s="4" t="s">
        <v>329</v>
      </c>
      <c r="BK265" s="4" t="s">
        <v>330</v>
      </c>
      <c r="BL265" s="4" t="s">
        <v>331</v>
      </c>
      <c r="BM265" s="4" t="s">
        <v>332</v>
      </c>
      <c r="BN265" s="4" t="s">
        <v>333</v>
      </c>
      <c r="BO265" s="4" t="s">
        <v>334</v>
      </c>
      <c r="BP265" s="4" t="s">
        <v>95</v>
      </c>
      <c r="BQ265" s="4" t="s">
        <v>112</v>
      </c>
      <c r="BR265" s="4" t="s">
        <v>329</v>
      </c>
      <c r="BS265" s="4" t="s">
        <v>330</v>
      </c>
      <c r="BT265" s="4" t="s">
        <v>331</v>
      </c>
      <c r="BU265" s="4" t="s">
        <v>332</v>
      </c>
      <c r="BV265" s="4" t="s">
        <v>332</v>
      </c>
      <c r="BX265" s="9">
        <v>0.997</v>
      </c>
      <c r="BY265" s="4" t="s">
        <v>335</v>
      </c>
      <c r="BZ265" s="4" t="s">
        <v>232</v>
      </c>
      <c r="CA265" s="4" t="s">
        <v>336</v>
      </c>
      <c r="CB265" s="4" t="s">
        <v>204</v>
      </c>
      <c r="CE265" s="4" t="s">
        <v>2588</v>
      </c>
      <c r="CF265" s="4">
        <v>32</v>
      </c>
      <c r="CG265" s="9">
        <v>0.91</v>
      </c>
      <c r="CH265" s="4" t="s">
        <v>338</v>
      </c>
      <c r="CI265" s="4" t="s">
        <v>339</v>
      </c>
      <c r="CJ265" s="4" t="s">
        <v>340</v>
      </c>
      <c r="CK265" s="4" t="s">
        <v>341</v>
      </c>
      <c r="CM265" s="4" t="s">
        <v>343</v>
      </c>
      <c r="CN265" s="4" t="s">
        <v>2589</v>
      </c>
      <c r="CO265" s="4" t="s">
        <v>2590</v>
      </c>
      <c r="CP265" s="4" t="str">
        <f t="shared" si="9"/>
        <v>&gt;Otu264_Centroheliozoa_X_Pterocystida_XX
AGCTCC-AATAG-CGTATATTAAAGTTGTTGCAGTTA-AAAAGCTCGTAGTCTGACCGTTGAT--C-G-GC-A-T-T----G--A-G-C-G---T-C-C-G--TG-G--C-T-AC---------T-G-GT--------C-A-T-G-T--G-T-----A--CGC--G--AG----G--T----G--C----T--G-G--TC--A-C-T-AC------CTTC--GGAGG---AGC-G-T--TC--G--TG-C----TT---TTAACT--A-A---G-T-G--CG-T--G--C---G--GGA------TTCCGA--TA-G-TTTA-CTT-TGA-GAAAA-ATAGAGTGT--TCAAA-GC-A-GGCG------T--TTG----CC--T---TGA-ATAC-A-TTAGCA-TGGGA-T--AATGAAA-TAGGA--C-G--T--T--G-G--------TTC---T---------------------A-TT-TT---GAT-GGTT---T--AC-GG-A-C-C-G-AA-GTAATGA-T-TAATAGGGACAG-TT-G-GGGACATTTATATTCCATGGCTAGAGGTGAAATTCTTGG-ATTCATGGAAGATAAACTACTGCGAAAGC-ATTTGTCAAAGATGTTT</v>
      </c>
    </row>
    <row r="266" spans="1:94" x14ac:dyDescent="0.25">
      <c r="A266" s="4" t="s">
        <v>2591</v>
      </c>
      <c r="B266" s="16">
        <f t="shared" si="8"/>
        <v>17</v>
      </c>
      <c r="C266" s="17">
        <f>B266/[1]Summary!$C$17</f>
        <v>5.7734642075784525E-6</v>
      </c>
      <c r="D266" s="17">
        <v>0.99990253033955423</v>
      </c>
      <c r="E266" s="4">
        <v>0</v>
      </c>
      <c r="F266" s="4">
        <v>0</v>
      </c>
      <c r="G266" s="4">
        <v>0</v>
      </c>
      <c r="H266" s="4">
        <v>3</v>
      </c>
      <c r="I266" s="4">
        <v>0</v>
      </c>
      <c r="J266" s="4">
        <v>0</v>
      </c>
      <c r="K266" s="4">
        <v>0</v>
      </c>
      <c r="L266" s="4">
        <v>10</v>
      </c>
      <c r="M266" s="4">
        <v>0</v>
      </c>
      <c r="N266" s="4">
        <v>0</v>
      </c>
      <c r="O266" s="4">
        <v>0</v>
      </c>
      <c r="P266" s="4">
        <v>4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4">
        <v>0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0</v>
      </c>
      <c r="AQ266" s="4">
        <v>0</v>
      </c>
      <c r="AR266" s="4">
        <v>0</v>
      </c>
      <c r="AS266" s="4">
        <v>0</v>
      </c>
      <c r="AT266" s="4">
        <v>0</v>
      </c>
      <c r="AU266" s="4">
        <v>0</v>
      </c>
      <c r="AV266" s="4">
        <v>0</v>
      </c>
      <c r="AW266" s="4">
        <v>0</v>
      </c>
      <c r="AX266" s="4">
        <v>0</v>
      </c>
      <c r="AY266" s="4">
        <v>0</v>
      </c>
      <c r="AZ266" s="4">
        <v>0</v>
      </c>
      <c r="BA266" s="4">
        <v>0</v>
      </c>
      <c r="BB266" s="4">
        <v>0</v>
      </c>
      <c r="BC266" s="4">
        <v>0</v>
      </c>
      <c r="BD266" s="4">
        <v>0</v>
      </c>
      <c r="BE266" s="4">
        <v>0</v>
      </c>
      <c r="BF266" s="4">
        <v>0</v>
      </c>
      <c r="BG266" s="4">
        <v>0</v>
      </c>
      <c r="BH266" s="4" t="s">
        <v>95</v>
      </c>
      <c r="BI266" s="4" t="s">
        <v>159</v>
      </c>
      <c r="BJ266" s="4" t="s">
        <v>708</v>
      </c>
      <c r="BK266" s="4" t="s">
        <v>760</v>
      </c>
      <c r="BL266" s="4" t="s">
        <v>761</v>
      </c>
      <c r="BM266" s="4" t="s">
        <v>762</v>
      </c>
      <c r="BN266" s="4" t="s">
        <v>763</v>
      </c>
      <c r="BO266" s="4" t="s">
        <v>764</v>
      </c>
      <c r="BP266" s="4" t="s">
        <v>95</v>
      </c>
      <c r="BQ266" s="4" t="s">
        <v>159</v>
      </c>
      <c r="BR266" s="4" t="s">
        <v>708</v>
      </c>
      <c r="BS266" s="4" t="s">
        <v>760</v>
      </c>
      <c r="BT266" s="4" t="s">
        <v>765</v>
      </c>
      <c r="BU266" s="4" t="s">
        <v>766</v>
      </c>
      <c r="BV266" s="4" t="s">
        <v>766</v>
      </c>
      <c r="BX266" s="9">
        <v>0.997</v>
      </c>
      <c r="BY266" s="4" t="s">
        <v>767</v>
      </c>
      <c r="BZ266" s="4" t="s">
        <v>232</v>
      </c>
      <c r="CA266" s="4" t="s">
        <v>768</v>
      </c>
      <c r="CB266" s="4" t="s">
        <v>204</v>
      </c>
      <c r="CD266" s="4" t="s">
        <v>769</v>
      </c>
      <c r="CE266" s="4" t="s">
        <v>2592</v>
      </c>
      <c r="CF266" s="4">
        <v>38</v>
      </c>
      <c r="CG266" s="9">
        <v>0.89500000000000002</v>
      </c>
      <c r="CH266" s="4" t="s">
        <v>771</v>
      </c>
      <c r="CI266" s="4" t="s">
        <v>772</v>
      </c>
      <c r="CJ266" s="4" t="s">
        <v>773</v>
      </c>
      <c r="CK266" s="4" t="s">
        <v>774</v>
      </c>
      <c r="CN266" s="4" t="s">
        <v>2593</v>
      </c>
      <c r="CO266" s="4" t="s">
        <v>2594</v>
      </c>
      <c r="CP266" s="4" t="str">
        <f t="shared" si="9"/>
        <v>&gt;Otu265_MOCH_MOCH-2_XX
AGCTCC-AATAG-CGTATATTAAAGTTGTTGCAGTTA-AAAAGCTCGTA-GTT-GGATTT-C---T-A-GC-G-G-A----C--G-C-G-T---C-T-G-G--T--C--T-G-CT-C-C-----G-C-GA----G-GAG-T-C-G-G----T-----A--C-T--GA-G-----TC----G-T--C----A--T-C--TG--T-T-A-TCC-----TTGA--GGAGA----AT-A-T--TC--C--TG-G----CA---TTAAGT--T-G---T-C-G--GG-A--G--T---A--GT-------ATCCTC--ATCG-TTTA-CTG-TGA-AAAAA-TTAGAGTGT--TCAAA-GC-A-AGC-------T--TAG----GC--T-C-TGA-ATAT-A-TTAGCA-TGGAA-T--AATAAGA-TAAGA--C-C--C--T--G-G--------TGG---T-------------------TTA-TT-TT---GTT-GGTT----T-GC-AC-G-C-C-G-AG-GTAATGA-T-TAATAGGGATAG-TT-G-GGGGTATTCGTATTCAATTGTCAGAGGTGAAATTCTTGG-ATTTATGGAAGACGAACTACTGCGAAAGC-ATTTACCAAGGATGTTT</v>
      </c>
    </row>
    <row r="267" spans="1:94" x14ac:dyDescent="0.25">
      <c r="A267" s="4" t="s">
        <v>2595</v>
      </c>
      <c r="B267" s="16">
        <f t="shared" si="8"/>
        <v>17</v>
      </c>
      <c r="C267" s="17">
        <f>B267/[1]Summary!$C$17</f>
        <v>5.7734642075784525E-6</v>
      </c>
      <c r="D267" s="17">
        <v>0.99990830380376183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2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1</v>
      </c>
      <c r="AE267" s="4">
        <v>0</v>
      </c>
      <c r="AF267" s="4">
        <v>0</v>
      </c>
      <c r="AG267" s="4">
        <v>0</v>
      </c>
      <c r="AH267" s="4">
        <v>0</v>
      </c>
      <c r="AI267" s="4">
        <v>0</v>
      </c>
      <c r="AJ267" s="4">
        <v>0</v>
      </c>
      <c r="AK267" s="4">
        <v>0</v>
      </c>
      <c r="AL267" s="4">
        <v>0</v>
      </c>
      <c r="AM267" s="4">
        <v>2</v>
      </c>
      <c r="AN267" s="4">
        <v>0</v>
      </c>
      <c r="AO267" s="4">
        <v>0</v>
      </c>
      <c r="AP267" s="4">
        <v>0</v>
      </c>
      <c r="AQ267" s="4">
        <v>0</v>
      </c>
      <c r="AR267" s="4">
        <v>0</v>
      </c>
      <c r="AS267" s="4">
        <v>0</v>
      </c>
      <c r="AT267" s="4">
        <v>0</v>
      </c>
      <c r="AU267" s="4">
        <v>0</v>
      </c>
      <c r="AV267" s="4">
        <v>0</v>
      </c>
      <c r="AW267" s="4">
        <v>0</v>
      </c>
      <c r="AX267" s="4">
        <v>0</v>
      </c>
      <c r="AY267" s="4">
        <v>0</v>
      </c>
      <c r="AZ267" s="4">
        <v>0</v>
      </c>
      <c r="BA267" s="4">
        <v>0</v>
      </c>
      <c r="BB267" s="4">
        <v>0</v>
      </c>
      <c r="BC267" s="4">
        <v>0</v>
      </c>
      <c r="BD267" s="4">
        <v>0</v>
      </c>
      <c r="BE267" s="4">
        <v>0</v>
      </c>
      <c r="BF267" s="4">
        <v>0</v>
      </c>
      <c r="BG267" s="4">
        <v>12</v>
      </c>
      <c r="BH267" s="4" t="s">
        <v>95</v>
      </c>
      <c r="BI267" s="4" t="s">
        <v>112</v>
      </c>
      <c r="BJ267" s="4" t="s">
        <v>329</v>
      </c>
      <c r="BK267" s="4" t="s">
        <v>330</v>
      </c>
      <c r="BL267" s="4" t="s">
        <v>331</v>
      </c>
      <c r="BM267" s="4" t="s">
        <v>332</v>
      </c>
      <c r="BN267" s="4" t="s">
        <v>333</v>
      </c>
      <c r="BO267" s="4" t="s">
        <v>334</v>
      </c>
      <c r="BP267" s="4" t="s">
        <v>95</v>
      </c>
      <c r="BQ267" s="4" t="s">
        <v>112</v>
      </c>
      <c r="BR267" s="4" t="s">
        <v>329</v>
      </c>
      <c r="BS267" s="4" t="s">
        <v>330</v>
      </c>
      <c r="BT267" s="4" t="s">
        <v>331</v>
      </c>
      <c r="BU267" s="4" t="s">
        <v>332</v>
      </c>
      <c r="BV267" s="4" t="s">
        <v>332</v>
      </c>
      <c r="BX267" s="9">
        <v>0.997</v>
      </c>
      <c r="BY267" s="4" t="s">
        <v>335</v>
      </c>
      <c r="BZ267" s="4" t="s">
        <v>232</v>
      </c>
      <c r="CA267" s="4" t="s">
        <v>336</v>
      </c>
      <c r="CB267" s="4" t="s">
        <v>204</v>
      </c>
      <c r="CE267" s="4" t="s">
        <v>2596</v>
      </c>
      <c r="CF267" s="4">
        <v>32</v>
      </c>
      <c r="CG267" s="9">
        <v>0.90700000000000003</v>
      </c>
      <c r="CH267" s="4" t="s">
        <v>338</v>
      </c>
      <c r="CI267" s="4" t="s">
        <v>339</v>
      </c>
      <c r="CJ267" s="4" t="s">
        <v>340</v>
      </c>
      <c r="CK267" s="4" t="s">
        <v>341</v>
      </c>
      <c r="CM267" s="4" t="s">
        <v>343</v>
      </c>
      <c r="CN267" s="4" t="s">
        <v>2597</v>
      </c>
      <c r="CO267" s="4" t="s">
        <v>2598</v>
      </c>
      <c r="CP267" s="4" t="str">
        <f t="shared" si="9"/>
        <v>&gt;Otu266_Centroheliozoa_X_Pterocystida_XX
AGCTCC-AATAG-CGTATATTAAAGTTGTTGCAGTTA-AAAAGCTCGTA-GTCTGACCGT-T---G-A-TC-G-G-C----A--T-T-G-A---G-C-G-T--C--CG-T-G-GC---------T-A-CT--------G-GTC-ATGT-G-T-----A--CGC--G--A-----G--G----T--G----C--T-G--GT--C-A-C-TAC-----CTTC--GGAGG---AGC-G-T--TC--G--TG-C----TT---TTAACT--A-A---G-T-G--CG-T--G--C---G--GGA------TTCCGA--TA-G-TTTA-CTT-TGA-GAAAA-ATAGAGTGT--TCAAA-GC-A-GGC-------G--TTTG---CC--T---TGA-ATAC-A-TTAGCA-TGGGA-T--AATGAAA-TAGGA--C-GT----T--G-G--------TTC---T---------------------A-TT-TT---GAT-GGTT---TA-CG-GA---C-C-G-AC-GTAATGA-T-TAATAGGGACAG-TT-G-GGGACATTTATATTCCATGGCTAGAGGTGAAATTCTTGG-ATTCATGGAAGATAAACTATTGCGAAAGC-ATTTGTCAAAGATGTTT</v>
      </c>
    </row>
    <row r="268" spans="1:94" x14ac:dyDescent="0.25">
      <c r="A268" s="4" t="s">
        <v>2599</v>
      </c>
      <c r="B268" s="16">
        <f t="shared" si="8"/>
        <v>16</v>
      </c>
      <c r="C268" s="17">
        <f>B268/[1]Summary!$C$17</f>
        <v>5.4338486659561911E-6</v>
      </c>
      <c r="D268" s="17">
        <v>0.99991373765242775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16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4">
        <v>0</v>
      </c>
      <c r="AJ268" s="4">
        <v>0</v>
      </c>
      <c r="AK268" s="4">
        <v>0</v>
      </c>
      <c r="AL268" s="4">
        <v>0</v>
      </c>
      <c r="AM268" s="4">
        <v>0</v>
      </c>
      <c r="AN268" s="4">
        <v>0</v>
      </c>
      <c r="AO268" s="4">
        <v>0</v>
      </c>
      <c r="AP268" s="4">
        <v>0</v>
      </c>
      <c r="AQ268" s="4">
        <v>0</v>
      </c>
      <c r="AR268" s="4">
        <v>0</v>
      </c>
      <c r="AS268" s="4">
        <v>0</v>
      </c>
      <c r="AT268" s="4">
        <v>0</v>
      </c>
      <c r="AU268" s="4">
        <v>0</v>
      </c>
      <c r="AV268" s="4">
        <v>0</v>
      </c>
      <c r="AW268" s="4">
        <v>0</v>
      </c>
      <c r="AX268" s="4">
        <v>0</v>
      </c>
      <c r="AY268" s="4">
        <v>0</v>
      </c>
      <c r="AZ268" s="4">
        <v>0</v>
      </c>
      <c r="BA268" s="4">
        <v>0</v>
      </c>
      <c r="BB268" s="4">
        <v>0</v>
      </c>
      <c r="BC268" s="4">
        <v>0</v>
      </c>
      <c r="BD268" s="4">
        <v>0</v>
      </c>
      <c r="BE268" s="4">
        <v>0</v>
      </c>
      <c r="BF268" s="4">
        <v>0</v>
      </c>
      <c r="BG268" s="4">
        <v>0</v>
      </c>
      <c r="BH268" s="4" t="s">
        <v>95</v>
      </c>
      <c r="BI268" s="4" t="s">
        <v>112</v>
      </c>
      <c r="BJ268" s="4" t="s">
        <v>329</v>
      </c>
      <c r="BK268" s="4" t="s">
        <v>330</v>
      </c>
      <c r="BL268" s="4" t="s">
        <v>331</v>
      </c>
      <c r="BM268" s="4" t="s">
        <v>332</v>
      </c>
      <c r="BN268" s="4" t="s">
        <v>333</v>
      </c>
      <c r="BO268" s="4" t="s">
        <v>334</v>
      </c>
      <c r="BP268" s="4" t="s">
        <v>95</v>
      </c>
      <c r="BQ268" s="4" t="s">
        <v>112</v>
      </c>
      <c r="BR268" s="4" t="s">
        <v>329</v>
      </c>
      <c r="BS268" s="4" t="s">
        <v>330</v>
      </c>
      <c r="BT268" s="4" t="s">
        <v>331</v>
      </c>
      <c r="BU268" s="4" t="s">
        <v>332</v>
      </c>
      <c r="BV268" s="4" t="s">
        <v>332</v>
      </c>
      <c r="BX268" s="9">
        <v>0.96599999999999997</v>
      </c>
      <c r="BY268" s="4" t="s">
        <v>1073</v>
      </c>
      <c r="BZ268" s="4" t="s">
        <v>715</v>
      </c>
      <c r="CA268" s="4" t="s">
        <v>1074</v>
      </c>
      <c r="CB268" s="4" t="s">
        <v>204</v>
      </c>
      <c r="CD268" s="4" t="s">
        <v>218</v>
      </c>
      <c r="CE268" s="4" t="s">
        <v>2600</v>
      </c>
      <c r="CF268" s="4">
        <v>41</v>
      </c>
      <c r="CG268" s="9">
        <v>0.876</v>
      </c>
      <c r="CH268" s="4" t="s">
        <v>338</v>
      </c>
      <c r="CI268" s="4" t="s">
        <v>339</v>
      </c>
      <c r="CJ268" s="4" t="s">
        <v>340</v>
      </c>
      <c r="CK268" s="4" t="s">
        <v>341</v>
      </c>
      <c r="CM268" s="4" t="s">
        <v>343</v>
      </c>
      <c r="CN268" s="4" t="s">
        <v>2601</v>
      </c>
      <c r="CO268" s="4" t="s">
        <v>2602</v>
      </c>
      <c r="CP268" s="4" t="str">
        <f t="shared" si="9"/>
        <v>&gt;Otu267_Centroheliozoa_X_Pterocystida_XX
AGCTCC-AATAG-CGTATATTAAAGTTGTTGCAGTTA-AAAAGCTCGTA-GTC-TGATTT-T---T-G--G-G-G-G----G--C-A-A-G---G-C-GCG--T--C--CGG-GC---------T-A-CT--------G-G-C-C-T--G-T-----A--CAC--G--G-----C--G----C--T----T--T-GTCTG--C-CAT-TGC-----CTTC--GGAGG---AGG-C-G--TG--A--TG-C----TA---TTAGTT--T-A---G-T-G--TT-G--C--G---T--TTA------TTCCGA--TA-G-TTTA-CTT-TGA-GAAAA-ATAGAGTGT--TCAAA-GC-A-GGC-------G--ATT----GC--CT--TGA-ATAC-A-TTAGCA-TGGGA-T--AATGGAA-TAGGA--C-GT----T--G-G--------TTC---T---------------------A-TT-TT---GAT-GGTT---TA-CG-GA---C-C-G-AC-GTAATGA-T-TAATAGGGACAG-TT-G-GGGACATTTGTATTCCATGGCTAGAGGTGAAATTCTTGG-ATTCATGGAAGACAAACTACTGCGAAAGC-ATTTGTCAAAGATGTTT</v>
      </c>
    </row>
    <row r="269" spans="1:94" x14ac:dyDescent="0.25">
      <c r="A269" s="4" t="s">
        <v>2603</v>
      </c>
      <c r="B269" s="16">
        <f t="shared" si="8"/>
        <v>16</v>
      </c>
      <c r="C269" s="17">
        <f>B269/[1]Summary!$C$17</f>
        <v>5.4338486659561911E-6</v>
      </c>
      <c r="D269" s="17">
        <v>0.99991917150109366</v>
      </c>
      <c r="E269" s="4">
        <v>0</v>
      </c>
      <c r="F269" s="4">
        <v>0</v>
      </c>
      <c r="G269" s="4">
        <v>0</v>
      </c>
      <c r="H269" s="4">
        <v>0</v>
      </c>
      <c r="I269" s="4">
        <v>2</v>
      </c>
      <c r="J269" s="4">
        <v>0</v>
      </c>
      <c r="K269" s="4">
        <v>0</v>
      </c>
      <c r="L269" s="4">
        <v>0</v>
      </c>
      <c r="M269" s="4">
        <v>1</v>
      </c>
      <c r="N269" s="4">
        <v>0</v>
      </c>
      <c r="O269" s="4">
        <v>1</v>
      </c>
      <c r="P269" s="4">
        <v>0</v>
      </c>
      <c r="Q269" s="4">
        <v>0</v>
      </c>
      <c r="R269" s="4">
        <v>0</v>
      </c>
      <c r="S269" s="4">
        <v>1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1</v>
      </c>
      <c r="Z269" s="4">
        <v>0</v>
      </c>
      <c r="AA269" s="4">
        <v>0</v>
      </c>
      <c r="AB269" s="4">
        <v>0</v>
      </c>
      <c r="AC269" s="4">
        <v>0</v>
      </c>
      <c r="AD269" s="4">
        <v>3</v>
      </c>
      <c r="AE269" s="4">
        <v>0</v>
      </c>
      <c r="AF269" s="4">
        <v>0</v>
      </c>
      <c r="AG269" s="4">
        <v>5</v>
      </c>
      <c r="AH269" s="4">
        <v>0</v>
      </c>
      <c r="AI269" s="4">
        <v>0</v>
      </c>
      <c r="AJ269" s="4">
        <v>1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4">
        <v>0</v>
      </c>
      <c r="AR269" s="4">
        <v>0</v>
      </c>
      <c r="AS269" s="4">
        <v>1</v>
      </c>
      <c r="AT269" s="4">
        <v>0</v>
      </c>
      <c r="AU269" s="4">
        <v>0</v>
      </c>
      <c r="AV269" s="4">
        <v>0</v>
      </c>
      <c r="AW269" s="4">
        <v>0</v>
      </c>
      <c r="AX269" s="4">
        <v>0</v>
      </c>
      <c r="AY269" s="4">
        <v>0</v>
      </c>
      <c r="AZ269" s="4">
        <v>0</v>
      </c>
      <c r="BA269" s="4">
        <v>0</v>
      </c>
      <c r="BB269" s="4">
        <v>0</v>
      </c>
      <c r="BC269" s="4">
        <v>0</v>
      </c>
      <c r="BD269" s="4">
        <v>0</v>
      </c>
      <c r="BE269" s="4">
        <v>0</v>
      </c>
      <c r="BF269" s="4">
        <v>0</v>
      </c>
      <c r="BG269" s="4">
        <v>0</v>
      </c>
      <c r="BH269" s="4" t="s">
        <v>95</v>
      </c>
      <c r="BI269" s="4" t="s">
        <v>96</v>
      </c>
      <c r="BJ269" s="4" t="s">
        <v>97</v>
      </c>
      <c r="BK269" s="4" t="s">
        <v>98</v>
      </c>
      <c r="BL269" s="4" t="s">
        <v>99</v>
      </c>
      <c r="BM269" s="4" t="s">
        <v>100</v>
      </c>
      <c r="BN269" s="4" t="s">
        <v>133</v>
      </c>
      <c r="BP269" s="4" t="s">
        <v>95</v>
      </c>
      <c r="BQ269" s="4" t="s">
        <v>96</v>
      </c>
      <c r="BR269" s="4" t="s">
        <v>97</v>
      </c>
      <c r="BS269" s="4" t="s">
        <v>98</v>
      </c>
      <c r="BT269" s="4" t="s">
        <v>99</v>
      </c>
      <c r="BU269" s="4" t="s">
        <v>100</v>
      </c>
      <c r="BV269" s="4" t="s">
        <v>133</v>
      </c>
      <c r="BW269" s="4" t="s">
        <v>134</v>
      </c>
      <c r="BX269" s="9">
        <v>0.995</v>
      </c>
      <c r="BY269" s="4" t="s">
        <v>135</v>
      </c>
      <c r="BZ269" s="4" t="s">
        <v>136</v>
      </c>
      <c r="CA269" s="4" t="s">
        <v>137</v>
      </c>
      <c r="CB269" s="4" t="s">
        <v>138</v>
      </c>
      <c r="CE269" s="4" t="s">
        <v>2604</v>
      </c>
      <c r="CF269" s="4">
        <v>1</v>
      </c>
      <c r="CG269" s="9">
        <v>0.995</v>
      </c>
      <c r="CH269" s="4" t="s">
        <v>135</v>
      </c>
      <c r="CI269" s="4" t="s">
        <v>136</v>
      </c>
      <c r="CJ269" s="4" t="s">
        <v>137</v>
      </c>
      <c r="CK269" s="4" t="s">
        <v>138</v>
      </c>
      <c r="CN269" s="4" t="s">
        <v>2605</v>
      </c>
      <c r="CO269" s="4" t="s">
        <v>2606</v>
      </c>
      <c r="CP269" s="4" t="str">
        <f t="shared" si="9"/>
        <v>&gt;Otu268_Mamiellophyceae_Bathycoccus
AGCTCC-AATAG-CGTATATTTAAGTTGTTGCAGTTA-AAAAGCTCGTA-GTT-GGATTT-T---G-G-TT-A-A-G----A--G-G-G-C---G-C-G-G--T--C--G-G-CC-G-------T-T---------T-G-G-T-C-T--G-T-----A--C-T--G--C-----G--T----T--G----T--C-T--TG--A-C-T-TC------CTGA--TGAGG---ACA-T-GC-T---C--TT-G----G----TTAAC---G-----C-T-G--AG-A--C--A---T--GGA------GTCATC--GT-G-GTTA-CTT-TGA-AAAAA-TTAGAGTGT--TCAAA-GC-G-GGC-------T--TAC----GC--T---TGA-ATAT-A-TTAGCA-TGGAA-T--AACACTA-TAGGA--C-TC-C--T--G-T---------CC---T---------------------A-TC-TC---GTT-GGTC---T--CG-GG-A-T-G-G-GA-GTAATGA-T-TAAGAGGAACAG-TT-G-GGGACATTCGTATTTCATTGTCAGAGGTGAAATTCTTGG-ATTTATGAAAGACGAACTTCTGCGAAAGC-ATTTGCTAAGGATGTTT</v>
      </c>
    </row>
    <row r="270" spans="1:94" x14ac:dyDescent="0.25">
      <c r="A270" s="4" t="s">
        <v>2607</v>
      </c>
      <c r="B270" s="16">
        <f t="shared" si="8"/>
        <v>15</v>
      </c>
      <c r="C270" s="17">
        <f>B270/[1]Summary!$C$17</f>
        <v>5.0942331243339289E-6</v>
      </c>
      <c r="D270" s="17">
        <v>0.999924265734218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4">
        <v>0</v>
      </c>
      <c r="AJ270" s="4">
        <v>0</v>
      </c>
      <c r="AK270" s="4">
        <v>0</v>
      </c>
      <c r="AL270" s="4">
        <v>0</v>
      </c>
      <c r="AM270" s="4">
        <v>0</v>
      </c>
      <c r="AN270" s="4">
        <v>0</v>
      </c>
      <c r="AO270" s="4">
        <v>0</v>
      </c>
      <c r="AP270" s="4">
        <v>0</v>
      </c>
      <c r="AQ270" s="4">
        <v>0</v>
      </c>
      <c r="AR270" s="4">
        <v>0</v>
      </c>
      <c r="AS270" s="4">
        <v>0</v>
      </c>
      <c r="AT270" s="4">
        <v>0</v>
      </c>
      <c r="AU270" s="4">
        <v>0</v>
      </c>
      <c r="AV270" s="4">
        <v>0</v>
      </c>
      <c r="AW270" s="4">
        <v>15</v>
      </c>
      <c r="AX270" s="4">
        <v>0</v>
      </c>
      <c r="AY270" s="4">
        <v>0</v>
      </c>
      <c r="AZ270" s="4">
        <v>0</v>
      </c>
      <c r="BA270" s="4">
        <v>0</v>
      </c>
      <c r="BB270" s="4">
        <v>0</v>
      </c>
      <c r="BC270" s="4">
        <v>0</v>
      </c>
      <c r="BD270" s="4">
        <v>0</v>
      </c>
      <c r="BE270" s="4">
        <v>0</v>
      </c>
      <c r="BF270" s="4">
        <v>0</v>
      </c>
      <c r="BG270" s="4">
        <v>0</v>
      </c>
      <c r="BH270" s="4" t="s">
        <v>95</v>
      </c>
      <c r="BI270" s="4" t="s">
        <v>143</v>
      </c>
      <c r="BJ270" s="4" t="s">
        <v>2168</v>
      </c>
      <c r="BK270" s="4" t="s">
        <v>2169</v>
      </c>
      <c r="BL270" s="4" t="s">
        <v>2608</v>
      </c>
      <c r="BM270" s="4" t="s">
        <v>2609</v>
      </c>
      <c r="BN270" s="4" t="s">
        <v>2609</v>
      </c>
      <c r="BP270" s="4" t="s">
        <v>95</v>
      </c>
      <c r="BQ270" s="4" t="s">
        <v>143</v>
      </c>
      <c r="BR270" s="4" t="s">
        <v>2168</v>
      </c>
      <c r="BS270" s="4" t="s">
        <v>2169</v>
      </c>
      <c r="BT270" s="4" t="s">
        <v>2608</v>
      </c>
      <c r="BU270" s="4" t="s">
        <v>2610</v>
      </c>
      <c r="BV270" s="4" t="s">
        <v>2610</v>
      </c>
      <c r="BX270" s="9">
        <v>0.96499999999999997</v>
      </c>
      <c r="BY270" s="4" t="s">
        <v>2611</v>
      </c>
      <c r="BZ270" s="4" t="s">
        <v>232</v>
      </c>
      <c r="CA270" s="4" t="s">
        <v>2612</v>
      </c>
      <c r="CB270" s="4" t="s">
        <v>204</v>
      </c>
      <c r="CD270" s="4" t="s">
        <v>1786</v>
      </c>
      <c r="CN270" s="4" t="s">
        <v>2613</v>
      </c>
      <c r="CO270" s="4" t="s">
        <v>2614</v>
      </c>
      <c r="CP270" s="4" t="str">
        <f t="shared" si="9"/>
        <v>&gt;Otu269_Spirotrichea_Choreotrichia_unclassified
AGCTCC-AATAG-CGTATATTAAAGTTGTTGCAGTTA-AAAAGCTCGTA-GTT-GGATTT-C---T-G-GC-A-G-A----G--T-G-A-C---T-C-C-GG-------CCG-GC-T-G-----A-T--G----C-T-T-G-G-T---------------C-A--G--G-----G--G----C--G----C--C-C--TA--C-C-A-TC------CTTC--GGTCA----AC-C-T--TT---T-CG-G----AA---TTCATT--T-T---C-C-G--GG-C--T--G---G--GGC-------TCCGA--TA-T-TTTA-CCT-TGA-GAAAA-TTAGAGTGT--TTCAG-GC-A-GGC-------T--ATC----GC--C---GGA-ATAC-A-TTAGCA-TGGAA-T--AATGGAA-AAGGA--C-T--AC-T--A-C--------CTC---T------------------------T-CT---GTT-GGTC-----TGG-GA-G-G-C-AGCA-GTAATGA-T-TAATAGGGATAG-TT-G-GGGGCATTAGTACTTAACTGTCAGAGGTGAAATTCTCCG-ATTTGTTAAAGACTAACTTATGCGAAAGC-ATTTGCCAAGGATGTTT</v>
      </c>
    </row>
    <row r="271" spans="1:94" x14ac:dyDescent="0.25">
      <c r="A271" s="4" t="s">
        <v>2615</v>
      </c>
      <c r="B271" s="16">
        <f t="shared" si="8"/>
        <v>15</v>
      </c>
      <c r="C271" s="17">
        <f>B271/[1]Summary!$C$17</f>
        <v>5.0942331243339289E-6</v>
      </c>
      <c r="D271" s="17">
        <v>0.99992935996734233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1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1</v>
      </c>
      <c r="AE271" s="4">
        <v>0</v>
      </c>
      <c r="AF271" s="4">
        <v>0</v>
      </c>
      <c r="AG271" s="4">
        <v>0</v>
      </c>
      <c r="AH271" s="4">
        <v>1</v>
      </c>
      <c r="AI271" s="4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0</v>
      </c>
      <c r="AO271" s="4">
        <v>0</v>
      </c>
      <c r="AP271" s="4">
        <v>0</v>
      </c>
      <c r="AQ271" s="4">
        <v>0</v>
      </c>
      <c r="AR271" s="4">
        <v>0</v>
      </c>
      <c r="AS271" s="4">
        <v>0</v>
      </c>
      <c r="AT271" s="4">
        <v>0</v>
      </c>
      <c r="AU271" s="4">
        <v>0</v>
      </c>
      <c r="AV271" s="4">
        <v>0</v>
      </c>
      <c r="AW271" s="4">
        <v>0</v>
      </c>
      <c r="AX271" s="4">
        <v>0</v>
      </c>
      <c r="AY271" s="4">
        <v>0</v>
      </c>
      <c r="AZ271" s="4">
        <v>0</v>
      </c>
      <c r="BA271" s="4">
        <v>0</v>
      </c>
      <c r="BB271" s="4">
        <v>0</v>
      </c>
      <c r="BC271" s="4">
        <v>0</v>
      </c>
      <c r="BD271" s="4">
        <v>0</v>
      </c>
      <c r="BE271" s="4">
        <v>0</v>
      </c>
      <c r="BF271" s="4">
        <v>0</v>
      </c>
      <c r="BG271" s="4">
        <v>12</v>
      </c>
      <c r="BH271" s="4" t="s">
        <v>95</v>
      </c>
      <c r="BI271" s="4" t="s">
        <v>112</v>
      </c>
      <c r="BJ271" s="4" t="s">
        <v>329</v>
      </c>
      <c r="BK271" s="4" t="s">
        <v>330</v>
      </c>
      <c r="BL271" s="4" t="s">
        <v>331</v>
      </c>
      <c r="BM271" s="4" t="s">
        <v>332</v>
      </c>
      <c r="BN271" s="4" t="s">
        <v>333</v>
      </c>
      <c r="BO271" s="4" t="s">
        <v>334</v>
      </c>
      <c r="BP271" s="4" t="s">
        <v>95</v>
      </c>
      <c r="BQ271" s="4" t="s">
        <v>112</v>
      </c>
      <c r="BR271" s="4" t="s">
        <v>329</v>
      </c>
      <c r="BS271" s="4" t="s">
        <v>330</v>
      </c>
      <c r="BT271" s="4" t="s">
        <v>331</v>
      </c>
      <c r="BU271" s="4" t="s">
        <v>332</v>
      </c>
      <c r="BV271" s="4" t="s">
        <v>332</v>
      </c>
      <c r="BX271" s="9">
        <v>0.997</v>
      </c>
      <c r="BY271" s="4" t="s">
        <v>335</v>
      </c>
      <c r="BZ271" s="4" t="s">
        <v>232</v>
      </c>
      <c r="CA271" s="4" t="s">
        <v>336</v>
      </c>
      <c r="CB271" s="4" t="s">
        <v>204</v>
      </c>
      <c r="CE271" s="4" t="s">
        <v>2616</v>
      </c>
      <c r="CF271" s="4">
        <v>33</v>
      </c>
      <c r="CG271" s="9">
        <v>0.91</v>
      </c>
      <c r="CH271" s="4" t="s">
        <v>338</v>
      </c>
      <c r="CI271" s="4" t="s">
        <v>339</v>
      </c>
      <c r="CJ271" s="4" t="s">
        <v>340</v>
      </c>
      <c r="CK271" s="4" t="s">
        <v>341</v>
      </c>
      <c r="CM271" s="4" t="s">
        <v>343</v>
      </c>
      <c r="CN271" s="4" t="s">
        <v>2617</v>
      </c>
      <c r="CO271" s="4" t="s">
        <v>2618</v>
      </c>
      <c r="CP271" s="4" t="str">
        <f t="shared" si="9"/>
        <v>&gt;Otu270_Centroheliozoa_X_Pterocystida_XX
AGCTCC-AATAG-CGTATATTAAAGTTGTTGCAGTTA-AAAAGCTCGTA-GTCTGACCGT-T---G-A-TC-G-G-C----A--T-T-G-A---G-C-G-T--C--CG-T-G-GC-T-------A-C-T-------G-G-T-C-ATGT-G-T-----A--C-G--C--G-----C--G----GT-G----C--T-G--GT--C-A-C-TAC-----CTTC--GGAGG---AGC-G-T--TC--G--TG-C----TT---TTAACT--A-A---G-T-G--CG-T--G--C---G--GGA------TTCCGA--TA-G-TTTA-CTT-TGA-GAAAA-ATAGAGTGT--TCAAA-GC-A-GGC-------G--TTTG---CC--T---TGA-ATAC-A-TTAGCA-TGGGA-T--AATGAAA-TAGGA--C-G--T--T--G-G--------TTC---T---------------------A-TT-TT---GAT-GGTT---TA-CG-GA---C-C-G-AC-GTAATGA-T-TAATAGGGACAG-TT-G-GGGACATTTATATTCCATGGCTAGAGGTGAAATTCTTGG-ATTCATGGAAGATAAACTACTGCGAAAGC-ATTTGTCAAAGATGTTT</v>
      </c>
    </row>
    <row r="272" spans="1:94" x14ac:dyDescent="0.25">
      <c r="A272" s="4" t="s">
        <v>2619</v>
      </c>
      <c r="B272" s="16">
        <f t="shared" si="8"/>
        <v>15</v>
      </c>
      <c r="C272" s="17">
        <f>B272/[1]Summary!$C$17</f>
        <v>5.0942331243339289E-6</v>
      </c>
      <c r="D272" s="17">
        <v>0.99993445420046667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15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I272" s="4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0</v>
      </c>
      <c r="AO272" s="4">
        <v>0</v>
      </c>
      <c r="AP272" s="4">
        <v>0</v>
      </c>
      <c r="AQ272" s="4">
        <v>0</v>
      </c>
      <c r="AR272" s="4">
        <v>0</v>
      </c>
      <c r="AS272" s="4">
        <v>0</v>
      </c>
      <c r="AT272" s="4">
        <v>0</v>
      </c>
      <c r="AU272" s="4">
        <v>0</v>
      </c>
      <c r="AV272" s="4">
        <v>0</v>
      </c>
      <c r="AW272" s="4">
        <v>0</v>
      </c>
      <c r="AX272" s="4">
        <v>0</v>
      </c>
      <c r="AY272" s="4">
        <v>0</v>
      </c>
      <c r="AZ272" s="4">
        <v>0</v>
      </c>
      <c r="BA272" s="4">
        <v>0</v>
      </c>
      <c r="BB272" s="4">
        <v>0</v>
      </c>
      <c r="BC272" s="4">
        <v>0</v>
      </c>
      <c r="BD272" s="4">
        <v>0</v>
      </c>
      <c r="BE272" s="4">
        <v>0</v>
      </c>
      <c r="BF272" s="4">
        <v>0</v>
      </c>
      <c r="BG272" s="4">
        <v>0</v>
      </c>
      <c r="BH272" s="4" t="s">
        <v>95</v>
      </c>
      <c r="BI272" s="4" t="s">
        <v>112</v>
      </c>
      <c r="BJ272" s="4" t="s">
        <v>329</v>
      </c>
      <c r="BK272" s="4" t="s">
        <v>330</v>
      </c>
      <c r="BL272" s="4" t="s">
        <v>331</v>
      </c>
      <c r="BM272" s="4" t="s">
        <v>332</v>
      </c>
      <c r="BN272" s="4" t="s">
        <v>2620</v>
      </c>
      <c r="BP272" s="4" t="s">
        <v>95</v>
      </c>
      <c r="BQ272" s="4" t="s">
        <v>112</v>
      </c>
      <c r="BR272" s="4" t="s">
        <v>329</v>
      </c>
      <c r="BS272" s="4" t="s">
        <v>330</v>
      </c>
      <c r="BT272" s="4" t="s">
        <v>331</v>
      </c>
      <c r="BU272" s="4" t="s">
        <v>332</v>
      </c>
      <c r="BV272" s="4" t="s">
        <v>332</v>
      </c>
      <c r="BX272" s="9">
        <v>0.94799999999999995</v>
      </c>
      <c r="BY272" s="4" t="s">
        <v>1073</v>
      </c>
      <c r="BZ272" s="4" t="s">
        <v>715</v>
      </c>
      <c r="CA272" s="4" t="s">
        <v>1074</v>
      </c>
      <c r="CB272" s="4" t="s">
        <v>204</v>
      </c>
      <c r="CD272" s="4" t="s">
        <v>218</v>
      </c>
      <c r="CE272" s="4" t="s">
        <v>2621</v>
      </c>
      <c r="CF272" s="4">
        <v>8</v>
      </c>
      <c r="CG272" s="9">
        <v>0.92100000000000004</v>
      </c>
      <c r="CH272" s="4" t="s">
        <v>2622</v>
      </c>
      <c r="CI272" s="4" t="s">
        <v>2623</v>
      </c>
      <c r="CJ272" s="4" t="s">
        <v>2624</v>
      </c>
      <c r="CK272" s="4" t="s">
        <v>2625</v>
      </c>
      <c r="CM272" s="4" t="s">
        <v>2626</v>
      </c>
      <c r="CN272" s="4" t="s">
        <v>2627</v>
      </c>
      <c r="CO272" s="4" t="s">
        <v>2628</v>
      </c>
      <c r="CP272" s="4" t="str">
        <f t="shared" si="9"/>
        <v>&gt;Otu271_Centroheliozoa_X_Pterocystida_X_unclassified
AGCTCC-AATAG-CGTATATTAAAGTTGTTGCAGTTA-AAAAGCTCGTA-GTCTGATTTT-T---G-G-GG-G-G-C----A--A-G-G-C---G-C-G-T--C--C--G-G-GC---------TAC-TG--------GCC-T-G-T--G-C-----A--C-G--GC-G-----C--T----T--T----G--T-C--TG--C-CAT-TGC-----CTTC--GGAGG---AGG-C-G--TG--A--TG-C----TA---TTAGTT--T-A---G-T-G--TT-G--C--G---T--TTA------TTCCGA--TA-G-TTTA-CTT-TGA-GAAAA-ATAGAGTGT--TCAAA-GC-A-GGC-------G--ATT----GC--CT--TGA-ATAC-A-TTAGCA-TGGGA-T--AATGGAA-TAGGA--C-GT----T--G-G--------TTC---T---------------------A-TT-TT---GAT-GGTT---TA-CG-GA---C-C-G-AC-GTAATGA-T-TAATAGGGACAG-TT-G-GGGACATTTGTATTCCATGGCTAGAGGTGAAATTCTTGG-ATTTGTTAAAGACGGACTACTGCGAAAGC-ATTTGCCAAGGATGTTT</v>
      </c>
    </row>
    <row r="273" spans="1:94" x14ac:dyDescent="0.25">
      <c r="A273" s="4" t="s">
        <v>2629</v>
      </c>
      <c r="B273" s="16">
        <f t="shared" si="8"/>
        <v>15</v>
      </c>
      <c r="C273" s="17">
        <f>B273/[1]Summary!$C$17</f>
        <v>5.0942331243339289E-6</v>
      </c>
      <c r="D273" s="17">
        <v>0.99993954843359101</v>
      </c>
      <c r="E273" s="4">
        <v>3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4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8</v>
      </c>
      <c r="AC273" s="4">
        <v>0</v>
      </c>
      <c r="AD273" s="4">
        <v>0</v>
      </c>
      <c r="AE273" s="4">
        <v>0</v>
      </c>
      <c r="AF273" s="4">
        <v>0</v>
      </c>
      <c r="AG273" s="4">
        <v>0</v>
      </c>
      <c r="AH273" s="4">
        <v>0</v>
      </c>
      <c r="AI273" s="4">
        <v>0</v>
      </c>
      <c r="AJ273" s="4">
        <v>0</v>
      </c>
      <c r="AK273" s="4">
        <v>0</v>
      </c>
      <c r="AL273" s="4">
        <v>0</v>
      </c>
      <c r="AM273" s="4">
        <v>0</v>
      </c>
      <c r="AN273" s="4">
        <v>0</v>
      </c>
      <c r="AO273" s="4">
        <v>0</v>
      </c>
      <c r="AP273" s="4">
        <v>0</v>
      </c>
      <c r="AQ273" s="4">
        <v>0</v>
      </c>
      <c r="AR273" s="4">
        <v>0</v>
      </c>
      <c r="AS273" s="4">
        <v>0</v>
      </c>
      <c r="AT273" s="4">
        <v>0</v>
      </c>
      <c r="AU273" s="4">
        <v>0</v>
      </c>
      <c r="AV273" s="4">
        <v>0</v>
      </c>
      <c r="AW273" s="4">
        <v>0</v>
      </c>
      <c r="AX273" s="4">
        <v>0</v>
      </c>
      <c r="AY273" s="4">
        <v>0</v>
      </c>
      <c r="AZ273" s="4">
        <v>0</v>
      </c>
      <c r="BA273" s="4">
        <v>0</v>
      </c>
      <c r="BB273" s="4">
        <v>0</v>
      </c>
      <c r="BC273" s="4">
        <v>0</v>
      </c>
      <c r="BD273" s="4">
        <v>0</v>
      </c>
      <c r="BE273" s="4">
        <v>0</v>
      </c>
      <c r="BF273" s="4">
        <v>0</v>
      </c>
      <c r="BG273" s="4">
        <v>0</v>
      </c>
      <c r="BH273" s="4" t="s">
        <v>95</v>
      </c>
      <c r="BI273" s="4" t="s">
        <v>96</v>
      </c>
      <c r="BJ273" s="4" t="s">
        <v>97</v>
      </c>
      <c r="BK273" s="4" t="s">
        <v>98</v>
      </c>
      <c r="BL273" s="4" t="s">
        <v>99</v>
      </c>
      <c r="BM273" s="4" t="s">
        <v>454</v>
      </c>
      <c r="BN273" s="4" t="s">
        <v>455</v>
      </c>
      <c r="BO273" s="4" t="s">
        <v>699</v>
      </c>
      <c r="BP273" s="4" t="s">
        <v>95</v>
      </c>
      <c r="BQ273" s="4" t="s">
        <v>96</v>
      </c>
      <c r="BR273" s="4" t="s">
        <v>97</v>
      </c>
      <c r="BS273" s="4" t="s">
        <v>98</v>
      </c>
      <c r="BT273" s="4" t="s">
        <v>99</v>
      </c>
      <c r="BU273" s="4" t="s">
        <v>454</v>
      </c>
      <c r="BV273" s="4" t="s">
        <v>455</v>
      </c>
      <c r="BW273" s="4" t="s">
        <v>700</v>
      </c>
      <c r="BX273" s="9">
        <v>0.997</v>
      </c>
      <c r="BY273" s="4" t="s">
        <v>701</v>
      </c>
      <c r="BZ273" s="4" t="s">
        <v>702</v>
      </c>
      <c r="CA273" s="4" t="s">
        <v>703</v>
      </c>
      <c r="CB273" s="4" t="s">
        <v>461</v>
      </c>
      <c r="CE273" s="4" t="s">
        <v>2630</v>
      </c>
      <c r="CF273" s="4">
        <v>1</v>
      </c>
      <c r="CG273" s="9">
        <v>0.997</v>
      </c>
      <c r="CH273" s="4" t="s">
        <v>701</v>
      </c>
      <c r="CI273" s="4" t="s">
        <v>702</v>
      </c>
      <c r="CJ273" s="4" t="s">
        <v>703</v>
      </c>
      <c r="CK273" s="4" t="s">
        <v>461</v>
      </c>
      <c r="CN273" s="4" t="s">
        <v>2631</v>
      </c>
      <c r="CO273" s="4" t="s">
        <v>2632</v>
      </c>
      <c r="CP273" s="4" t="str">
        <f t="shared" si="9"/>
        <v>&gt;Otu272_Mamiellophyceae_Micromonas
AGCTCC-AATAG-CGTATATTTAAGTTGTTGCAGTTA-AAAAGCTCGTA-GTT-GGATTT-C---G-G-TT-G-A-G----A--A-C-G-A---C-C-G-G--T--C--C-G-CC-G-------T-T---------T-G-G-T-G-T--G-C-----A--C-T--G--G-----C--T----G--G----T--T-T--CA--A-C-T-TC------CTGT--AGAGG---ACG-C-GC-TC-----T--G----GC---TTCAC---G-G---C-T-G---G-A--C--G---C--GGA------GTCTAC--GT-G-GTTA-CTT-TGA-AAAAA-TTAGAGTGT--TCAAA-GC-G-GGC-------T--TAC----GC--T---TGA-ATAT-T-TCAGCA-TGGAA-T--AACACTA-TAGGA--C-T--C--C--T-G--------TCC---T---------------------A-TT-TC---GTT-GGTC----T-CG-GG-A-C-G-G-GA-GTAATGA-T-TAAGAGGAACAG-TT-G-GGGGCATTCGTATTTCATTGTCAGAGGTGAAATTCTTGG-ATTTATGAAAGACGAACTTCTGCGAAAGC-ATTTGCCAAGGATGTTT</v>
      </c>
    </row>
    <row r="274" spans="1:94" x14ac:dyDescent="0.25">
      <c r="A274" s="4" t="s">
        <v>2633</v>
      </c>
      <c r="B274" s="16">
        <f t="shared" si="8"/>
        <v>14</v>
      </c>
      <c r="C274" s="17">
        <f>B274/[1]Summary!$C$17</f>
        <v>4.7546175827116667E-6</v>
      </c>
      <c r="D274" s="17">
        <v>0.99994430305117377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4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10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4">
        <v>0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4">
        <v>0</v>
      </c>
      <c r="AQ274" s="4">
        <v>0</v>
      </c>
      <c r="AR274" s="4">
        <v>0</v>
      </c>
      <c r="AS274" s="4">
        <v>0</v>
      </c>
      <c r="AT274" s="4">
        <v>0</v>
      </c>
      <c r="AU274" s="4">
        <v>0</v>
      </c>
      <c r="AV274" s="4">
        <v>0</v>
      </c>
      <c r="AW274" s="4">
        <v>0</v>
      </c>
      <c r="AX274" s="4">
        <v>0</v>
      </c>
      <c r="AY274" s="4">
        <v>0</v>
      </c>
      <c r="AZ274" s="4">
        <v>0</v>
      </c>
      <c r="BA274" s="4">
        <v>0</v>
      </c>
      <c r="BB274" s="4">
        <v>0</v>
      </c>
      <c r="BC274" s="4">
        <v>0</v>
      </c>
      <c r="BD274" s="4">
        <v>0</v>
      </c>
      <c r="BE274" s="4">
        <v>0</v>
      </c>
      <c r="BF274" s="4">
        <v>0</v>
      </c>
      <c r="BG274" s="4">
        <v>0</v>
      </c>
      <c r="BH274" s="4" t="s">
        <v>95</v>
      </c>
      <c r="BI274" s="4" t="s">
        <v>96</v>
      </c>
      <c r="BJ274" s="4" t="s">
        <v>97</v>
      </c>
      <c r="BK274" s="4" t="s">
        <v>98</v>
      </c>
      <c r="BL274" s="4" t="s">
        <v>99</v>
      </c>
      <c r="BM274" s="4" t="s">
        <v>454</v>
      </c>
      <c r="BN274" s="4" t="s">
        <v>455</v>
      </c>
      <c r="BO274" s="4" t="s">
        <v>699</v>
      </c>
      <c r="BP274" s="4" t="s">
        <v>95</v>
      </c>
      <c r="BQ274" s="4" t="s">
        <v>96</v>
      </c>
      <c r="BR274" s="4" t="s">
        <v>97</v>
      </c>
      <c r="BS274" s="4" t="s">
        <v>98</v>
      </c>
      <c r="BT274" s="4" t="s">
        <v>99</v>
      </c>
      <c r="BU274" s="4" t="s">
        <v>454</v>
      </c>
      <c r="BV274" s="4" t="s">
        <v>455</v>
      </c>
      <c r="BW274" s="4" t="s">
        <v>700</v>
      </c>
      <c r="BX274" s="9">
        <v>0.997</v>
      </c>
      <c r="BY274" s="4" t="s">
        <v>701</v>
      </c>
      <c r="BZ274" s="4" t="s">
        <v>702</v>
      </c>
      <c r="CA274" s="4" t="s">
        <v>703</v>
      </c>
      <c r="CB274" s="4" t="s">
        <v>461</v>
      </c>
      <c r="CE274" s="4" t="s">
        <v>2634</v>
      </c>
      <c r="CF274" s="4">
        <v>1</v>
      </c>
      <c r="CG274" s="9">
        <v>0.997</v>
      </c>
      <c r="CH274" s="4" t="s">
        <v>701</v>
      </c>
      <c r="CI274" s="4" t="s">
        <v>702</v>
      </c>
      <c r="CJ274" s="4" t="s">
        <v>703</v>
      </c>
      <c r="CK274" s="4" t="s">
        <v>461</v>
      </c>
      <c r="CN274" s="4" t="s">
        <v>2635</v>
      </c>
      <c r="CO274" s="4" t="s">
        <v>2636</v>
      </c>
      <c r="CP274" s="4" t="str">
        <f t="shared" si="9"/>
        <v>&gt;Otu273_Mamiellophyceae_Micromonas
AGCTCC-AATAG-CGTATATTTAAGTTGTTGCAGTTA-AAAAGCTCGTA-GTT-GGATTT-C---G-G-TT-G-A-G----A--A-C-G-G---C-C-G-G--T--C--C-G-CC-G-------T-T---------T-G-G-T-G-T--G-T-----A--C-T--G--G-----C--T----G--G----T--T-T--CA--A-C-T-TC------CTGT--AGAGG---ACG-C-GC-T---C--TG-G-----C---TTCAC---G-G---C-T----GG-A--C--G---C--GGA------GTCTAC--GT-G-GTTA-CTT-TGA-AAAAA-TTAGAGTGT--TCAAA-GC-G-GGC-------T--TAC----GC--T---TGA-ATAT-T-TCAGCA-TGGAA-T--AACACTA-TAGGA--C-T--C--C--T-G--------TCC---T---------------------A-TT-TC---GTT-GGTC----T-CG-GG-A-C-G-G-GA-GTAATGA-T-TAAGAGGAACAG-TT-G-GGGGCATTCGTATTTCATTGTCAGAGGTGAAATTCTTGG-ATTTATGAAAGACGAACTTCTGCGAAAGC-ATTTGCCAAGGATGTTT</v>
      </c>
    </row>
    <row r="275" spans="1:94" x14ac:dyDescent="0.25">
      <c r="A275" s="4" t="s">
        <v>2637</v>
      </c>
      <c r="B275" s="16">
        <f t="shared" si="8"/>
        <v>13</v>
      </c>
      <c r="C275" s="17">
        <f>B275/[1]Summary!$C$17</f>
        <v>4.4150020410894054E-6</v>
      </c>
      <c r="D275" s="17">
        <v>0.99994871805321484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9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>
        <v>0</v>
      </c>
      <c r="AI275" s="4">
        <v>0</v>
      </c>
      <c r="AJ275" s="4">
        <v>0</v>
      </c>
      <c r="AK275" s="4">
        <v>0</v>
      </c>
      <c r="AL275" s="4">
        <v>0</v>
      </c>
      <c r="AM275" s="4">
        <v>0</v>
      </c>
      <c r="AN275" s="4">
        <v>0</v>
      </c>
      <c r="AO275" s="4">
        <v>0</v>
      </c>
      <c r="AP275" s="4">
        <v>0</v>
      </c>
      <c r="AQ275" s="4">
        <v>0</v>
      </c>
      <c r="AR275" s="4">
        <v>0</v>
      </c>
      <c r="AS275" s="4">
        <v>0</v>
      </c>
      <c r="AT275" s="4">
        <v>0</v>
      </c>
      <c r="AU275" s="4">
        <v>0</v>
      </c>
      <c r="AV275" s="4">
        <v>0</v>
      </c>
      <c r="AW275" s="4">
        <v>0</v>
      </c>
      <c r="AX275" s="4">
        <v>4</v>
      </c>
      <c r="AY275" s="4">
        <v>0</v>
      </c>
      <c r="AZ275" s="4">
        <v>0</v>
      </c>
      <c r="BA275" s="4">
        <v>0</v>
      </c>
      <c r="BB275" s="4">
        <v>0</v>
      </c>
      <c r="BC275" s="4">
        <v>0</v>
      </c>
      <c r="BD275" s="4">
        <v>0</v>
      </c>
      <c r="BE275" s="4">
        <v>0</v>
      </c>
      <c r="BF275" s="4">
        <v>0</v>
      </c>
      <c r="BG275" s="4">
        <v>0</v>
      </c>
      <c r="BH275" s="4" t="s">
        <v>95</v>
      </c>
      <c r="BI275" s="4" t="s">
        <v>112</v>
      </c>
      <c r="BJ275" s="4" t="s">
        <v>113</v>
      </c>
      <c r="BK275" s="4" t="s">
        <v>114</v>
      </c>
      <c r="BL275" s="4" t="s">
        <v>114</v>
      </c>
      <c r="BM275" s="4" t="s">
        <v>115</v>
      </c>
      <c r="BN275" s="4" t="s">
        <v>115</v>
      </c>
      <c r="BO275" s="4" t="s">
        <v>115</v>
      </c>
      <c r="BP275" s="4" t="s">
        <v>95</v>
      </c>
      <c r="BQ275" s="4" t="s">
        <v>112</v>
      </c>
      <c r="BR275" s="4" t="s">
        <v>113</v>
      </c>
      <c r="BS275" s="4" t="s">
        <v>114</v>
      </c>
      <c r="BT275" s="4" t="s">
        <v>116</v>
      </c>
      <c r="BU275" s="4" t="s">
        <v>115</v>
      </c>
      <c r="BV275" s="4" t="s">
        <v>117</v>
      </c>
      <c r="BW275" s="4" t="s">
        <v>118</v>
      </c>
      <c r="BX275" s="9">
        <v>0.97399999999999998</v>
      </c>
      <c r="BY275" s="4" t="s">
        <v>119</v>
      </c>
      <c r="BZ275" s="4" t="s">
        <v>120</v>
      </c>
      <c r="CA275" s="4" t="s">
        <v>121</v>
      </c>
      <c r="CB275" s="4" t="s">
        <v>122</v>
      </c>
      <c r="CD275" s="4" t="s">
        <v>124</v>
      </c>
      <c r="CN275" s="4" t="s">
        <v>2638</v>
      </c>
      <c r="CO275" s="4" t="s">
        <v>2639</v>
      </c>
      <c r="CP275" s="4" t="str">
        <f t="shared" si="9"/>
        <v>&gt;Otu274_Prymnesiophyceae_Braarudosphaeraceae
AGCTCC-AATAG-CGTATATTAAAGTTGTTGCAGTTA-AAACGCTCGTA-GTC-GGATTT-C---G-G-GG-C-A-G----G--T-T-T-G---C-C-G-G--T--C--T-G-CC---------G-A-TG--------G-G-T-A-T--G-C-----A--C-T--G--G-----T--A----G--A----A--C-T--GT--C-C-T-TCC-----TTCC--GGAGA----CG-G-C--GC--C--TA-C----TC---TTAACT--G-A---G-C-G--GG-T--G--T---C--GG-------AGACGG--ATCG-TTTA-CTT-TGA-AAAAA-TCAGAGTGT--TTCAA-GC-A-GGC------AG--CTC----GC-TT-T-TGC-ATGG-A-TTAGCA-TGGGA-T--AATGAAA-TAGGA--C-T--T--T--G-G--------TGC---T---------------------A-TT-TT---GTT-GGTT----TCGA-AC-A-C-C-G-AA-GTAATGA-T-TAACAGGGACAG-TC-A-GGGGCACTCGTATTCCGCCGAGAGAGGTGAAATTCTTGG-ATTTATTGAAGACGAACTACTGCGAAAGC-ATTTACCAAGGATGTTT</v>
      </c>
    </row>
    <row r="276" spans="1:94" x14ac:dyDescent="0.25">
      <c r="A276" s="4" t="s">
        <v>2640</v>
      </c>
      <c r="B276" s="16">
        <f t="shared" si="8"/>
        <v>13</v>
      </c>
      <c r="C276" s="17">
        <f>B276/[1]Summary!$C$17</f>
        <v>4.4150020410894054E-6</v>
      </c>
      <c r="D276" s="17">
        <v>0.9999531330552559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4">
        <v>0</v>
      </c>
      <c r="U276" s="4">
        <v>0</v>
      </c>
      <c r="V276" s="4">
        <v>0</v>
      </c>
      <c r="W276" s="4">
        <v>0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4">
        <v>0</v>
      </c>
      <c r="AH276" s="4">
        <v>0</v>
      </c>
      <c r="AI276" s="4">
        <v>0</v>
      </c>
      <c r="AJ276" s="4">
        <v>0</v>
      </c>
      <c r="AK276" s="4">
        <v>0</v>
      </c>
      <c r="AL276" s="4">
        <v>0</v>
      </c>
      <c r="AM276" s="4">
        <v>0</v>
      </c>
      <c r="AN276" s="4">
        <v>0</v>
      </c>
      <c r="AO276" s="4">
        <v>13</v>
      </c>
      <c r="AP276" s="4">
        <v>0</v>
      </c>
      <c r="AQ276" s="4">
        <v>0</v>
      </c>
      <c r="AR276" s="4">
        <v>0</v>
      </c>
      <c r="AS276" s="4">
        <v>0</v>
      </c>
      <c r="AT276" s="4">
        <v>0</v>
      </c>
      <c r="AU276" s="4">
        <v>0</v>
      </c>
      <c r="AV276" s="4">
        <v>0</v>
      </c>
      <c r="AW276" s="4">
        <v>0</v>
      </c>
      <c r="AX276" s="4">
        <v>0</v>
      </c>
      <c r="AY276" s="4">
        <v>0</v>
      </c>
      <c r="AZ276" s="4">
        <v>0</v>
      </c>
      <c r="BA276" s="4">
        <v>0</v>
      </c>
      <c r="BB276" s="4">
        <v>0</v>
      </c>
      <c r="BC276" s="4">
        <v>0</v>
      </c>
      <c r="BD276" s="4">
        <v>0</v>
      </c>
      <c r="BE276" s="4">
        <v>0</v>
      </c>
      <c r="BF276" s="4">
        <v>0</v>
      </c>
      <c r="BG276" s="4">
        <v>0</v>
      </c>
      <c r="BH276" s="4" t="s">
        <v>95</v>
      </c>
      <c r="BI276" s="4" t="s">
        <v>159</v>
      </c>
      <c r="BJ276" s="4" t="s">
        <v>708</v>
      </c>
      <c r="BK276" s="4" t="s">
        <v>760</v>
      </c>
      <c r="BL276" s="4" t="s">
        <v>820</v>
      </c>
      <c r="BM276" s="4" t="s">
        <v>821</v>
      </c>
      <c r="BN276" s="4" t="s">
        <v>822</v>
      </c>
      <c r="BO276" s="4" t="s">
        <v>823</v>
      </c>
      <c r="BP276" s="4" t="s">
        <v>95</v>
      </c>
      <c r="BQ276" s="4" t="s">
        <v>159</v>
      </c>
      <c r="BR276" s="4" t="s">
        <v>708</v>
      </c>
      <c r="BS276" s="4" t="s">
        <v>760</v>
      </c>
      <c r="BT276" s="4" t="s">
        <v>824</v>
      </c>
      <c r="BU276" s="4" t="s">
        <v>825</v>
      </c>
      <c r="BV276" s="4" t="s">
        <v>825</v>
      </c>
      <c r="BX276" s="9">
        <v>0.995</v>
      </c>
      <c r="BY276" s="4" t="s">
        <v>826</v>
      </c>
      <c r="BZ276" s="4" t="s">
        <v>232</v>
      </c>
      <c r="CA276" s="4" t="s">
        <v>827</v>
      </c>
      <c r="CB276" s="4" t="s">
        <v>204</v>
      </c>
      <c r="CD276" s="4" t="s">
        <v>829</v>
      </c>
      <c r="CE276" s="4" t="s">
        <v>2641</v>
      </c>
      <c r="CF276" s="4">
        <v>2</v>
      </c>
      <c r="CG276" s="9">
        <v>0.99299999999999999</v>
      </c>
      <c r="CH276" s="4" t="s">
        <v>831</v>
      </c>
      <c r="CI276" s="4" t="s">
        <v>832</v>
      </c>
      <c r="CJ276" s="4" t="s">
        <v>833</v>
      </c>
      <c r="CK276" s="4" t="s">
        <v>834</v>
      </c>
      <c r="CN276" s="4" t="s">
        <v>2642</v>
      </c>
      <c r="CO276" s="4" t="s">
        <v>2643</v>
      </c>
      <c r="CP276" s="4" t="str">
        <f t="shared" si="9"/>
        <v>&gt;Otu275_MOCH_MOCH-5_XX
AGCTCC-AATAG-CGTATATTAAAGTTGTTGCAGTTA-AAAAGCTCGTA-GTT-GGATTT-C---T-G-GT-G-A-G----A--T-G-A-A---T-T-A-T--G--T--C-T-GG-A-T----GG-A-A-----A-C-G-T-C-T-C--G-T-----A----C---ATG--------GT---TT-G----T--T-T--TG--C-C-C-TTC------TTG--TCAGG--AAC--C-C--GT-----TG-G----GA---TTCACT--T-C---T-C-G--AC-G-----G---T--GGA------GTGGCA---TCG-TTTA-CTG-TGA-AAAAA-TTAGAGTGT--TCAAA-GC-A-GGC----------ATC----GC--CGT-TGA-ATAC-A-TTAGCA-TGGAA-T--AATAAGA-TAAGA--C-T--T--T--G-G--------TGG---T-------------------CTA-TT-TT---GTT-GGTT----T-GC-AC-G-C-C-A-AA-GTAATGA-T-TAATAGGGATAG-TT-G-GGGGTATTCGTATTCTATTGCTAGAGGTGAAATTCTTAA-ATTTATGGAAGACGAACTACTGCGAAAGC-ATTTACCAAGGATGTTT</v>
      </c>
    </row>
    <row r="277" spans="1:94" x14ac:dyDescent="0.25">
      <c r="A277" s="4" t="s">
        <v>2644</v>
      </c>
      <c r="B277" s="16">
        <f t="shared" si="8"/>
        <v>12</v>
      </c>
      <c r="C277" s="17">
        <f>B277/[1]Summary!$C$17</f>
        <v>4.0753864994671431E-6</v>
      </c>
      <c r="D277" s="17">
        <v>0.9999572084417554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4">
        <v>0</v>
      </c>
      <c r="AK277" s="4">
        <v>0</v>
      </c>
      <c r="AL277" s="4">
        <v>12</v>
      </c>
      <c r="AM277" s="4">
        <v>0</v>
      </c>
      <c r="AN277" s="4">
        <v>0</v>
      </c>
      <c r="AO277" s="4">
        <v>0</v>
      </c>
      <c r="AP277" s="4">
        <v>0</v>
      </c>
      <c r="AQ277" s="4">
        <v>0</v>
      </c>
      <c r="AR277" s="4">
        <v>0</v>
      </c>
      <c r="AS277" s="4">
        <v>0</v>
      </c>
      <c r="AT277" s="4">
        <v>0</v>
      </c>
      <c r="AU277" s="4">
        <v>0</v>
      </c>
      <c r="AV277" s="4">
        <v>0</v>
      </c>
      <c r="AW277" s="4">
        <v>0</v>
      </c>
      <c r="AX277" s="4">
        <v>0</v>
      </c>
      <c r="AY277" s="4">
        <v>0</v>
      </c>
      <c r="AZ277" s="4">
        <v>0</v>
      </c>
      <c r="BA277" s="4">
        <v>0</v>
      </c>
      <c r="BB277" s="4">
        <v>0</v>
      </c>
      <c r="BC277" s="4">
        <v>0</v>
      </c>
      <c r="BD277" s="4">
        <v>0</v>
      </c>
      <c r="BE277" s="4">
        <v>0</v>
      </c>
      <c r="BF277" s="4">
        <v>0</v>
      </c>
      <c r="BG277" s="4">
        <v>0</v>
      </c>
      <c r="BH277" s="4" t="s">
        <v>95</v>
      </c>
      <c r="BI277" s="4" t="s">
        <v>159</v>
      </c>
      <c r="BJ277" s="4" t="s">
        <v>160</v>
      </c>
      <c r="BK277" s="4" t="s">
        <v>365</v>
      </c>
      <c r="BL277" s="4" t="s">
        <v>366</v>
      </c>
      <c r="BM277" s="4" t="s">
        <v>367</v>
      </c>
      <c r="BN277" s="4" t="s">
        <v>368</v>
      </c>
      <c r="BO277" s="4" t="s">
        <v>369</v>
      </c>
      <c r="BP277" s="4" t="s">
        <v>95</v>
      </c>
      <c r="BQ277" s="4" t="s">
        <v>159</v>
      </c>
      <c r="BR277" s="4" t="s">
        <v>160</v>
      </c>
      <c r="BS277" s="4" t="s">
        <v>365</v>
      </c>
      <c r="BT277" s="4" t="s">
        <v>366</v>
      </c>
      <c r="BU277" s="4" t="s">
        <v>367</v>
      </c>
      <c r="BV277" s="4" t="s">
        <v>368</v>
      </c>
      <c r="BX277" s="9">
        <v>0.997</v>
      </c>
      <c r="BY277" s="4" t="s">
        <v>1302</v>
      </c>
      <c r="BZ277" s="4" t="s">
        <v>715</v>
      </c>
      <c r="CA277" s="4" t="s">
        <v>1303</v>
      </c>
      <c r="CB277" s="4" t="s">
        <v>204</v>
      </c>
      <c r="CD277" s="4" t="s">
        <v>751</v>
      </c>
      <c r="CE277" s="4" t="s">
        <v>2645</v>
      </c>
      <c r="CF277" s="4">
        <v>23</v>
      </c>
      <c r="CG277" s="9">
        <v>0.94299999999999995</v>
      </c>
      <c r="CH277" s="4" t="s">
        <v>2646</v>
      </c>
      <c r="CI277" s="4" t="s">
        <v>2647</v>
      </c>
      <c r="CJ277" s="4" t="s">
        <v>2648</v>
      </c>
      <c r="CK277" s="4" t="s">
        <v>743</v>
      </c>
      <c r="CN277" s="4" t="s">
        <v>2649</v>
      </c>
      <c r="CO277" s="4" t="s">
        <v>2650</v>
      </c>
      <c r="CP277" s="4" t="str">
        <f t="shared" si="9"/>
        <v>&gt;Otu276_Dictyochophyceae_Pedinellales_X
AGCTCC-AATAG-CGTATATTAATGTTGTTGCAGTTA-AAAAGCTCGTA-GTT-GGATTT-C---T-G-AT-C-G-G----T--T-C-G-T---C-T-A-T--C--C--A-G-GT-C-C-----G-C-AA----G-G-A-T-T-T-G----T-----G---TG--T--G-----AC-A----CA-A----C--C-T--GT----C-A-TCC------TCA--GGGGG---ACTGT-T--CA--C--TG-G----CA---TTCAGT--T-G---T-C-G--GT-G--T--C---G--GGA------CGCCTG---TCG-TTTA-CTG-TGA-ACAAA-TTAGAGTGT--TCAAA-GC-A-AGG-------T--GT-----TC--T---TGA-ATAC-A-TTAGCA-TGGAA-T--AATAAGA-TAGGA--C-T--C--T--G-A--------CGG---TT---CTTTTT-G-------ATA-TT-TT---GTT-GGTT----T-GC-AC-G-C-C-A-GA-GTAATGA-T-TAATAGGAGCAG-TT-G-GGGGTATTCGTATTCAATTGTCAGAGGTGAAATTCTTGG-ATTTATAGAAGACGAACTACTGCGAAAGC-ATTTACCAAGGATGTTT</v>
      </c>
    </row>
    <row r="278" spans="1:94" x14ac:dyDescent="0.25">
      <c r="A278" s="4" t="s">
        <v>2651</v>
      </c>
      <c r="B278" s="16">
        <f t="shared" si="8"/>
        <v>12</v>
      </c>
      <c r="C278" s="17">
        <f>B278/[1]Summary!$C$17</f>
        <v>4.0753864994671431E-6</v>
      </c>
      <c r="D278" s="17">
        <v>0.99996128382825489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7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4">
        <v>0</v>
      </c>
      <c r="AJ278" s="4">
        <v>0</v>
      </c>
      <c r="AK278" s="4">
        <v>0</v>
      </c>
      <c r="AL278" s="4">
        <v>0</v>
      </c>
      <c r="AM278" s="4">
        <v>0</v>
      </c>
      <c r="AN278" s="4">
        <v>0</v>
      </c>
      <c r="AO278" s="4">
        <v>0</v>
      </c>
      <c r="AP278" s="4">
        <v>0</v>
      </c>
      <c r="AQ278" s="4">
        <v>0</v>
      </c>
      <c r="AR278" s="4">
        <v>0</v>
      </c>
      <c r="AS278" s="4">
        <v>0</v>
      </c>
      <c r="AT278" s="4">
        <v>0</v>
      </c>
      <c r="AU278" s="4">
        <v>0</v>
      </c>
      <c r="AV278" s="4">
        <v>0</v>
      </c>
      <c r="AW278" s="4">
        <v>0</v>
      </c>
      <c r="AX278" s="4">
        <v>0</v>
      </c>
      <c r="AY278" s="4">
        <v>5</v>
      </c>
      <c r="AZ278" s="4">
        <v>0</v>
      </c>
      <c r="BA278" s="4">
        <v>0</v>
      </c>
      <c r="BB278" s="4">
        <v>0</v>
      </c>
      <c r="BC278" s="4">
        <v>0</v>
      </c>
      <c r="BD278" s="4">
        <v>0</v>
      </c>
      <c r="BE278" s="4">
        <v>0</v>
      </c>
      <c r="BF278" s="4">
        <v>0</v>
      </c>
      <c r="BG278" s="4">
        <v>0</v>
      </c>
      <c r="BH278" s="4" t="s">
        <v>95</v>
      </c>
      <c r="BI278" s="4" t="s">
        <v>96</v>
      </c>
      <c r="BJ278" s="4" t="s">
        <v>97</v>
      </c>
      <c r="BK278" s="4" t="s">
        <v>98</v>
      </c>
      <c r="BL278" s="4" t="s">
        <v>99</v>
      </c>
      <c r="BM278" s="4" t="s">
        <v>100</v>
      </c>
      <c r="BN278" s="4" t="s">
        <v>101</v>
      </c>
      <c r="BP278" s="4" t="s">
        <v>95</v>
      </c>
      <c r="BQ278" s="4" t="s">
        <v>96</v>
      </c>
      <c r="BR278" s="4" t="s">
        <v>97</v>
      </c>
      <c r="BS278" s="4" t="s">
        <v>98</v>
      </c>
      <c r="BT278" s="4" t="s">
        <v>99</v>
      </c>
      <c r="BU278" s="4" t="s">
        <v>100</v>
      </c>
      <c r="BV278" s="4" t="s">
        <v>101</v>
      </c>
      <c r="BW278" s="4" t="s">
        <v>2336</v>
      </c>
      <c r="BX278" s="9">
        <v>0.997</v>
      </c>
      <c r="BY278" s="4" t="s">
        <v>2337</v>
      </c>
      <c r="BZ278" s="4" t="s">
        <v>2338</v>
      </c>
      <c r="CA278" s="4" t="s">
        <v>2339</v>
      </c>
      <c r="CB278" s="4" t="s">
        <v>107</v>
      </c>
      <c r="CE278" s="4" t="s">
        <v>2652</v>
      </c>
      <c r="CF278" s="4">
        <v>1</v>
      </c>
      <c r="CG278" s="9">
        <v>0.997</v>
      </c>
      <c r="CH278" s="4" t="s">
        <v>2337</v>
      </c>
      <c r="CI278" s="4" t="s">
        <v>2338</v>
      </c>
      <c r="CJ278" s="4" t="s">
        <v>2339</v>
      </c>
      <c r="CK278" s="4" t="s">
        <v>107</v>
      </c>
      <c r="CN278" s="4" t="s">
        <v>2653</v>
      </c>
      <c r="CO278" s="4" t="s">
        <v>2654</v>
      </c>
      <c r="CP278" s="4" t="str">
        <f t="shared" si="9"/>
        <v>&gt;Otu277_Mamiellophyceae_Ostreococcus
AGCTCC-AATAG-CGTATATTTAAGTTGTTGCAGTTA-AAAAGCTCGTA-GTC-GGATTT-T---G-G-CT-G-A-G----A--A-C-G-G---T-C-G-G--T--C--C-G-CC-G-------T-T----------AG-G-T-G-T--G-C-----A--C-T--G--A-----C--T----G--G----T--C-T--CA--G-C---TT------C-CT---GGGG---AGG-A-GG-T---G--T--G-----C---TTCA-T--------C---G--CC-A--C------T---TA------GTCACC--GT-G-GTTA-CTT-TGA-AAAAA-TTAGAGTGT--TCAAA-GC-G-GGC-------T--TAC----GC--T---TGA-ATAT-A-TTAGCA-TGGAA-T--AACACCA-TAGGA--C-T--C--C--T-G--------TCC---T---------------------A-TT-TC---GTT-GGTC----T-CG-GG-A-C-G-G-GA-GTAATGA-T-TAAGAGGAACAG-TT-G-GGGGCATTCGTATTTCATTGTCAGAGGTGAAATTCTTGG-ATTTATGAAAGACGAACTTCTGCGAAAGC-ATTTGCCAAGGATGTTT</v>
      </c>
    </row>
    <row r="279" spans="1:94" x14ac:dyDescent="0.25">
      <c r="A279" s="4" t="s">
        <v>2655</v>
      </c>
      <c r="B279" s="16">
        <f t="shared" si="8"/>
        <v>12</v>
      </c>
      <c r="C279" s="17">
        <f>B279/[1]Summary!$C$17</f>
        <v>4.0753864994671431E-6</v>
      </c>
      <c r="D279" s="17">
        <v>0.99996535921475438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12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4">
        <v>0</v>
      </c>
      <c r="AJ279" s="4">
        <v>0</v>
      </c>
      <c r="AK279" s="4">
        <v>0</v>
      </c>
      <c r="AL279" s="4">
        <v>0</v>
      </c>
      <c r="AM279" s="4">
        <v>0</v>
      </c>
      <c r="AN279" s="4">
        <v>0</v>
      </c>
      <c r="AO279" s="4">
        <v>0</v>
      </c>
      <c r="AP279" s="4">
        <v>0</v>
      </c>
      <c r="AQ279" s="4">
        <v>0</v>
      </c>
      <c r="AR279" s="4">
        <v>0</v>
      </c>
      <c r="AS279" s="4">
        <v>0</v>
      </c>
      <c r="AT279" s="4">
        <v>0</v>
      </c>
      <c r="AU279" s="4">
        <v>0</v>
      </c>
      <c r="AV279" s="4">
        <v>0</v>
      </c>
      <c r="AW279" s="4">
        <v>0</v>
      </c>
      <c r="AX279" s="4">
        <v>0</v>
      </c>
      <c r="AY279" s="4">
        <v>0</v>
      </c>
      <c r="AZ279" s="4">
        <v>0</v>
      </c>
      <c r="BA279" s="4">
        <v>0</v>
      </c>
      <c r="BB279" s="4">
        <v>0</v>
      </c>
      <c r="BC279" s="4">
        <v>0</v>
      </c>
      <c r="BD279" s="4">
        <v>0</v>
      </c>
      <c r="BE279" s="4">
        <v>0</v>
      </c>
      <c r="BF279" s="4">
        <v>0</v>
      </c>
      <c r="BG279" s="4">
        <v>0</v>
      </c>
      <c r="BH279" s="4" t="s">
        <v>95</v>
      </c>
      <c r="BI279" s="4" t="s">
        <v>244</v>
      </c>
      <c r="BJ279" s="4" t="s">
        <v>245</v>
      </c>
      <c r="BK279" s="4" t="s">
        <v>1517</v>
      </c>
      <c r="BL279" s="4" t="s">
        <v>1518</v>
      </c>
      <c r="BM279" s="4" t="s">
        <v>1519</v>
      </c>
      <c r="BN279" s="4" t="s">
        <v>2656</v>
      </c>
      <c r="BO279" s="4" t="s">
        <v>2657</v>
      </c>
      <c r="BP279" s="4" t="s">
        <v>95</v>
      </c>
      <c r="BQ279" s="4" t="s">
        <v>244</v>
      </c>
      <c r="BR279" s="4" t="s">
        <v>245</v>
      </c>
      <c r="BS279" s="4" t="s">
        <v>1517</v>
      </c>
      <c r="BT279" s="4" t="s">
        <v>1518</v>
      </c>
      <c r="BU279" s="4" t="s">
        <v>1519</v>
      </c>
      <c r="BV279" s="4" t="s">
        <v>2656</v>
      </c>
      <c r="BW279" s="4" t="s">
        <v>2657</v>
      </c>
      <c r="BX279" s="9">
        <v>0.99199999999999999</v>
      </c>
      <c r="BY279" s="4" t="s">
        <v>2658</v>
      </c>
      <c r="BZ279" s="4" t="s">
        <v>2659</v>
      </c>
      <c r="CA279" s="4" t="s">
        <v>2660</v>
      </c>
      <c r="CB279" s="4" t="s">
        <v>2661</v>
      </c>
      <c r="CE279" s="4" t="s">
        <v>2662</v>
      </c>
      <c r="CF279" s="4">
        <v>1</v>
      </c>
      <c r="CG279" s="9">
        <v>0.99199999999999999</v>
      </c>
      <c r="CH279" s="4" t="s">
        <v>2658</v>
      </c>
      <c r="CI279" s="4" t="s">
        <v>2659</v>
      </c>
      <c r="CJ279" s="4" t="s">
        <v>2660</v>
      </c>
      <c r="CK279" s="4" t="s">
        <v>2661</v>
      </c>
      <c r="CN279" s="4" t="s">
        <v>2663</v>
      </c>
      <c r="CO279" s="4" t="s">
        <v>2664</v>
      </c>
      <c r="CP279" s="4" t="str">
        <f t="shared" si="9"/>
        <v>&gt;Otu278_Arthropoda_Tyrophagus
AGCTCC-AATAG-CGTATATTAAAGTTGTTGTGGTTA-AAAAGCTCGTA-GTT-GGATCT-C---A-G-TC-CAC-T----G--C-C-C-G---G-T-G-G--T--CT-A-T-CA--------CA-A-T---------GCG-T-G-T--T-T-----A--C-T--G--C-----C--G----T--G---GC--T-G---G--A-C-A-CAC-----TACC-GTTTTA---TCGTC-TGGCG--G--TG-C----TC---TTCATC--G-G---G-T-G--TC-G-TC--A---G--TG--------ATCGG--TACG-TTTA-CTT-TGA-AAAAA-TTAGAGTGC--TCAAA-GC-G-GTC------TT--TAC----ACG-A--TCGA-ATAC-T-GTTGCA-TGGAA-T--AATGAAA-TAGGA--C-T--T--T--G-G--------TTC---T---------------------A-TT-TT---GTT-GGTC---TT-CG-GA-A-C-C-A-AG-GTAATGA-T-TAAGAGGGACAG-AC-G-GGGGCATTAGTATTGCGACGCTAGAGGTGAAATTCTTGG-ACCGTCGCAAGACTAACTAAAGCGAAAGC-ATTTGCCAAGAATGTTT</v>
      </c>
    </row>
    <row r="280" spans="1:94" x14ac:dyDescent="0.25">
      <c r="A280" s="4" t="s">
        <v>2665</v>
      </c>
      <c r="B280" s="16">
        <f t="shared" si="8"/>
        <v>12</v>
      </c>
      <c r="C280" s="17">
        <f>B280/[1]Summary!$C$17</f>
        <v>4.0753864994671431E-6</v>
      </c>
      <c r="D280" s="17">
        <v>0.99996943460125387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4">
        <v>9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4">
        <v>0</v>
      </c>
      <c r="AJ280" s="4">
        <v>0</v>
      </c>
      <c r="AK280" s="4">
        <v>0</v>
      </c>
      <c r="AL280" s="4">
        <v>0</v>
      </c>
      <c r="AM280" s="4">
        <v>0</v>
      </c>
      <c r="AN280" s="4">
        <v>0</v>
      </c>
      <c r="AO280" s="4">
        <v>0</v>
      </c>
      <c r="AP280" s="4">
        <v>0</v>
      </c>
      <c r="AQ280" s="4">
        <v>0</v>
      </c>
      <c r="AR280" s="4">
        <v>0</v>
      </c>
      <c r="AS280" s="4">
        <v>0</v>
      </c>
      <c r="AT280" s="4">
        <v>0</v>
      </c>
      <c r="AU280" s="4">
        <v>0</v>
      </c>
      <c r="AV280" s="4">
        <v>0</v>
      </c>
      <c r="AW280" s="4">
        <v>0</v>
      </c>
      <c r="AX280" s="4">
        <v>0</v>
      </c>
      <c r="AY280" s="4">
        <v>3</v>
      </c>
      <c r="AZ280" s="4">
        <v>0</v>
      </c>
      <c r="BA280" s="4">
        <v>0</v>
      </c>
      <c r="BB280" s="4">
        <v>0</v>
      </c>
      <c r="BC280" s="4">
        <v>0</v>
      </c>
      <c r="BD280" s="4">
        <v>0</v>
      </c>
      <c r="BE280" s="4">
        <v>0</v>
      </c>
      <c r="BF280" s="4">
        <v>0</v>
      </c>
      <c r="BG280" s="4">
        <v>0</v>
      </c>
      <c r="BH280" s="4" t="s">
        <v>95</v>
      </c>
      <c r="BI280" s="4" t="s">
        <v>112</v>
      </c>
      <c r="BJ280" s="4" t="s">
        <v>113</v>
      </c>
      <c r="BK280" s="4" t="s">
        <v>114</v>
      </c>
      <c r="BL280" s="4" t="s">
        <v>1261</v>
      </c>
      <c r="BM280" s="4" t="s">
        <v>2666</v>
      </c>
      <c r="BN280" s="4" t="s">
        <v>646</v>
      </c>
      <c r="BO280" s="4" t="s">
        <v>647</v>
      </c>
      <c r="BP280" s="4" t="s">
        <v>95</v>
      </c>
      <c r="BQ280" s="4" t="s">
        <v>112</v>
      </c>
      <c r="BR280" s="4" t="s">
        <v>113</v>
      </c>
      <c r="BS280" s="4" t="s">
        <v>114</v>
      </c>
      <c r="BT280" s="4" t="s">
        <v>1261</v>
      </c>
      <c r="BU280" s="4" t="s">
        <v>2666</v>
      </c>
      <c r="BV280" s="4" t="s">
        <v>646</v>
      </c>
      <c r="BX280" s="9">
        <v>0.98399999999999999</v>
      </c>
      <c r="BY280" s="4" t="s">
        <v>2667</v>
      </c>
      <c r="BZ280" s="4" t="s">
        <v>232</v>
      </c>
      <c r="CA280" s="4" t="s">
        <v>2668</v>
      </c>
      <c r="CB280" s="4" t="s">
        <v>204</v>
      </c>
      <c r="CD280" s="4" t="s">
        <v>530</v>
      </c>
      <c r="CE280" s="4" t="s">
        <v>2669</v>
      </c>
      <c r="CF280" s="4">
        <v>3</v>
      </c>
      <c r="CG280" s="9">
        <v>0.97599999999999998</v>
      </c>
      <c r="CH280" s="4" t="s">
        <v>648</v>
      </c>
      <c r="CI280" s="4" t="s">
        <v>649</v>
      </c>
      <c r="CJ280" s="4" t="s">
        <v>650</v>
      </c>
      <c r="CK280" s="4" t="s">
        <v>651</v>
      </c>
      <c r="CN280" s="4" t="s">
        <v>2670</v>
      </c>
      <c r="CO280" s="4" t="s">
        <v>2671</v>
      </c>
      <c r="CP280" s="4" t="str">
        <f t="shared" si="9"/>
        <v>&gt;Otu279_Prymnesiophyceae_Algirosphaera
AGCTCC-AATAG-CGTATATTAAAGTTGTTGCGGTTA-AAAAGCTCGTA-GTT-GGATTT-C---T-G-CC-G-A-G----G--A-C-G-A---C-C-G-G--T--C--T-G-CC---------G-A-TG--------G-G-T-A-T--G-C-----A--C-T--G--G-----C--C----G--G----C--G-C--GT--C-C-T-TCC-----TTCC--GGAGA----CT-G-C--GC--C--TA-C----TC---TTAGCT--G-A---G-C-G--GG-C--G--T---G--GG-------AGACGG--ATCG-TTTA-CTT-TGA-AAAAA-TCAGAGTGT--TTCAA-GC-A-GGC------AG--CTC----GC-TC-T-TGC-ATGG-A-TTAGCA-TGGGA-T--AATGAAA-TAGGA--C-T--C--T--G-G--------TGC---T---------------------A-TT-TT---GTT-GGTT----TCGA-AC-A-C-C-G-GA-GTAATGA-T-TAACAGGGACAG-TC-A-GGGGCACTCGTATTCCGTCGAGAGAGGTGAAATTCTCAG-ACCAACGGAAGACGAACCACTGCGAAAGC-ATTTGCCAGGGATGTTT</v>
      </c>
    </row>
    <row r="281" spans="1:94" x14ac:dyDescent="0.25">
      <c r="A281" s="4" t="s">
        <v>2672</v>
      </c>
      <c r="B281" s="16">
        <f t="shared" si="8"/>
        <v>12</v>
      </c>
      <c r="C281" s="17">
        <f>B281/[1]Summary!$C$17</f>
        <v>4.0753864994671431E-6</v>
      </c>
      <c r="D281" s="17">
        <v>0.99997350998775336</v>
      </c>
      <c r="E281" s="4">
        <v>0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4">
        <v>0</v>
      </c>
      <c r="AJ281" s="4">
        <v>0</v>
      </c>
      <c r="AK281" s="4">
        <v>0</v>
      </c>
      <c r="AL281" s="4">
        <v>0</v>
      </c>
      <c r="AM281" s="4">
        <v>0</v>
      </c>
      <c r="AN281" s="4">
        <v>0</v>
      </c>
      <c r="AO281" s="4">
        <v>0</v>
      </c>
      <c r="AP281" s="4">
        <v>2</v>
      </c>
      <c r="AQ281" s="4">
        <v>0</v>
      </c>
      <c r="AR281" s="4">
        <v>0</v>
      </c>
      <c r="AS281" s="4">
        <v>0</v>
      </c>
      <c r="AT281" s="4">
        <v>0</v>
      </c>
      <c r="AU281" s="4">
        <v>10</v>
      </c>
      <c r="AV281" s="4">
        <v>0</v>
      </c>
      <c r="AW281" s="4">
        <v>0</v>
      </c>
      <c r="AX281" s="4">
        <v>0</v>
      </c>
      <c r="AY281" s="4">
        <v>0</v>
      </c>
      <c r="AZ281" s="4">
        <v>0</v>
      </c>
      <c r="BA281" s="4">
        <v>0</v>
      </c>
      <c r="BB281" s="4">
        <v>0</v>
      </c>
      <c r="BC281" s="4">
        <v>0</v>
      </c>
      <c r="BD281" s="4">
        <v>0</v>
      </c>
      <c r="BE281" s="4">
        <v>0</v>
      </c>
      <c r="BF281" s="4">
        <v>0</v>
      </c>
      <c r="BG281" s="4">
        <v>0</v>
      </c>
      <c r="BH281" s="4" t="s">
        <v>95</v>
      </c>
      <c r="BI281" s="4" t="s">
        <v>159</v>
      </c>
      <c r="BJ281" s="4" t="s">
        <v>160</v>
      </c>
      <c r="BK281" s="4" t="s">
        <v>161</v>
      </c>
      <c r="BL281" s="4" t="s">
        <v>162</v>
      </c>
      <c r="BM281" s="4" t="s">
        <v>182</v>
      </c>
      <c r="BN281" s="4" t="s">
        <v>183</v>
      </c>
      <c r="BP281" s="4" t="s">
        <v>95</v>
      </c>
      <c r="BQ281" s="4" t="s">
        <v>159</v>
      </c>
      <c r="BR281" s="4" t="s">
        <v>160</v>
      </c>
      <c r="BS281" s="4" t="s">
        <v>161</v>
      </c>
      <c r="BT281" s="4" t="s">
        <v>184</v>
      </c>
      <c r="BU281" s="4" t="s">
        <v>185</v>
      </c>
      <c r="BV281" s="4" t="s">
        <v>186</v>
      </c>
      <c r="BX281" s="9">
        <v>0.997</v>
      </c>
      <c r="BY281" s="4" t="s">
        <v>187</v>
      </c>
      <c r="BZ281" s="4" t="s">
        <v>188</v>
      </c>
      <c r="CA281" s="4" t="s">
        <v>189</v>
      </c>
      <c r="CB281" s="4" t="s">
        <v>190</v>
      </c>
      <c r="CE281" s="4" t="s">
        <v>2673</v>
      </c>
      <c r="CF281" s="4">
        <v>1</v>
      </c>
      <c r="CG281" s="9">
        <v>0.997</v>
      </c>
      <c r="CH281" s="4" t="s">
        <v>187</v>
      </c>
      <c r="CI281" s="4" t="s">
        <v>188</v>
      </c>
      <c r="CJ281" s="4" t="s">
        <v>189</v>
      </c>
      <c r="CK281" s="4" t="s">
        <v>190</v>
      </c>
      <c r="CN281" s="4" t="s">
        <v>2674</v>
      </c>
      <c r="CO281" s="4" t="s">
        <v>2675</v>
      </c>
      <c r="CP281" s="4" t="str">
        <f t="shared" si="9"/>
        <v>&gt;Otu280_Bacillariophyta_Pseudo-nitzschia
AGCTCC-AATAG-CGTATATTAAAGTTGTTGCAGTTA-AAAAGCTCGTA-GTT-GGATTT-G---T-G-GT-G-T-G----C--C-C-A-G---T-T-G-G--C--CTTT-G-CT-C-T-----T-TGA-----G-T-G-A-T-T-G--C-G-----C--TGT--A--C--------T----G--G----T--C-T---G--C-C-A-TGT-----TTGG--GTGGA----AT-C-T--GT--G--TG-G----CA---TTAGGT--T-G---T-C-G--TG-C--A--G---G--GG-------ATGCCC--ATCG-TTTA-CTG-TGA-AAAAA-TTAGAGTGT--TCAAA-GC-A-GGC-------T--TAT----GC--CGT-TGA-ATAT-A-TTAGCA-TGGAA-T--AATAATA-TAGGA--C-C--T--T--G-G--------TAC---T---------------------A-TT-TT---GTT-GGTT----T-GC-GC-A-C-T-A-AG-GTAATGA-T-TAAGAGGGACAG-TT-G-GGGGTATTTGTATTCCATTGTCAGAGGTGAAATTCTTGG-ATTTTTGGAAGACAAACTACTGCGAAAGC-ATTTACCAAGGATGTTT</v>
      </c>
    </row>
    <row r="282" spans="1:94" x14ac:dyDescent="0.25">
      <c r="A282" s="4" t="s">
        <v>2676</v>
      </c>
      <c r="B282" s="16">
        <f t="shared" si="8"/>
        <v>12</v>
      </c>
      <c r="C282" s="17">
        <f>B282/[1]Summary!$C$17</f>
        <v>4.0753864994671431E-6</v>
      </c>
      <c r="D282" s="17">
        <v>0.99997758537425285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4">
        <v>0</v>
      </c>
      <c r="V282" s="4">
        <v>0</v>
      </c>
      <c r="W282" s="4">
        <v>0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12</v>
      </c>
      <c r="AJ282" s="4">
        <v>0</v>
      </c>
      <c r="AK282" s="4">
        <v>0</v>
      </c>
      <c r="AL282" s="4">
        <v>0</v>
      </c>
      <c r="AM282" s="4">
        <v>0</v>
      </c>
      <c r="AN282" s="4">
        <v>0</v>
      </c>
      <c r="AO282" s="4">
        <v>0</v>
      </c>
      <c r="AP282" s="4">
        <v>0</v>
      </c>
      <c r="AQ282" s="4">
        <v>0</v>
      </c>
      <c r="AR282" s="4">
        <v>0</v>
      </c>
      <c r="AS282" s="4">
        <v>0</v>
      </c>
      <c r="AT282" s="4">
        <v>0</v>
      </c>
      <c r="AU282" s="4">
        <v>0</v>
      </c>
      <c r="AV282" s="4">
        <v>0</v>
      </c>
      <c r="AW282" s="4">
        <v>0</v>
      </c>
      <c r="AX282" s="4">
        <v>0</v>
      </c>
      <c r="AY282" s="4">
        <v>0</v>
      </c>
      <c r="AZ282" s="4">
        <v>0</v>
      </c>
      <c r="BA282" s="4">
        <v>0</v>
      </c>
      <c r="BB282" s="4">
        <v>0</v>
      </c>
      <c r="BC282" s="4">
        <v>0</v>
      </c>
      <c r="BD282" s="4">
        <v>0</v>
      </c>
      <c r="BE282" s="4">
        <v>0</v>
      </c>
      <c r="BF282" s="4">
        <v>0</v>
      </c>
      <c r="BG282" s="4">
        <v>0</v>
      </c>
      <c r="BH282" s="4" t="s">
        <v>95</v>
      </c>
      <c r="BI282" s="4" t="s">
        <v>159</v>
      </c>
      <c r="BJ282" s="4" t="s">
        <v>160</v>
      </c>
      <c r="BK282" s="4" t="s">
        <v>258</v>
      </c>
      <c r="BL282" s="4" t="s">
        <v>259</v>
      </c>
      <c r="BM282" s="4" t="s">
        <v>260</v>
      </c>
      <c r="BN282" s="4" t="s">
        <v>2067</v>
      </c>
      <c r="BP282" s="4" t="s">
        <v>95</v>
      </c>
      <c r="BQ282" s="4" t="s">
        <v>159</v>
      </c>
      <c r="BR282" s="4" t="s">
        <v>160</v>
      </c>
      <c r="BS282" s="4" t="s">
        <v>263</v>
      </c>
      <c r="BT282" s="4" t="s">
        <v>264</v>
      </c>
      <c r="BU282" s="4" t="s">
        <v>265</v>
      </c>
      <c r="BV282" s="4" t="s">
        <v>266</v>
      </c>
      <c r="BX282" s="9">
        <v>0.96799999999999997</v>
      </c>
      <c r="BY282" s="4" t="s">
        <v>267</v>
      </c>
      <c r="BZ282" s="4" t="s">
        <v>268</v>
      </c>
      <c r="CA282" s="4" t="s">
        <v>269</v>
      </c>
      <c r="CB282" s="4" t="s">
        <v>270</v>
      </c>
      <c r="CE282" s="4" t="s">
        <v>2677</v>
      </c>
      <c r="CF282" s="4">
        <v>1</v>
      </c>
      <c r="CG282" s="9">
        <v>0.96799999999999997</v>
      </c>
      <c r="CH282" s="4" t="s">
        <v>267</v>
      </c>
      <c r="CI282" s="4" t="s">
        <v>268</v>
      </c>
      <c r="CJ282" s="4" t="s">
        <v>269</v>
      </c>
      <c r="CK282" s="4" t="s">
        <v>270</v>
      </c>
      <c r="CN282" s="4" t="s">
        <v>2678</v>
      </c>
      <c r="CO282" s="4" t="s">
        <v>2679</v>
      </c>
      <c r="CP282" s="4" t="str">
        <f t="shared" si="9"/>
        <v>&gt;Otu281_Chrysophyceae-Synurophyceae_Clade-C_unclassified
AGCTCC-AATAG-CGTATACTAAAGTTGTTGCAGTTA-AAAAGCTCGTA-GTT-GAATTT-C---T-G-AC-T-T-C----G--G-A-T-G---T-C-G-G--T-----C---TG-C-C-----C-C-AA----G-G-G-G-T-T-G--G-T-----A--C-C--T--GA----C--T--G-T--T----C--G-G--AG--T-C-A-TCC-----TCGA--GATGA----AG-A-T--GT--C--TG-T----CA---TTAAGT--T-G---A-T-G--GG-C--A--T---G--GG-------ATTCTC--GTCA-TTTA-CTG-TGA-GTAAA-ATAGAGTGT--TCAAA-GC-A-GACA------T--TAT----GT--CAA-TGA-ATAC-G-TTAGCA-TGGAA-T--AATAAGA-TAGGA--C-C--T--T--G-G--------TCT---A-----------------------TT-TT---GTT-GGTT----T-G--AC-T-C-C-A-AG-GTAATGA-T-TAATAGGGACAG-TT-G-GGGGTATTCGTATTCAATTGTCAGAGGTGAAATTCTCAG-ACCAGCGGAAGACGCACCACTGCGAAAGC-ATTTGCCAGGGATGTTT</v>
      </c>
    </row>
    <row r="283" spans="1:94" x14ac:dyDescent="0.25">
      <c r="A283" s="4" t="s">
        <v>2680</v>
      </c>
      <c r="B283" s="16">
        <f t="shared" si="8"/>
        <v>11</v>
      </c>
      <c r="C283" s="17">
        <f>B283/[1]Summary!$C$17</f>
        <v>3.7357709578448814E-6</v>
      </c>
      <c r="D283" s="17">
        <v>0.99998132114521066</v>
      </c>
      <c r="E283" s="4">
        <v>0</v>
      </c>
      <c r="F283" s="4">
        <v>0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9</v>
      </c>
      <c r="M283" s="4">
        <v>0</v>
      </c>
      <c r="N283" s="4">
        <v>0</v>
      </c>
      <c r="O283" s="4">
        <v>0</v>
      </c>
      <c r="P283" s="4">
        <v>0</v>
      </c>
      <c r="Q283" s="4">
        <v>2</v>
      </c>
      <c r="R283" s="4">
        <v>0</v>
      </c>
      <c r="S283" s="4">
        <v>0</v>
      </c>
      <c r="T283" s="4">
        <v>0</v>
      </c>
      <c r="U283" s="4">
        <v>0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v>0</v>
      </c>
      <c r="AL283" s="4">
        <v>0</v>
      </c>
      <c r="AM283" s="4">
        <v>0</v>
      </c>
      <c r="AN283" s="4">
        <v>0</v>
      </c>
      <c r="AO283" s="4">
        <v>0</v>
      </c>
      <c r="AP283" s="4">
        <v>0</v>
      </c>
      <c r="AQ283" s="4">
        <v>0</v>
      </c>
      <c r="AR283" s="4">
        <v>0</v>
      </c>
      <c r="AS283" s="4">
        <v>0</v>
      </c>
      <c r="AT283" s="4">
        <v>0</v>
      </c>
      <c r="AU283" s="4">
        <v>0</v>
      </c>
      <c r="AV283" s="4">
        <v>0</v>
      </c>
      <c r="AW283" s="4">
        <v>0</v>
      </c>
      <c r="AX283" s="4">
        <v>0</v>
      </c>
      <c r="AY283" s="4">
        <v>0</v>
      </c>
      <c r="AZ283" s="4">
        <v>0</v>
      </c>
      <c r="BA283" s="4">
        <v>0</v>
      </c>
      <c r="BB283" s="4">
        <v>0</v>
      </c>
      <c r="BC283" s="4">
        <v>0</v>
      </c>
      <c r="BD283" s="4">
        <v>0</v>
      </c>
      <c r="BE283" s="4">
        <v>0</v>
      </c>
      <c r="BF283" s="4">
        <v>0</v>
      </c>
      <c r="BG283" s="4">
        <v>0</v>
      </c>
      <c r="BH283" s="4" t="s">
        <v>95</v>
      </c>
      <c r="BI283" s="4" t="s">
        <v>96</v>
      </c>
      <c r="BJ283" s="4" t="s">
        <v>97</v>
      </c>
      <c r="BK283" s="4" t="s">
        <v>98</v>
      </c>
      <c r="BL283" s="4" t="s">
        <v>99</v>
      </c>
      <c r="BM283" s="4" t="s">
        <v>100</v>
      </c>
      <c r="BN283" s="4" t="s">
        <v>101</v>
      </c>
      <c r="BO283" s="4" t="s">
        <v>2336</v>
      </c>
      <c r="BP283" s="4" t="s">
        <v>95</v>
      </c>
      <c r="BQ283" s="4" t="s">
        <v>96</v>
      </c>
      <c r="BR283" s="4" t="s">
        <v>97</v>
      </c>
      <c r="BS283" s="4" t="s">
        <v>98</v>
      </c>
      <c r="BT283" s="4" t="s">
        <v>99</v>
      </c>
      <c r="BU283" s="4" t="s">
        <v>100</v>
      </c>
      <c r="BV283" s="4" t="s">
        <v>101</v>
      </c>
      <c r="BW283" s="4" t="s">
        <v>2336</v>
      </c>
      <c r="BX283" s="9">
        <v>1</v>
      </c>
      <c r="BY283" s="4" t="s">
        <v>2681</v>
      </c>
      <c r="BZ283" s="4" t="s">
        <v>2682</v>
      </c>
      <c r="CA283" s="4" t="s">
        <v>2683</v>
      </c>
      <c r="CB283" s="4" t="s">
        <v>1743</v>
      </c>
      <c r="CD283" s="4" t="s">
        <v>2684</v>
      </c>
      <c r="CE283" s="4" t="s">
        <v>2685</v>
      </c>
      <c r="CF283" s="4">
        <v>2</v>
      </c>
      <c r="CG283" s="9">
        <v>0.997</v>
      </c>
      <c r="CH283" s="4" t="s">
        <v>2337</v>
      </c>
      <c r="CI283" s="4" t="s">
        <v>2338</v>
      </c>
      <c r="CJ283" s="4" t="s">
        <v>2339</v>
      </c>
      <c r="CK283" s="4" t="s">
        <v>107</v>
      </c>
      <c r="CN283" s="4" t="s">
        <v>2686</v>
      </c>
      <c r="CO283" s="4" t="s">
        <v>2687</v>
      </c>
      <c r="CP283" s="4" t="str">
        <f t="shared" si="9"/>
        <v>&gt;Otu282_Mamiellophyceae_Ostreococcus
AGCTCC-AATAG-CGTATATTTAAGTTGTTGCAGTTA-AAAAGCTCGTA-GTC-GGATTT-T---G-G-CT-G-A-G----A--A-C-G-G---T-C-G-G--T--C--C-G-CC-G---------T---------TAG-G-T-G-T--G-C-----A--C-------T-----G--A----C--T-------G-G--T---C-T-C-AG------CT-T--CCTGG----TG-A-GG-AG--G--TG-T----GC---TTCA-T--C-G---C---C-----A---------C--TTA------GTCACC--GT-G-GTTA-CTT-TGA-AAAAA-TTAGAGTGT--TCAAA-GC-G-GGC-------T--TAC----GC---T--TGA-ATAT-A-TTAGCA-TGGAA-T--AACACCA-TAGGA--C-T--C--C--T-G--------TCC---T---------------------A-TT-TC---GTT-GGTC----T-CG-GG-A-C-G-G-GA-GTAATGA-T-TAAGAGGAACAG-TT-G-GGGGCATTCGTATTTCATTGTCAGAGGTGAAATTCTTGG-ATTTATGGAAGACGAACTTCTGCGAAAGC-ATTTGCCAAGGATGTTT</v>
      </c>
    </row>
    <row r="284" spans="1:94" x14ac:dyDescent="0.25">
      <c r="A284" s="4" t="s">
        <v>2688</v>
      </c>
      <c r="B284" s="16">
        <f t="shared" si="8"/>
        <v>11</v>
      </c>
      <c r="C284" s="17">
        <f>B284/[1]Summary!$C$17</f>
        <v>3.7357709578448814E-6</v>
      </c>
      <c r="D284" s="17">
        <v>0.99998505691616846</v>
      </c>
      <c r="E284" s="4">
        <v>0</v>
      </c>
      <c r="F284" s="4">
        <v>1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4">
        <v>0</v>
      </c>
      <c r="U284" s="4">
        <v>0</v>
      </c>
      <c r="V284" s="4">
        <v>0</v>
      </c>
      <c r="W284" s="4">
        <v>0</v>
      </c>
      <c r="X284" s="4">
        <v>0</v>
      </c>
      <c r="Y284" s="4">
        <v>1</v>
      </c>
      <c r="Z284" s="4">
        <v>4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4">
        <v>3</v>
      </c>
      <c r="AH284" s="4">
        <v>0</v>
      </c>
      <c r="AI284" s="4">
        <v>0</v>
      </c>
      <c r="AJ284" s="4">
        <v>0</v>
      </c>
      <c r="AK284" s="4">
        <v>0</v>
      </c>
      <c r="AL284" s="4">
        <v>1</v>
      </c>
      <c r="AM284" s="4">
        <v>0</v>
      </c>
      <c r="AN284" s="4">
        <v>0</v>
      </c>
      <c r="AO284" s="4">
        <v>0</v>
      </c>
      <c r="AP284" s="4">
        <v>1</v>
      </c>
      <c r="AQ284" s="4">
        <v>0</v>
      </c>
      <c r="AR284" s="4">
        <v>0</v>
      </c>
      <c r="AS284" s="4">
        <v>0</v>
      </c>
      <c r="AT284" s="4">
        <v>0</v>
      </c>
      <c r="AU284" s="4">
        <v>0</v>
      </c>
      <c r="AV284" s="4">
        <v>0</v>
      </c>
      <c r="AW284" s="4">
        <v>0</v>
      </c>
      <c r="AX284" s="4">
        <v>0</v>
      </c>
      <c r="AY284" s="4">
        <v>0</v>
      </c>
      <c r="AZ284" s="4">
        <v>0</v>
      </c>
      <c r="BA284" s="4">
        <v>0</v>
      </c>
      <c r="BB284" s="4">
        <v>0</v>
      </c>
      <c r="BC284" s="4">
        <v>0</v>
      </c>
      <c r="BD284" s="4">
        <v>0</v>
      </c>
      <c r="BE284" s="4">
        <v>0</v>
      </c>
      <c r="BF284" s="4">
        <v>0</v>
      </c>
      <c r="BG284" s="4">
        <v>0</v>
      </c>
      <c r="BH284" s="4" t="s">
        <v>95</v>
      </c>
      <c r="BI284" s="4" t="s">
        <v>96</v>
      </c>
      <c r="BJ284" s="4" t="s">
        <v>97</v>
      </c>
      <c r="BK284" s="4" t="s">
        <v>98</v>
      </c>
      <c r="BL284" s="4" t="s">
        <v>99</v>
      </c>
      <c r="BM284" s="4" t="s">
        <v>100</v>
      </c>
      <c r="BN284" s="4" t="s">
        <v>133</v>
      </c>
      <c r="BO284" s="4" t="s">
        <v>134</v>
      </c>
      <c r="BP284" s="4" t="s">
        <v>95</v>
      </c>
      <c r="BQ284" s="4" t="s">
        <v>96</v>
      </c>
      <c r="BR284" s="4" t="s">
        <v>97</v>
      </c>
      <c r="BS284" s="4" t="s">
        <v>98</v>
      </c>
      <c r="BT284" s="4" t="s">
        <v>99</v>
      </c>
      <c r="BU284" s="4" t="s">
        <v>100</v>
      </c>
      <c r="BV284" s="4" t="s">
        <v>133</v>
      </c>
      <c r="BW284" s="4" t="s">
        <v>134</v>
      </c>
      <c r="BX284" s="9">
        <v>0.995</v>
      </c>
      <c r="BY284" s="4" t="s">
        <v>135</v>
      </c>
      <c r="BZ284" s="4" t="s">
        <v>136</v>
      </c>
      <c r="CA284" s="4" t="s">
        <v>137</v>
      </c>
      <c r="CB284" s="4" t="s">
        <v>138</v>
      </c>
      <c r="CE284" s="4" t="s">
        <v>2689</v>
      </c>
      <c r="CF284" s="4">
        <v>1</v>
      </c>
      <c r="CG284" s="9">
        <v>0.995</v>
      </c>
      <c r="CH284" s="4" t="s">
        <v>135</v>
      </c>
      <c r="CI284" s="4" t="s">
        <v>136</v>
      </c>
      <c r="CJ284" s="4" t="s">
        <v>137</v>
      </c>
      <c r="CK284" s="4" t="s">
        <v>138</v>
      </c>
      <c r="CN284" s="4" t="s">
        <v>2690</v>
      </c>
      <c r="CO284" s="4" t="s">
        <v>2691</v>
      </c>
      <c r="CP284" s="4" t="str">
        <f t="shared" si="9"/>
        <v>&gt;Otu283_Mamiellophyceae_Bathycoccus
AGCTCC-AATAG-CGTATATTTAAGTTGTTGCAGTTA-AAAAGCTCGTA-GTT-GGATTT-T---G-G-TT-A-A-G----A--G-G-G-C---G-C-G-G--T--C--G-G-CC-G-------T-T----------TG-G-T-C-T--G-T-----A--C-T--G--C-----G--T----T--G----T--C-T--TG--A-C-T-TC------CTGA--TGAGG---ACA-T-GC-TC--T--TG-G---------TTAA----C-G---C-T-G--AG-A--C--A---T--GGA------GTCATC--GT-G-GTTA-CTT-TGA-AAAAA-TTAGAGTGT--TCAAA-GC-G-GGC-------T--TAC----GC--T---TGA-ATAT-A-TTAGCA-TGGAA-T--AACACTA-TAGGA--C-T--C--C--T-G--------TCC---T---------------------A--T-CT---CTT-GGGT---CT-CG-GG-A-T-G-G-GA-GTAATGA-T-TAAGAGGAACAG-TT-G-GGGGCATTCGTATTTCATTGTCAGAGGTGAAATTCTTGG-ATTTATGAAAGACGAACTTCTGCGAAAGC-ATTTGCCAAGGATGTTT</v>
      </c>
    </row>
    <row r="285" spans="1:94" x14ac:dyDescent="0.25">
      <c r="A285" s="4" t="s">
        <v>2692</v>
      </c>
      <c r="B285" s="16">
        <f t="shared" si="8"/>
        <v>11</v>
      </c>
      <c r="C285" s="17">
        <f>B285/[1]Summary!$C$17</f>
        <v>3.7357709578448814E-6</v>
      </c>
      <c r="D285" s="17">
        <v>0.99998879268712626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4">
        <v>0</v>
      </c>
      <c r="V285" s="4">
        <v>0</v>
      </c>
      <c r="W285" s="4">
        <v>0</v>
      </c>
      <c r="X285" s="4">
        <v>0</v>
      </c>
      <c r="Y285" s="4">
        <v>11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4">
        <v>0</v>
      </c>
      <c r="AH285" s="4">
        <v>0</v>
      </c>
      <c r="AI285" s="4">
        <v>0</v>
      </c>
      <c r="AJ285" s="4">
        <v>0</v>
      </c>
      <c r="AK285" s="4">
        <v>0</v>
      </c>
      <c r="AL285" s="4">
        <v>0</v>
      </c>
      <c r="AM285" s="4">
        <v>0</v>
      </c>
      <c r="AN285" s="4">
        <v>0</v>
      </c>
      <c r="AO285" s="4">
        <v>0</v>
      </c>
      <c r="AP285" s="4">
        <v>0</v>
      </c>
      <c r="AQ285" s="4">
        <v>0</v>
      </c>
      <c r="AR285" s="4">
        <v>0</v>
      </c>
      <c r="AS285" s="4">
        <v>0</v>
      </c>
      <c r="AT285" s="4">
        <v>0</v>
      </c>
      <c r="AU285" s="4">
        <v>0</v>
      </c>
      <c r="AV285" s="4">
        <v>0</v>
      </c>
      <c r="AW285" s="4">
        <v>0</v>
      </c>
      <c r="AX285" s="4">
        <v>0</v>
      </c>
      <c r="AY285" s="4">
        <v>0</v>
      </c>
      <c r="AZ285" s="4">
        <v>0</v>
      </c>
      <c r="BA285" s="4">
        <v>0</v>
      </c>
      <c r="BB285" s="4">
        <v>0</v>
      </c>
      <c r="BC285" s="4">
        <v>0</v>
      </c>
      <c r="BD285" s="4">
        <v>0</v>
      </c>
      <c r="BE285" s="4">
        <v>0</v>
      </c>
      <c r="BF285" s="4">
        <v>0</v>
      </c>
      <c r="BG285" s="4">
        <v>0</v>
      </c>
      <c r="BH285" s="4" t="s">
        <v>95</v>
      </c>
      <c r="BI285" s="4" t="s">
        <v>96</v>
      </c>
      <c r="BJ285" s="4" t="s">
        <v>440</v>
      </c>
      <c r="BK285" s="4" t="s">
        <v>441</v>
      </c>
      <c r="BL285" s="4" t="s">
        <v>442</v>
      </c>
      <c r="BM285" s="4" t="s">
        <v>443</v>
      </c>
      <c r="BN285" s="4" t="s">
        <v>444</v>
      </c>
      <c r="BP285" s="4" t="s">
        <v>95</v>
      </c>
      <c r="BQ285" s="4" t="s">
        <v>96</v>
      </c>
      <c r="BR285" s="4" t="s">
        <v>440</v>
      </c>
      <c r="BS285" s="4" t="s">
        <v>441</v>
      </c>
      <c r="BT285" s="4" t="s">
        <v>442</v>
      </c>
      <c r="BU285" s="4" t="s">
        <v>443</v>
      </c>
      <c r="BV285" s="4" t="s">
        <v>444</v>
      </c>
      <c r="BX285" s="9">
        <v>0.997</v>
      </c>
      <c r="BY285" s="4" t="s">
        <v>445</v>
      </c>
      <c r="BZ285" s="4" t="s">
        <v>446</v>
      </c>
      <c r="CA285" s="4" t="s">
        <v>447</v>
      </c>
      <c r="CB285" s="4" t="s">
        <v>448</v>
      </c>
      <c r="CE285" s="4" t="s">
        <v>2693</v>
      </c>
      <c r="CF285" s="4">
        <v>1</v>
      </c>
      <c r="CG285" s="9">
        <v>0.997</v>
      </c>
      <c r="CH285" s="4" t="s">
        <v>445</v>
      </c>
      <c r="CI285" s="4" t="s">
        <v>446</v>
      </c>
      <c r="CJ285" s="4" t="s">
        <v>447</v>
      </c>
      <c r="CK285" s="4" t="s">
        <v>448</v>
      </c>
      <c r="CN285" s="4" t="s">
        <v>2694</v>
      </c>
      <c r="CO285" s="4" t="s">
        <v>2695</v>
      </c>
      <c r="CP285" s="4" t="str">
        <f t="shared" si="9"/>
        <v>&gt;Otu284_Klebsormidiophyceae_Klebsormidium
AGCTCC-AATAG-CGTATATTTAAGTTGTTGCAGTTA-AAAAGCTCGTA-GTT-GGATTT-T---G-G-GT-T-G-G----G--G-C-A-G---C-C-G-G--T--C--C-G----C------CT-C--A------C-G-G-T-G-T--G-C-----A--C-C--G--G-------------C--T----G--A-C---C--C-A-T-CCTTC---TTGC--CGGGG---ACG-C-GC-TC--C--TG-G----CC---TTAACT--G-G---T-C-G--GG-A--C--G---T--GGA------GTCGGC--GA-T-GTTA-CTT-TGA-AAAAA-TTAGAGTGT--TCAAA-GC-A-GGC-------C--TAC----GC--T-C-TGA-ATAC-A-TTAGCA-TGGAA-T--AACGTGA-TAGGA--C-T--C--T--G-G--------TCC---T---------------------A-TT-GT---GTT-GGTC---TT-CG-GG-A-C-C-G-GA-GTAATGA-T-TAATAGGGACGG-TT-G-GGGATATTCGTATTTCATTGTCAGAGGTGAAATTCTTGG-ATTTATGAAAGACGAACTTCTGCGAAAGC-ATTTATCAAGGATGTTT</v>
      </c>
    </row>
    <row r="286" spans="1:94" x14ac:dyDescent="0.25">
      <c r="A286" s="4" t="s">
        <v>2696</v>
      </c>
      <c r="B286" s="16">
        <f t="shared" si="8"/>
        <v>11</v>
      </c>
      <c r="C286" s="17">
        <f>B286/[1]Summary!$C$17</f>
        <v>3.7357709578448814E-6</v>
      </c>
      <c r="D286" s="17">
        <v>0.99999252845808406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4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0</v>
      </c>
      <c r="AO286" s="4">
        <v>0</v>
      </c>
      <c r="AP286" s="4">
        <v>0</v>
      </c>
      <c r="AQ286" s="4">
        <v>4</v>
      </c>
      <c r="AR286" s="4">
        <v>0</v>
      </c>
      <c r="AS286" s="4">
        <v>0</v>
      </c>
      <c r="AT286" s="4">
        <v>0</v>
      </c>
      <c r="AU286" s="4">
        <v>0</v>
      </c>
      <c r="AV286" s="4">
        <v>7</v>
      </c>
      <c r="AW286" s="4">
        <v>0</v>
      </c>
      <c r="AX286" s="4">
        <v>0</v>
      </c>
      <c r="AY286" s="4">
        <v>0</v>
      </c>
      <c r="AZ286" s="4">
        <v>0</v>
      </c>
      <c r="BA286" s="4">
        <v>0</v>
      </c>
      <c r="BB286" s="4">
        <v>0</v>
      </c>
      <c r="BC286" s="4">
        <v>0</v>
      </c>
      <c r="BD286" s="4">
        <v>0</v>
      </c>
      <c r="BE286" s="4">
        <v>0</v>
      </c>
      <c r="BF286" s="4">
        <v>0</v>
      </c>
      <c r="BG286" s="4">
        <v>0</v>
      </c>
      <c r="BH286" s="4" t="s">
        <v>95</v>
      </c>
      <c r="BI286" s="4" t="s">
        <v>143</v>
      </c>
      <c r="BJ286" s="4" t="s">
        <v>144</v>
      </c>
      <c r="BK286" s="4" t="s">
        <v>145</v>
      </c>
      <c r="BL286" s="4" t="s">
        <v>146</v>
      </c>
      <c r="BM286" s="4" t="s">
        <v>147</v>
      </c>
      <c r="BN286" s="4" t="s">
        <v>317</v>
      </c>
      <c r="BP286" s="4" t="s">
        <v>95</v>
      </c>
      <c r="BQ286" s="4" t="s">
        <v>143</v>
      </c>
      <c r="BR286" s="4" t="s">
        <v>144</v>
      </c>
      <c r="BS286" s="4" t="s">
        <v>145</v>
      </c>
      <c r="BT286" s="4" t="s">
        <v>146</v>
      </c>
      <c r="BU286" s="4" t="s">
        <v>146</v>
      </c>
      <c r="BV286" s="4" t="s">
        <v>146</v>
      </c>
      <c r="BX286" s="9">
        <v>0.98099999999999998</v>
      </c>
      <c r="BY286" s="4" t="s">
        <v>2697</v>
      </c>
      <c r="BZ286" s="4" t="s">
        <v>2698</v>
      </c>
      <c r="CA286" s="4" t="s">
        <v>2699</v>
      </c>
      <c r="CB286" s="4" t="s">
        <v>2700</v>
      </c>
      <c r="CD286" s="4" t="s">
        <v>2701</v>
      </c>
      <c r="CE286" s="4" t="s">
        <v>2702</v>
      </c>
      <c r="CF286" s="4">
        <v>1</v>
      </c>
      <c r="CG286" s="9">
        <v>0.98099999999999998</v>
      </c>
      <c r="CH286" s="4" t="s">
        <v>2697</v>
      </c>
      <c r="CI286" s="4" t="s">
        <v>2698</v>
      </c>
      <c r="CJ286" s="4" t="s">
        <v>2699</v>
      </c>
      <c r="CK286" s="4" t="s">
        <v>2700</v>
      </c>
      <c r="CM286" s="4" t="s">
        <v>2701</v>
      </c>
      <c r="CN286" s="4" t="s">
        <v>2703</v>
      </c>
      <c r="CO286" s="4" t="s">
        <v>2704</v>
      </c>
      <c r="CP286" s="4" t="str">
        <f t="shared" si="9"/>
        <v>&gt;Otu285_Dinophyceae_Dinophyceae_XX_unclassified
AGCTCC-AATAG-CGTATATTAAAGTTGTTGCGGTTA-AAAAGCTCGTA-GTT-GGATTT-C---T-G-CT-G-A-G----G--A-C-G-A---C-C-G-G--T--C--C-G-CC-C-------A-C-T-------G-G-G-T-G-A--G-T-----AT-C-T--G--GC----T--C----G--G----C--C-T--TG--G-C-A-TCT-----TCTT--GGAGA----AC-G-T--AG--C--TG-C----AC---TTGACT--G-T---G-T-G--GT----G--C---G--GT-------ACCCAG--GACA-TTTA-CTT-TGA-GGAAA-TTAGAGTGT--TTCAA-GC-A-GGC-------A--TAC----GC--C-T-TGA-ATAC-A-TTAGCA-TGGAA-T--AAT---A-TAGGA--C-C--T--C--G-G--------TTC---T---------------------A-TT-TT---GTT-GGTT---TC-TA-GA-G-C-T-G-AG-GTAATGA-T-TAATAGGGATAG-TT-G-GGGGCATTCGTATTTAACTGTCAGAGGTGAAATTCTTGG-ATTTGTTAAAGACGGACTACTGCGAAAGC-ATTTGCCAAGGATGTTT</v>
      </c>
    </row>
    <row r="287" spans="1:94" x14ac:dyDescent="0.25">
      <c r="A287" s="4" t="s">
        <v>2705</v>
      </c>
      <c r="B287" s="16">
        <f t="shared" si="8"/>
        <v>11</v>
      </c>
      <c r="C287" s="17">
        <f>B287/[1]Summary!$C$17</f>
        <v>3.7357709578448814E-6</v>
      </c>
      <c r="D287" s="17">
        <v>0.99999626422904186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4">
        <v>0</v>
      </c>
      <c r="AJ287" s="4">
        <v>0</v>
      </c>
      <c r="AK287" s="4">
        <v>0</v>
      </c>
      <c r="AL287" s="4">
        <v>0</v>
      </c>
      <c r="AM287" s="4">
        <v>0</v>
      </c>
      <c r="AN287" s="4">
        <v>0</v>
      </c>
      <c r="AO287" s="4">
        <v>0</v>
      </c>
      <c r="AP287" s="4">
        <v>0</v>
      </c>
      <c r="AQ287" s="4">
        <v>0</v>
      </c>
      <c r="AR287" s="4">
        <v>0</v>
      </c>
      <c r="AS287" s="4">
        <v>0</v>
      </c>
      <c r="AT287" s="4">
        <v>0</v>
      </c>
      <c r="AU287" s="4">
        <v>11</v>
      </c>
      <c r="AV287" s="4">
        <v>0</v>
      </c>
      <c r="AW287" s="4">
        <v>0</v>
      </c>
      <c r="AX287" s="4">
        <v>0</v>
      </c>
      <c r="AY287" s="4">
        <v>0</v>
      </c>
      <c r="AZ287" s="4">
        <v>0</v>
      </c>
      <c r="BA287" s="4">
        <v>0</v>
      </c>
      <c r="BB287" s="4">
        <v>0</v>
      </c>
      <c r="BC287" s="4">
        <v>0</v>
      </c>
      <c r="BD287" s="4">
        <v>0</v>
      </c>
      <c r="BE287" s="4">
        <v>0</v>
      </c>
      <c r="BF287" s="4">
        <v>0</v>
      </c>
      <c r="BG287" s="4">
        <v>0</v>
      </c>
      <c r="BH287" s="4" t="s">
        <v>95</v>
      </c>
      <c r="BI287" s="4" t="s">
        <v>112</v>
      </c>
      <c r="BJ287" s="4" t="s">
        <v>113</v>
      </c>
      <c r="BK287" s="4" t="s">
        <v>114</v>
      </c>
      <c r="BL287" s="4" t="s">
        <v>490</v>
      </c>
      <c r="BM287" s="4" t="s">
        <v>491</v>
      </c>
      <c r="BN287" s="4" t="s">
        <v>2706</v>
      </c>
      <c r="BP287" s="4" t="s">
        <v>95</v>
      </c>
      <c r="BQ287" s="4" t="s">
        <v>112</v>
      </c>
      <c r="BR287" s="4" t="s">
        <v>113</v>
      </c>
      <c r="BS287" s="4" t="s">
        <v>114</v>
      </c>
      <c r="BT287" s="4" t="s">
        <v>490</v>
      </c>
      <c r="BU287" s="4" t="s">
        <v>491</v>
      </c>
      <c r="BV287" s="4" t="s">
        <v>493</v>
      </c>
      <c r="BW287" s="4" t="s">
        <v>494</v>
      </c>
      <c r="BX287" s="9">
        <v>0.97499999999999998</v>
      </c>
      <c r="BY287" s="4" t="s">
        <v>2707</v>
      </c>
      <c r="BZ287" s="4" t="s">
        <v>496</v>
      </c>
      <c r="CA287" s="4" t="s">
        <v>2708</v>
      </c>
      <c r="CB287" s="4" t="s">
        <v>498</v>
      </c>
      <c r="CE287" s="4" t="s">
        <v>2709</v>
      </c>
      <c r="CF287" s="4">
        <v>1</v>
      </c>
      <c r="CG287" s="9">
        <v>0.97499999999999998</v>
      </c>
      <c r="CH287" s="4" t="s">
        <v>2707</v>
      </c>
      <c r="CI287" s="4" t="s">
        <v>496</v>
      </c>
      <c r="CJ287" s="4" t="s">
        <v>2708</v>
      </c>
      <c r="CK287" s="4" t="s">
        <v>498</v>
      </c>
      <c r="CN287" s="4" t="s">
        <v>2710</v>
      </c>
      <c r="CO287" s="4" t="s">
        <v>2711</v>
      </c>
      <c r="CP287" s="4" t="str">
        <f t="shared" si="9"/>
        <v>&gt;Otu286_Prymnesiophyceae_Gephyrocapsa
AGCTCC-AATAG-CGTATATTAAAGTTGTTGCAGTTA-AAACGCTCGTA-GTC-GGATTT-C---G-G-GG-C-G-G----G--C-C-G-A---C-C-G-G--T--C--T-G-CC---------G-A-TG--------G-G-T-A-T--G-C-----A--C-T--G--G-----C--C----G--G----C--G-C--GT--C-C-T-TCC-----ACCC--GGAGA----CC-G-C--GC--C--TA-C----TC---TTAACT--G-A---G-C-G--GG-C--G--C---G--GG-------AGACGG--GTCT-TTTA-CTT-TGA-AAAAA-TCAGAGTGT--TTCAA-GC-A-GGC------AG---TC----GC-TC-T-TGC-ATGG-A-TTAGCA-TGGGA-T--AATGAAA-TAGGA--C-T--C--T--G-G--------TGC---T---------------------A-TT-TT---GTT-GGTT----TCGA-AC-A-C-C-G-GA-GTAATGA-T-TAACAGGGACAG-TC-A-GGGGCACTCGTATTCCGCCGAGAGAGGTGAAATTCTTGG-ATTTTTGGAAGACAAACTACTGCGAAAGC-ATTTACCAAGGATGTTT</v>
      </c>
    </row>
    <row r="288" spans="1:94" x14ac:dyDescent="0.25">
      <c r="A288" s="4" t="s">
        <v>2712</v>
      </c>
      <c r="B288" s="16">
        <f t="shared" si="8"/>
        <v>11</v>
      </c>
      <c r="C288" s="17">
        <f>B288/[1]Summary!$C$17</f>
        <v>3.7357709578448814E-6</v>
      </c>
      <c r="D288" s="17">
        <v>0.99999999999999967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1</v>
      </c>
      <c r="AG288" s="4">
        <v>0</v>
      </c>
      <c r="AH288" s="4">
        <v>0</v>
      </c>
      <c r="AI288" s="4">
        <v>0</v>
      </c>
      <c r="AJ288" s="4">
        <v>0</v>
      </c>
      <c r="AK288" s="4">
        <v>7</v>
      </c>
      <c r="AL288" s="4">
        <v>0</v>
      </c>
      <c r="AM288" s="4">
        <v>0</v>
      </c>
      <c r="AN288" s="4">
        <v>0</v>
      </c>
      <c r="AO288" s="4">
        <v>0</v>
      </c>
      <c r="AP288" s="4">
        <v>0</v>
      </c>
      <c r="AQ288" s="4">
        <v>0</v>
      </c>
      <c r="AR288" s="4">
        <v>0</v>
      </c>
      <c r="AS288" s="4">
        <v>0</v>
      </c>
      <c r="AT288" s="4">
        <v>0</v>
      </c>
      <c r="AU288" s="4">
        <v>3</v>
      </c>
      <c r="AV288" s="4">
        <v>0</v>
      </c>
      <c r="AW288" s="4">
        <v>0</v>
      </c>
      <c r="AX288" s="4">
        <v>0</v>
      </c>
      <c r="AY288" s="4">
        <v>0</v>
      </c>
      <c r="AZ288" s="4">
        <v>0</v>
      </c>
      <c r="BA288" s="4">
        <v>0</v>
      </c>
      <c r="BB288" s="4">
        <v>0</v>
      </c>
      <c r="BC288" s="4">
        <v>0</v>
      </c>
      <c r="BD288" s="4">
        <v>0</v>
      </c>
      <c r="BE288" s="4">
        <v>0</v>
      </c>
      <c r="BF288" s="4">
        <v>0</v>
      </c>
      <c r="BG288" s="4">
        <v>0</v>
      </c>
      <c r="BH288" s="4" t="s">
        <v>95</v>
      </c>
      <c r="BI288" s="4" t="s">
        <v>112</v>
      </c>
      <c r="BJ288" s="4" t="s">
        <v>522</v>
      </c>
      <c r="BK288" s="4" t="s">
        <v>523</v>
      </c>
      <c r="BL288" s="4" t="s">
        <v>524</v>
      </c>
      <c r="BM288" s="4" t="s">
        <v>525</v>
      </c>
      <c r="BN288" s="4" t="s">
        <v>526</v>
      </c>
      <c r="BO288" s="4" t="s">
        <v>527</v>
      </c>
      <c r="BP288" s="4" t="s">
        <v>95</v>
      </c>
      <c r="BQ288" s="4" t="s">
        <v>112</v>
      </c>
      <c r="BR288" s="4" t="s">
        <v>522</v>
      </c>
      <c r="BS288" s="4" t="s">
        <v>523</v>
      </c>
      <c r="BT288" s="4" t="s">
        <v>524</v>
      </c>
      <c r="BU288" s="4" t="s">
        <v>525</v>
      </c>
      <c r="BV288" s="4" t="s">
        <v>526</v>
      </c>
      <c r="BX288" s="2">
        <v>0.997</v>
      </c>
      <c r="BY288" s="3" t="s">
        <v>528</v>
      </c>
      <c r="BZ288" s="3" t="s">
        <v>232</v>
      </c>
      <c r="CA288" s="3" t="s">
        <v>529</v>
      </c>
      <c r="CB288" s="3" t="s">
        <v>204</v>
      </c>
      <c r="CC288" s="3"/>
      <c r="CD288" s="3" t="s">
        <v>530</v>
      </c>
      <c r="CE288" s="4" t="s">
        <v>2713</v>
      </c>
      <c r="CF288" s="4">
        <v>6</v>
      </c>
      <c r="CG288" s="9">
        <v>0.995</v>
      </c>
      <c r="CH288" s="4" t="s">
        <v>532</v>
      </c>
      <c r="CI288" s="4" t="s">
        <v>533</v>
      </c>
      <c r="CJ288" s="4" t="s">
        <v>534</v>
      </c>
      <c r="CK288" s="4" t="s">
        <v>535</v>
      </c>
      <c r="CL288" s="4" t="s">
        <v>536</v>
      </c>
      <c r="CM288" s="4" t="s">
        <v>537</v>
      </c>
      <c r="CN288" s="4" t="s">
        <v>2714</v>
      </c>
      <c r="CO288" s="4" t="s">
        <v>2715</v>
      </c>
      <c r="CP288" s="4" t="str">
        <f t="shared" si="9"/>
        <v>&gt;Otu287_Cryptophyceae_Teleaulax
AGCTCT-AATAG-CGTATATTAAAGTTGTTGCAGTTA-AAAAGCTCGTA-GTC-GGATGT-C---G-G-GC-T-C-G----G--G-C-AGG-----C-T-G--T--C--G-G-----------CT-T-CG----------G-T-C-G--G-------A--C-G--G--------CA-G----G--C----T--C-G--GG--T-C-T-TTC-----TGCC--TGAGG-----A-T-C--C---A--TC-T----CA---TT--C---A-C---T-T-G--GG-G--T--G---G--GA-------CGCAGG--CC-G-TTTA-CTT-TGA-AAAAA-TTAGAGTGT--TCAAA-GC-A-GGC-------C--TAC----GC--T---TGA-ATAC-A-TTAGCA-TGGAA-T--AATGGAA-TAGGA--C-T--T--T--G-G--------TGC---T---------------------A-TT-TT---GTT-GGTT---TA-TG-GG-A-C-C-G-AA-GTAATGA-T-TAACAGGGACAG-TT-G-GGGCCGTTTATATTTCGTTGTCAGAGGTGAAATTCTTGG-ATTTACGAAAGATAAACTTCTGCGAAAGC-ATTCGGCAAGGATGTTT</v>
      </c>
    </row>
    <row r="289" spans="3:4" x14ac:dyDescent="0.25">
      <c r="C289" s="17"/>
      <c r="D289" s="17"/>
    </row>
    <row r="290" spans="3:4" x14ac:dyDescent="0.25">
      <c r="C290" s="17"/>
      <c r="D290" s="17"/>
    </row>
    <row r="291" spans="3:4" x14ac:dyDescent="0.25">
      <c r="C291" s="17"/>
      <c r="D291" s="17"/>
    </row>
    <row r="292" spans="3:4" x14ac:dyDescent="0.25">
      <c r="C292" s="17"/>
      <c r="D292" s="17"/>
    </row>
    <row r="293" spans="3:4" x14ac:dyDescent="0.25">
      <c r="C293" s="17"/>
      <c r="D293" s="17"/>
    </row>
    <row r="294" spans="3:4" x14ac:dyDescent="0.25">
      <c r="C294" s="17"/>
      <c r="D294" s="17"/>
    </row>
    <row r="295" spans="3:4" x14ac:dyDescent="0.25">
      <c r="C295" s="17"/>
      <c r="D295" s="17"/>
    </row>
    <row r="296" spans="3:4" x14ac:dyDescent="0.25">
      <c r="C296" s="17"/>
      <c r="D296" s="17"/>
    </row>
    <row r="297" spans="3:4" x14ac:dyDescent="0.25">
      <c r="C297" s="17"/>
      <c r="D297" s="17"/>
    </row>
    <row r="298" spans="3:4" x14ac:dyDescent="0.25">
      <c r="C298" s="17"/>
      <c r="D298" s="17"/>
    </row>
    <row r="299" spans="3:4" x14ac:dyDescent="0.25">
      <c r="C299" s="17"/>
      <c r="D299" s="17"/>
    </row>
    <row r="300" spans="3:4" x14ac:dyDescent="0.25">
      <c r="C300" s="17"/>
      <c r="D300" s="17"/>
    </row>
    <row r="301" spans="3:4" x14ac:dyDescent="0.25">
      <c r="C301" s="17"/>
      <c r="D301" s="17"/>
    </row>
    <row r="302" spans="3:4" x14ac:dyDescent="0.25">
      <c r="C302" s="17"/>
      <c r="D302" s="17"/>
    </row>
    <row r="303" spans="3:4" x14ac:dyDescent="0.25">
      <c r="C303" s="17"/>
      <c r="D303" s="17"/>
    </row>
    <row r="304" spans="3:4" x14ac:dyDescent="0.25">
      <c r="C304" s="17"/>
      <c r="D304" s="17"/>
    </row>
    <row r="305" spans="3:4" x14ac:dyDescent="0.25">
      <c r="C305" s="17"/>
      <c r="D305" s="17"/>
    </row>
    <row r="306" spans="3:4" x14ac:dyDescent="0.25">
      <c r="C306" s="17"/>
      <c r="D306" s="17"/>
    </row>
    <row r="307" spans="3:4" x14ac:dyDescent="0.25">
      <c r="C307" s="17"/>
      <c r="D307" s="17"/>
    </row>
    <row r="308" spans="3:4" x14ac:dyDescent="0.25">
      <c r="C308" s="17"/>
      <c r="D308" s="17"/>
    </row>
    <row r="309" spans="3:4" x14ac:dyDescent="0.25">
      <c r="C309" s="17"/>
      <c r="D309" s="17"/>
    </row>
    <row r="310" spans="3:4" x14ac:dyDescent="0.25">
      <c r="C310" s="17"/>
      <c r="D310" s="17"/>
    </row>
    <row r="311" spans="3:4" x14ac:dyDescent="0.25">
      <c r="C311" s="17"/>
      <c r="D311" s="17"/>
    </row>
    <row r="312" spans="3:4" x14ac:dyDescent="0.25">
      <c r="C312" s="17"/>
      <c r="D312" s="17"/>
    </row>
    <row r="313" spans="3:4" x14ac:dyDescent="0.25">
      <c r="C313" s="17"/>
      <c r="D313" s="17"/>
    </row>
    <row r="314" spans="3:4" x14ac:dyDescent="0.25">
      <c r="C314" s="17"/>
      <c r="D314" s="17"/>
    </row>
    <row r="315" spans="3:4" x14ac:dyDescent="0.25">
      <c r="C315" s="17"/>
      <c r="D315" s="17"/>
    </row>
    <row r="316" spans="3:4" x14ac:dyDescent="0.25">
      <c r="C316" s="17"/>
      <c r="D316" s="17"/>
    </row>
    <row r="317" spans="3:4" x14ac:dyDescent="0.25">
      <c r="C317" s="17"/>
      <c r="D317" s="17"/>
    </row>
    <row r="318" spans="3:4" x14ac:dyDescent="0.25">
      <c r="C318" s="17"/>
      <c r="D318" s="17"/>
    </row>
    <row r="319" spans="3:4" x14ac:dyDescent="0.25">
      <c r="C319" s="17"/>
      <c r="D319" s="17"/>
    </row>
    <row r="320" spans="3:4" x14ac:dyDescent="0.25">
      <c r="C320" s="17"/>
      <c r="D320" s="17"/>
    </row>
    <row r="321" spans="3:4" x14ac:dyDescent="0.25">
      <c r="C321" s="17"/>
      <c r="D321" s="17"/>
    </row>
    <row r="322" spans="3:4" x14ac:dyDescent="0.25">
      <c r="C322" s="17"/>
      <c r="D322" s="17"/>
    </row>
    <row r="323" spans="3:4" x14ac:dyDescent="0.25">
      <c r="C323" s="17"/>
      <c r="D323" s="17"/>
    </row>
    <row r="324" spans="3:4" x14ac:dyDescent="0.25">
      <c r="C324" s="17"/>
      <c r="D324" s="17"/>
    </row>
    <row r="325" spans="3:4" x14ac:dyDescent="0.25">
      <c r="C325" s="17"/>
      <c r="D325" s="17"/>
    </row>
    <row r="326" spans="3:4" x14ac:dyDescent="0.25">
      <c r="C326" s="17"/>
      <c r="D326" s="17"/>
    </row>
    <row r="327" spans="3:4" x14ac:dyDescent="0.25">
      <c r="C327" s="17"/>
      <c r="D327" s="17"/>
    </row>
    <row r="328" spans="3:4" x14ac:dyDescent="0.25">
      <c r="C328" s="17"/>
      <c r="D328" s="17"/>
    </row>
    <row r="329" spans="3:4" x14ac:dyDescent="0.25">
      <c r="C329" s="17"/>
      <c r="D329" s="17"/>
    </row>
    <row r="330" spans="3:4" x14ac:dyDescent="0.25">
      <c r="C330" s="17"/>
      <c r="D330" s="17"/>
    </row>
    <row r="331" spans="3:4" x14ac:dyDescent="0.25">
      <c r="C331" s="17"/>
      <c r="D331" s="17"/>
    </row>
    <row r="332" spans="3:4" x14ac:dyDescent="0.25">
      <c r="C332" s="17"/>
      <c r="D332" s="17"/>
    </row>
    <row r="333" spans="3:4" x14ac:dyDescent="0.25">
      <c r="C333" s="17"/>
      <c r="D333" s="17"/>
    </row>
    <row r="334" spans="3:4" x14ac:dyDescent="0.25">
      <c r="C334" s="17"/>
      <c r="D334" s="17"/>
    </row>
    <row r="335" spans="3:4" x14ac:dyDescent="0.25">
      <c r="C335" s="17"/>
      <c r="D335" s="17"/>
    </row>
    <row r="336" spans="3:4" x14ac:dyDescent="0.25">
      <c r="C336" s="17"/>
      <c r="D336" s="17"/>
    </row>
    <row r="337" spans="3:4" x14ac:dyDescent="0.25">
      <c r="C337" s="17"/>
      <c r="D337" s="17"/>
    </row>
    <row r="338" spans="3:4" x14ac:dyDescent="0.25">
      <c r="C338" s="17"/>
      <c r="D338" s="17"/>
    </row>
    <row r="339" spans="3:4" x14ac:dyDescent="0.25">
      <c r="C339" s="17"/>
      <c r="D339" s="17"/>
    </row>
    <row r="340" spans="3:4" x14ac:dyDescent="0.25">
      <c r="C340" s="17"/>
      <c r="D340" s="17"/>
    </row>
    <row r="341" spans="3:4" x14ac:dyDescent="0.25">
      <c r="C341" s="17"/>
      <c r="D341" s="17"/>
    </row>
    <row r="342" spans="3:4" x14ac:dyDescent="0.25">
      <c r="C342" s="17"/>
      <c r="D342" s="17"/>
    </row>
    <row r="343" spans="3:4" x14ac:dyDescent="0.25">
      <c r="C343" s="17"/>
      <c r="D343" s="17"/>
    </row>
    <row r="344" spans="3:4" x14ac:dyDescent="0.25">
      <c r="C344" s="17"/>
      <c r="D344" s="17"/>
    </row>
    <row r="345" spans="3:4" x14ac:dyDescent="0.25">
      <c r="C345" s="17"/>
      <c r="D345" s="17"/>
    </row>
    <row r="346" spans="3:4" x14ac:dyDescent="0.25">
      <c r="C346" s="17"/>
      <c r="D346" s="17"/>
    </row>
    <row r="347" spans="3:4" x14ac:dyDescent="0.25">
      <c r="C347" s="17"/>
      <c r="D347" s="17"/>
    </row>
    <row r="348" spans="3:4" x14ac:dyDescent="0.25">
      <c r="C348" s="17"/>
      <c r="D348" s="17"/>
    </row>
    <row r="349" spans="3:4" x14ac:dyDescent="0.25">
      <c r="C349" s="17"/>
      <c r="D349" s="17"/>
    </row>
    <row r="350" spans="3:4" x14ac:dyDescent="0.25">
      <c r="C350" s="17"/>
      <c r="D350" s="17"/>
    </row>
    <row r="351" spans="3:4" x14ac:dyDescent="0.25">
      <c r="C351" s="17"/>
      <c r="D351" s="17"/>
    </row>
    <row r="352" spans="3:4" x14ac:dyDescent="0.25">
      <c r="C352" s="17"/>
      <c r="D352" s="17"/>
    </row>
    <row r="353" spans="3:4" x14ac:dyDescent="0.25">
      <c r="C353" s="17"/>
      <c r="D353" s="17"/>
    </row>
    <row r="354" spans="3:4" x14ac:dyDescent="0.25">
      <c r="C354" s="17"/>
      <c r="D354" s="17"/>
    </row>
    <row r="355" spans="3:4" x14ac:dyDescent="0.25">
      <c r="C355" s="17"/>
      <c r="D355" s="17"/>
    </row>
    <row r="356" spans="3:4" x14ac:dyDescent="0.25">
      <c r="C356" s="17"/>
      <c r="D356" s="17"/>
    </row>
    <row r="357" spans="3:4" x14ac:dyDescent="0.25">
      <c r="C357" s="17"/>
      <c r="D357" s="17"/>
    </row>
    <row r="358" spans="3:4" x14ac:dyDescent="0.25">
      <c r="C358" s="17"/>
      <c r="D358" s="17"/>
    </row>
    <row r="359" spans="3:4" x14ac:dyDescent="0.25">
      <c r="C359" s="17"/>
      <c r="D359" s="17"/>
    </row>
    <row r="360" spans="3:4" x14ac:dyDescent="0.25">
      <c r="C360" s="17"/>
      <c r="D360" s="17"/>
    </row>
    <row r="361" spans="3:4" x14ac:dyDescent="0.25">
      <c r="C361" s="17"/>
      <c r="D361" s="17"/>
    </row>
    <row r="362" spans="3:4" x14ac:dyDescent="0.25">
      <c r="C362" s="17"/>
      <c r="D362" s="17"/>
    </row>
    <row r="363" spans="3:4" x14ac:dyDescent="0.25">
      <c r="C363" s="17"/>
      <c r="D363" s="17"/>
    </row>
    <row r="364" spans="3:4" x14ac:dyDescent="0.25">
      <c r="C364" s="17"/>
      <c r="D364" s="17"/>
    </row>
    <row r="365" spans="3:4" x14ac:dyDescent="0.25">
      <c r="C365" s="17"/>
      <c r="D365" s="17"/>
    </row>
    <row r="366" spans="3:4" x14ac:dyDescent="0.25">
      <c r="C366" s="17"/>
      <c r="D366" s="17"/>
    </row>
    <row r="367" spans="3:4" x14ac:dyDescent="0.25">
      <c r="C367" s="17"/>
      <c r="D367" s="17"/>
    </row>
    <row r="368" spans="3:4" x14ac:dyDescent="0.25">
      <c r="C368" s="17"/>
      <c r="D368" s="17"/>
    </row>
    <row r="369" spans="3:4" x14ac:dyDescent="0.25">
      <c r="C369" s="17"/>
      <c r="D369" s="17"/>
    </row>
    <row r="370" spans="3:4" x14ac:dyDescent="0.25">
      <c r="C370" s="17"/>
      <c r="D370" s="17"/>
    </row>
    <row r="371" spans="3:4" x14ac:dyDescent="0.25">
      <c r="C371" s="17"/>
      <c r="D371" s="17"/>
    </row>
    <row r="372" spans="3:4" x14ac:dyDescent="0.25">
      <c r="C372" s="17"/>
      <c r="D372" s="17"/>
    </row>
    <row r="373" spans="3:4" x14ac:dyDescent="0.25">
      <c r="C373" s="17"/>
      <c r="D373" s="17"/>
    </row>
    <row r="374" spans="3:4" x14ac:dyDescent="0.25">
      <c r="C374" s="17"/>
      <c r="D374" s="17"/>
    </row>
    <row r="375" spans="3:4" x14ac:dyDescent="0.25">
      <c r="C375" s="17"/>
      <c r="D375" s="17"/>
    </row>
    <row r="376" spans="3:4" x14ac:dyDescent="0.25">
      <c r="C376" s="17"/>
      <c r="D376" s="17"/>
    </row>
    <row r="377" spans="3:4" x14ac:dyDescent="0.25">
      <c r="C377" s="17"/>
      <c r="D377" s="17"/>
    </row>
    <row r="378" spans="3:4" x14ac:dyDescent="0.25">
      <c r="C378" s="17"/>
      <c r="D378" s="17"/>
    </row>
    <row r="379" spans="3:4" x14ac:dyDescent="0.25">
      <c r="C379" s="17"/>
      <c r="D379" s="17"/>
    </row>
    <row r="380" spans="3:4" x14ac:dyDescent="0.25">
      <c r="C380" s="17"/>
      <c r="D380" s="17"/>
    </row>
    <row r="381" spans="3:4" x14ac:dyDescent="0.25">
      <c r="C381" s="17"/>
      <c r="D381" s="17"/>
    </row>
    <row r="382" spans="3:4" x14ac:dyDescent="0.25">
      <c r="C382" s="17"/>
      <c r="D382" s="17"/>
    </row>
    <row r="383" spans="3:4" x14ac:dyDescent="0.25">
      <c r="C383" s="17"/>
      <c r="D383" s="17"/>
    </row>
    <row r="384" spans="3:4" x14ac:dyDescent="0.25">
      <c r="C384" s="17"/>
      <c r="D384" s="17"/>
    </row>
    <row r="385" spans="3:4" x14ac:dyDescent="0.25">
      <c r="C385" s="17"/>
      <c r="D385" s="17"/>
    </row>
    <row r="386" spans="3:4" x14ac:dyDescent="0.25">
      <c r="C386" s="17"/>
      <c r="D386" s="17"/>
    </row>
    <row r="387" spans="3:4" x14ac:dyDescent="0.25">
      <c r="C387" s="17"/>
      <c r="D387" s="17"/>
    </row>
    <row r="388" spans="3:4" x14ac:dyDescent="0.25">
      <c r="C388" s="17"/>
      <c r="D388" s="17"/>
    </row>
    <row r="389" spans="3:4" x14ac:dyDescent="0.25">
      <c r="C389" s="17"/>
      <c r="D389" s="17"/>
    </row>
    <row r="390" spans="3:4" x14ac:dyDescent="0.25">
      <c r="C390" s="17"/>
      <c r="D390" s="17"/>
    </row>
    <row r="391" spans="3:4" x14ac:dyDescent="0.25">
      <c r="C391" s="17"/>
      <c r="D391" s="17"/>
    </row>
    <row r="392" spans="3:4" x14ac:dyDescent="0.25">
      <c r="C392" s="17"/>
      <c r="D392" s="17"/>
    </row>
    <row r="393" spans="3:4" x14ac:dyDescent="0.25">
      <c r="C393" s="17"/>
      <c r="D393" s="17"/>
    </row>
    <row r="394" spans="3:4" x14ac:dyDescent="0.25">
      <c r="C394" s="17"/>
      <c r="D394" s="17"/>
    </row>
    <row r="395" spans="3:4" x14ac:dyDescent="0.25">
      <c r="C395" s="17"/>
      <c r="D395" s="17"/>
    </row>
    <row r="396" spans="3:4" x14ac:dyDescent="0.25">
      <c r="C396" s="17"/>
      <c r="D396" s="17"/>
    </row>
    <row r="397" spans="3:4" x14ac:dyDescent="0.25">
      <c r="C397" s="17"/>
      <c r="D397" s="17"/>
    </row>
    <row r="398" spans="3:4" x14ac:dyDescent="0.25">
      <c r="C398" s="17"/>
      <c r="D398" s="17"/>
    </row>
    <row r="399" spans="3:4" x14ac:dyDescent="0.25">
      <c r="C399" s="17"/>
      <c r="D399" s="17"/>
    </row>
    <row r="400" spans="3:4" x14ac:dyDescent="0.25">
      <c r="C400" s="17"/>
      <c r="D400" s="17"/>
    </row>
    <row r="401" spans="3:4" x14ac:dyDescent="0.25">
      <c r="C401" s="17"/>
      <c r="D401" s="17"/>
    </row>
    <row r="402" spans="3:4" x14ac:dyDescent="0.25">
      <c r="C402" s="17"/>
      <c r="D402" s="17"/>
    </row>
    <row r="403" spans="3:4" x14ac:dyDescent="0.25">
      <c r="C403" s="17"/>
      <c r="D403" s="17"/>
    </row>
    <row r="404" spans="3:4" x14ac:dyDescent="0.25">
      <c r="C404" s="17"/>
      <c r="D404" s="17"/>
    </row>
    <row r="405" spans="3:4" x14ac:dyDescent="0.25">
      <c r="C405" s="17"/>
      <c r="D405" s="17"/>
    </row>
    <row r="406" spans="3:4" x14ac:dyDescent="0.25">
      <c r="C406" s="17"/>
      <c r="D406" s="17"/>
    </row>
    <row r="407" spans="3:4" x14ac:dyDescent="0.25">
      <c r="C407" s="17"/>
      <c r="D407" s="17"/>
    </row>
    <row r="408" spans="3:4" x14ac:dyDescent="0.25">
      <c r="C408" s="17"/>
      <c r="D408" s="17"/>
    </row>
    <row r="409" spans="3:4" x14ac:dyDescent="0.25">
      <c r="C409" s="17"/>
      <c r="D409" s="17"/>
    </row>
    <row r="410" spans="3:4" x14ac:dyDescent="0.25">
      <c r="C410" s="17"/>
      <c r="D410" s="17"/>
    </row>
    <row r="411" spans="3:4" x14ac:dyDescent="0.25">
      <c r="C411" s="17"/>
      <c r="D411" s="17"/>
    </row>
    <row r="412" spans="3:4" x14ac:dyDescent="0.25">
      <c r="C412" s="17"/>
      <c r="D412" s="17"/>
    </row>
    <row r="413" spans="3:4" x14ac:dyDescent="0.25">
      <c r="C413" s="17"/>
      <c r="D413" s="17"/>
    </row>
    <row r="414" spans="3:4" x14ac:dyDescent="0.25">
      <c r="C414" s="17"/>
      <c r="D414" s="17"/>
    </row>
    <row r="415" spans="3:4" x14ac:dyDescent="0.25">
      <c r="C415" s="17"/>
      <c r="D415" s="17"/>
    </row>
    <row r="416" spans="3:4" x14ac:dyDescent="0.25">
      <c r="C416" s="17"/>
      <c r="D416" s="17"/>
    </row>
    <row r="417" spans="3:4" x14ac:dyDescent="0.25">
      <c r="C417" s="17"/>
      <c r="D417" s="17"/>
    </row>
    <row r="418" spans="3:4" x14ac:dyDescent="0.25">
      <c r="C418" s="17"/>
      <c r="D418" s="17"/>
    </row>
    <row r="419" spans="3:4" x14ac:dyDescent="0.25">
      <c r="C419" s="17"/>
      <c r="D419" s="17"/>
    </row>
    <row r="420" spans="3:4" x14ac:dyDescent="0.25">
      <c r="C420" s="17"/>
      <c r="D420" s="17"/>
    </row>
    <row r="421" spans="3:4" x14ac:dyDescent="0.25">
      <c r="C421" s="17"/>
      <c r="D421" s="17"/>
    </row>
    <row r="422" spans="3:4" x14ac:dyDescent="0.25">
      <c r="C422" s="17"/>
      <c r="D422" s="17"/>
    </row>
    <row r="423" spans="3:4" x14ac:dyDescent="0.25">
      <c r="C423" s="17"/>
      <c r="D423" s="17"/>
    </row>
    <row r="424" spans="3:4" x14ac:dyDescent="0.25">
      <c r="C424" s="17"/>
      <c r="D424" s="17"/>
    </row>
    <row r="425" spans="3:4" x14ac:dyDescent="0.25">
      <c r="C425" s="17"/>
      <c r="D425" s="17"/>
    </row>
    <row r="426" spans="3:4" x14ac:dyDescent="0.25">
      <c r="C426" s="17"/>
      <c r="D426" s="17"/>
    </row>
    <row r="427" spans="3:4" x14ac:dyDescent="0.25">
      <c r="C427" s="17"/>
      <c r="D427" s="17"/>
    </row>
    <row r="428" spans="3:4" x14ac:dyDescent="0.25">
      <c r="C428" s="17"/>
      <c r="D428" s="17"/>
    </row>
    <row r="429" spans="3:4" x14ac:dyDescent="0.25">
      <c r="C429" s="17"/>
      <c r="D429" s="17"/>
    </row>
    <row r="430" spans="3:4" x14ac:dyDescent="0.25">
      <c r="C430" s="17"/>
      <c r="D430" s="17"/>
    </row>
    <row r="431" spans="3:4" x14ac:dyDescent="0.25">
      <c r="C431" s="17"/>
      <c r="D431" s="17"/>
    </row>
    <row r="432" spans="3:4" x14ac:dyDescent="0.25">
      <c r="C432" s="17"/>
      <c r="D432" s="17"/>
    </row>
    <row r="433" spans="3:4" x14ac:dyDescent="0.25">
      <c r="C433" s="17"/>
      <c r="D433" s="17"/>
    </row>
    <row r="434" spans="3:4" x14ac:dyDescent="0.25">
      <c r="C434" s="17"/>
      <c r="D434" s="17"/>
    </row>
    <row r="435" spans="3:4" x14ac:dyDescent="0.25">
      <c r="C435" s="17"/>
      <c r="D435" s="17"/>
    </row>
    <row r="436" spans="3:4" x14ac:dyDescent="0.25">
      <c r="C436" s="17"/>
      <c r="D436" s="17"/>
    </row>
    <row r="437" spans="3:4" x14ac:dyDescent="0.25">
      <c r="C437" s="17"/>
      <c r="D437" s="17"/>
    </row>
    <row r="438" spans="3:4" x14ac:dyDescent="0.25">
      <c r="C438" s="17"/>
      <c r="D438" s="17"/>
    </row>
    <row r="439" spans="3:4" x14ac:dyDescent="0.25">
      <c r="C439" s="17"/>
      <c r="D439" s="17"/>
    </row>
    <row r="440" spans="3:4" x14ac:dyDescent="0.25">
      <c r="C440" s="17"/>
      <c r="D440" s="17"/>
    </row>
    <row r="441" spans="3:4" x14ac:dyDescent="0.25">
      <c r="C441" s="17"/>
      <c r="D441" s="17"/>
    </row>
    <row r="442" spans="3:4" x14ac:dyDescent="0.25">
      <c r="C442" s="17"/>
      <c r="D442" s="17"/>
    </row>
    <row r="443" spans="3:4" x14ac:dyDescent="0.25">
      <c r="C443" s="17"/>
      <c r="D443" s="17"/>
    </row>
    <row r="444" spans="3:4" x14ac:dyDescent="0.25">
      <c r="C444" s="17"/>
      <c r="D444" s="17"/>
    </row>
    <row r="445" spans="3:4" x14ac:dyDescent="0.25">
      <c r="C445" s="17"/>
      <c r="D445" s="17"/>
    </row>
    <row r="446" spans="3:4" x14ac:dyDescent="0.25">
      <c r="C446" s="17"/>
      <c r="D446" s="17"/>
    </row>
    <row r="447" spans="3:4" x14ac:dyDescent="0.25">
      <c r="C447" s="17"/>
      <c r="D447" s="17"/>
    </row>
    <row r="448" spans="3:4" x14ac:dyDescent="0.25">
      <c r="C448" s="17"/>
      <c r="D448" s="17"/>
    </row>
    <row r="449" spans="3:4" x14ac:dyDescent="0.25">
      <c r="C449" s="17"/>
      <c r="D449" s="17"/>
    </row>
    <row r="450" spans="3:4" x14ac:dyDescent="0.25">
      <c r="C450" s="17"/>
      <c r="D450" s="17"/>
    </row>
    <row r="451" spans="3:4" x14ac:dyDescent="0.25">
      <c r="C451" s="17"/>
      <c r="D451" s="17"/>
    </row>
    <row r="452" spans="3:4" x14ac:dyDescent="0.25">
      <c r="C452" s="17"/>
      <c r="D452" s="17"/>
    </row>
    <row r="453" spans="3:4" x14ac:dyDescent="0.25">
      <c r="C453" s="17"/>
      <c r="D453" s="17"/>
    </row>
    <row r="454" spans="3:4" x14ac:dyDescent="0.25">
      <c r="C454" s="17"/>
      <c r="D454" s="17"/>
    </row>
    <row r="455" spans="3:4" x14ac:dyDescent="0.25">
      <c r="C455" s="17"/>
      <c r="D455" s="17"/>
    </row>
    <row r="456" spans="3:4" x14ac:dyDescent="0.25">
      <c r="C456" s="17"/>
      <c r="D456" s="17"/>
    </row>
    <row r="457" spans="3:4" x14ac:dyDescent="0.25">
      <c r="C457" s="17"/>
      <c r="D457" s="17"/>
    </row>
    <row r="458" spans="3:4" x14ac:dyDescent="0.25">
      <c r="C458" s="17"/>
      <c r="D458" s="17"/>
    </row>
    <row r="459" spans="3:4" x14ac:dyDescent="0.25">
      <c r="C459" s="17"/>
      <c r="D459" s="17"/>
    </row>
    <row r="460" spans="3:4" x14ac:dyDescent="0.25">
      <c r="C460" s="17"/>
      <c r="D460" s="17"/>
    </row>
    <row r="461" spans="3:4" x14ac:dyDescent="0.25">
      <c r="C461" s="17"/>
      <c r="D461" s="17"/>
    </row>
    <row r="462" spans="3:4" x14ac:dyDescent="0.25">
      <c r="C462" s="17"/>
      <c r="D462" s="17"/>
    </row>
    <row r="463" spans="3:4" x14ac:dyDescent="0.25">
      <c r="C463" s="17"/>
      <c r="D463" s="17"/>
    </row>
    <row r="464" spans="3:4" x14ac:dyDescent="0.25">
      <c r="C464" s="17"/>
      <c r="D464" s="17"/>
    </row>
    <row r="465" spans="3:4" x14ac:dyDescent="0.25">
      <c r="C465" s="17"/>
      <c r="D465" s="17"/>
    </row>
    <row r="466" spans="3:4" x14ac:dyDescent="0.25">
      <c r="C466" s="17"/>
      <c r="D466" s="17"/>
    </row>
    <row r="467" spans="3:4" x14ac:dyDescent="0.25">
      <c r="C467" s="17"/>
      <c r="D467" s="17"/>
    </row>
    <row r="468" spans="3:4" x14ac:dyDescent="0.25">
      <c r="C468" s="17"/>
      <c r="D468" s="17"/>
    </row>
    <row r="469" spans="3:4" x14ac:dyDescent="0.25">
      <c r="C469" s="17"/>
      <c r="D469" s="17"/>
    </row>
    <row r="470" spans="3:4" x14ac:dyDescent="0.25">
      <c r="C470" s="17"/>
      <c r="D470" s="17"/>
    </row>
    <row r="471" spans="3:4" x14ac:dyDescent="0.25">
      <c r="C471" s="17"/>
      <c r="D471" s="17"/>
    </row>
    <row r="472" spans="3:4" x14ac:dyDescent="0.25">
      <c r="C472" s="17"/>
      <c r="D472" s="17"/>
    </row>
    <row r="473" spans="3:4" x14ac:dyDescent="0.25">
      <c r="C473" s="17"/>
      <c r="D473" s="17"/>
    </row>
    <row r="474" spans="3:4" x14ac:dyDescent="0.25">
      <c r="C474" s="17"/>
      <c r="D474" s="17"/>
    </row>
    <row r="475" spans="3:4" x14ac:dyDescent="0.25">
      <c r="C475" s="17"/>
      <c r="D475" s="17"/>
    </row>
    <row r="476" spans="3:4" x14ac:dyDescent="0.25">
      <c r="C476" s="17"/>
      <c r="D476" s="17"/>
    </row>
    <row r="477" spans="3:4" x14ac:dyDescent="0.25">
      <c r="C477" s="17"/>
      <c r="D477" s="17"/>
    </row>
    <row r="478" spans="3:4" x14ac:dyDescent="0.25">
      <c r="C478" s="17"/>
      <c r="D478" s="17"/>
    </row>
    <row r="479" spans="3:4" x14ac:dyDescent="0.25">
      <c r="C479" s="17"/>
      <c r="D479" s="17"/>
    </row>
    <row r="480" spans="3:4" x14ac:dyDescent="0.25">
      <c r="C480" s="17"/>
      <c r="D480" s="17"/>
    </row>
    <row r="481" spans="3:4" x14ac:dyDescent="0.25">
      <c r="C481" s="17"/>
      <c r="D481" s="17"/>
    </row>
    <row r="482" spans="3:4" x14ac:dyDescent="0.25">
      <c r="C482" s="17"/>
      <c r="D482" s="17"/>
    </row>
    <row r="483" spans="3:4" x14ac:dyDescent="0.25">
      <c r="C483" s="17"/>
      <c r="D483" s="17"/>
    </row>
    <row r="484" spans="3:4" x14ac:dyDescent="0.25">
      <c r="C484" s="17"/>
      <c r="D484" s="17"/>
    </row>
    <row r="485" spans="3:4" x14ac:dyDescent="0.25">
      <c r="C485" s="17"/>
      <c r="D485" s="17"/>
    </row>
    <row r="486" spans="3:4" x14ac:dyDescent="0.25">
      <c r="C486" s="17"/>
      <c r="D486" s="17"/>
    </row>
    <row r="487" spans="3:4" x14ac:dyDescent="0.25">
      <c r="C487" s="17"/>
      <c r="D487" s="17"/>
    </row>
    <row r="488" spans="3:4" x14ac:dyDescent="0.25">
      <c r="C488" s="17"/>
      <c r="D488" s="17"/>
    </row>
    <row r="489" spans="3:4" x14ac:dyDescent="0.25">
      <c r="C489" s="17"/>
      <c r="D489" s="17"/>
    </row>
    <row r="490" spans="3:4" x14ac:dyDescent="0.25">
      <c r="C490" s="17"/>
      <c r="D490" s="17"/>
    </row>
    <row r="491" spans="3:4" x14ac:dyDescent="0.25">
      <c r="C491" s="17"/>
      <c r="D491" s="17"/>
    </row>
    <row r="492" spans="3:4" x14ac:dyDescent="0.25">
      <c r="C492" s="17"/>
      <c r="D492" s="17"/>
    </row>
    <row r="493" spans="3:4" x14ac:dyDescent="0.25">
      <c r="C493" s="17"/>
      <c r="D493" s="17"/>
    </row>
    <row r="494" spans="3:4" x14ac:dyDescent="0.25">
      <c r="C494" s="17"/>
      <c r="D494" s="17"/>
    </row>
    <row r="495" spans="3:4" x14ac:dyDescent="0.25">
      <c r="C495" s="17"/>
      <c r="D495" s="17"/>
    </row>
    <row r="496" spans="3:4" x14ac:dyDescent="0.25">
      <c r="C496" s="17"/>
      <c r="D496" s="17"/>
    </row>
    <row r="497" spans="3:4" x14ac:dyDescent="0.25">
      <c r="C497" s="17"/>
      <c r="D497" s="17"/>
    </row>
    <row r="498" spans="3:4" x14ac:dyDescent="0.25">
      <c r="C498" s="17"/>
      <c r="D498" s="17"/>
    </row>
    <row r="499" spans="3:4" x14ac:dyDescent="0.25">
      <c r="C499" s="17"/>
      <c r="D499" s="17"/>
    </row>
    <row r="500" spans="3:4" x14ac:dyDescent="0.25">
      <c r="C500" s="17"/>
      <c r="D500" s="17"/>
    </row>
    <row r="501" spans="3:4" x14ac:dyDescent="0.25">
      <c r="C501" s="17"/>
      <c r="D501" s="17"/>
    </row>
    <row r="502" spans="3:4" x14ac:dyDescent="0.25">
      <c r="C502" s="17"/>
      <c r="D502" s="17"/>
    </row>
    <row r="503" spans="3:4" x14ac:dyDescent="0.25">
      <c r="C503" s="17"/>
      <c r="D503" s="17"/>
    </row>
    <row r="504" spans="3:4" x14ac:dyDescent="0.25">
      <c r="C504" s="17"/>
      <c r="D504" s="17"/>
    </row>
    <row r="505" spans="3:4" x14ac:dyDescent="0.25">
      <c r="C505" s="17"/>
      <c r="D505" s="17"/>
    </row>
    <row r="506" spans="3:4" x14ac:dyDescent="0.25">
      <c r="C506" s="17"/>
      <c r="D506" s="17"/>
    </row>
    <row r="507" spans="3:4" x14ac:dyDescent="0.25">
      <c r="C507" s="17"/>
      <c r="D507" s="17"/>
    </row>
    <row r="508" spans="3:4" x14ac:dyDescent="0.25">
      <c r="C508" s="17"/>
      <c r="D508" s="17"/>
    </row>
    <row r="509" spans="3:4" x14ac:dyDescent="0.25">
      <c r="C509" s="17"/>
      <c r="D509" s="17"/>
    </row>
    <row r="510" spans="3:4" x14ac:dyDescent="0.25">
      <c r="C510" s="17"/>
      <c r="D510" s="17"/>
    </row>
    <row r="511" spans="3:4" x14ac:dyDescent="0.25">
      <c r="C511" s="17"/>
      <c r="D511" s="17"/>
    </row>
    <row r="512" spans="3:4" x14ac:dyDescent="0.25">
      <c r="C512" s="17"/>
      <c r="D512" s="17"/>
    </row>
    <row r="513" spans="3:4" x14ac:dyDescent="0.25">
      <c r="C513" s="17"/>
      <c r="D513" s="17"/>
    </row>
    <row r="514" spans="3:4" x14ac:dyDescent="0.25">
      <c r="C514" s="17"/>
      <c r="D514" s="17"/>
    </row>
    <row r="515" spans="3:4" x14ac:dyDescent="0.25">
      <c r="C515" s="17"/>
      <c r="D515" s="17"/>
    </row>
    <row r="516" spans="3:4" x14ac:dyDescent="0.25">
      <c r="C516" s="17"/>
      <c r="D516" s="17"/>
    </row>
    <row r="517" spans="3:4" x14ac:dyDescent="0.25">
      <c r="C517" s="17"/>
      <c r="D517" s="17"/>
    </row>
    <row r="518" spans="3:4" x14ac:dyDescent="0.25">
      <c r="C518" s="17"/>
      <c r="D518" s="17"/>
    </row>
    <row r="519" spans="3:4" x14ac:dyDescent="0.25">
      <c r="C519" s="17"/>
      <c r="D519" s="17"/>
    </row>
    <row r="520" spans="3:4" x14ac:dyDescent="0.25">
      <c r="C520" s="17"/>
      <c r="D520" s="17"/>
    </row>
    <row r="521" spans="3:4" x14ac:dyDescent="0.25">
      <c r="C521" s="17"/>
      <c r="D521" s="17"/>
    </row>
    <row r="522" spans="3:4" x14ac:dyDescent="0.25">
      <c r="C522" s="17"/>
      <c r="D522" s="17"/>
    </row>
    <row r="523" spans="3:4" x14ac:dyDescent="0.25">
      <c r="C523" s="17"/>
      <c r="D523" s="17"/>
    </row>
    <row r="524" spans="3:4" x14ac:dyDescent="0.25">
      <c r="C524" s="17"/>
      <c r="D524" s="17"/>
    </row>
    <row r="525" spans="3:4" x14ac:dyDescent="0.25">
      <c r="C525" s="17"/>
      <c r="D525" s="17"/>
    </row>
    <row r="526" spans="3:4" x14ac:dyDescent="0.25">
      <c r="C526" s="17"/>
      <c r="D526" s="17"/>
    </row>
    <row r="527" spans="3:4" x14ac:dyDescent="0.25">
      <c r="C527" s="17"/>
      <c r="D527" s="17"/>
    </row>
    <row r="528" spans="3:4" x14ac:dyDescent="0.25">
      <c r="C528" s="17"/>
      <c r="D528" s="17"/>
    </row>
    <row r="529" spans="3:4" x14ac:dyDescent="0.25">
      <c r="C529" s="17"/>
      <c r="D529" s="17"/>
    </row>
    <row r="530" spans="3:4" x14ac:dyDescent="0.25">
      <c r="C530" s="17"/>
      <c r="D530" s="17"/>
    </row>
    <row r="531" spans="3:4" x14ac:dyDescent="0.25">
      <c r="C531" s="17"/>
      <c r="D531" s="17"/>
    </row>
    <row r="532" spans="3:4" x14ac:dyDescent="0.25">
      <c r="C532" s="17"/>
      <c r="D532" s="17"/>
    </row>
    <row r="533" spans="3:4" x14ac:dyDescent="0.25">
      <c r="C533" s="17"/>
      <c r="D533" s="17"/>
    </row>
    <row r="534" spans="3:4" x14ac:dyDescent="0.25">
      <c r="C534" s="17"/>
      <c r="D534" s="17"/>
    </row>
    <row r="535" spans="3:4" x14ac:dyDescent="0.25">
      <c r="C535" s="17"/>
      <c r="D535" s="17"/>
    </row>
    <row r="536" spans="3:4" x14ac:dyDescent="0.25">
      <c r="C536" s="17"/>
      <c r="D536" s="17"/>
    </row>
    <row r="537" spans="3:4" x14ac:dyDescent="0.25">
      <c r="C537" s="17"/>
      <c r="D537" s="17"/>
    </row>
    <row r="538" spans="3:4" x14ac:dyDescent="0.25">
      <c r="C538" s="17"/>
      <c r="D538" s="17"/>
    </row>
    <row r="539" spans="3:4" x14ac:dyDescent="0.25">
      <c r="C539" s="17"/>
      <c r="D539" s="17"/>
    </row>
    <row r="540" spans="3:4" x14ac:dyDescent="0.25">
      <c r="C540" s="17"/>
      <c r="D540" s="17"/>
    </row>
    <row r="541" spans="3:4" x14ac:dyDescent="0.25">
      <c r="C541" s="17"/>
      <c r="D541" s="17"/>
    </row>
    <row r="542" spans="3:4" x14ac:dyDescent="0.25">
      <c r="C542" s="17"/>
      <c r="D542" s="17"/>
    </row>
    <row r="543" spans="3:4" x14ac:dyDescent="0.25">
      <c r="C543" s="17"/>
      <c r="D543" s="17"/>
    </row>
    <row r="544" spans="3:4" x14ac:dyDescent="0.25">
      <c r="C544" s="17"/>
      <c r="D544" s="17"/>
    </row>
    <row r="545" spans="3:4" x14ac:dyDescent="0.25">
      <c r="C545" s="17"/>
      <c r="D545" s="17"/>
    </row>
    <row r="546" spans="3:4" x14ac:dyDescent="0.25">
      <c r="C546" s="17"/>
      <c r="D546" s="17"/>
    </row>
    <row r="547" spans="3:4" x14ac:dyDescent="0.25">
      <c r="C547" s="17"/>
      <c r="D547" s="17"/>
    </row>
    <row r="548" spans="3:4" x14ac:dyDescent="0.25">
      <c r="C548" s="17"/>
      <c r="D548" s="17"/>
    </row>
    <row r="549" spans="3:4" x14ac:dyDescent="0.25">
      <c r="C549" s="17"/>
      <c r="D549" s="17"/>
    </row>
    <row r="550" spans="3:4" x14ac:dyDescent="0.25">
      <c r="C550" s="17"/>
      <c r="D550" s="17"/>
    </row>
    <row r="551" spans="3:4" x14ac:dyDescent="0.25">
      <c r="C551" s="17"/>
      <c r="D551" s="17"/>
    </row>
    <row r="552" spans="3:4" x14ac:dyDescent="0.25">
      <c r="C552" s="17"/>
      <c r="D552" s="17"/>
    </row>
    <row r="553" spans="3:4" x14ac:dyDescent="0.25">
      <c r="C553" s="17"/>
      <c r="D553" s="17"/>
    </row>
    <row r="554" spans="3:4" x14ac:dyDescent="0.25">
      <c r="C554" s="17"/>
      <c r="D554" s="17"/>
    </row>
    <row r="555" spans="3:4" x14ac:dyDescent="0.25">
      <c r="C555" s="17"/>
      <c r="D555" s="17"/>
    </row>
    <row r="556" spans="3:4" x14ac:dyDescent="0.25">
      <c r="C556" s="17"/>
      <c r="D556" s="17"/>
    </row>
    <row r="557" spans="3:4" x14ac:dyDescent="0.25">
      <c r="C557" s="17"/>
      <c r="D557" s="17"/>
    </row>
    <row r="558" spans="3:4" x14ac:dyDescent="0.25">
      <c r="C558" s="17"/>
      <c r="D558" s="17"/>
    </row>
    <row r="559" spans="3:4" x14ac:dyDescent="0.25">
      <c r="C559" s="17"/>
      <c r="D559" s="17"/>
    </row>
    <row r="560" spans="3:4" x14ac:dyDescent="0.25">
      <c r="C560" s="17"/>
      <c r="D560" s="17"/>
    </row>
    <row r="561" spans="3:4" x14ac:dyDescent="0.25">
      <c r="C561" s="17"/>
      <c r="D561" s="17"/>
    </row>
    <row r="562" spans="3:4" x14ac:dyDescent="0.25">
      <c r="C562" s="17"/>
      <c r="D562" s="17"/>
    </row>
    <row r="563" spans="3:4" x14ac:dyDescent="0.25">
      <c r="C563" s="17"/>
      <c r="D563" s="17"/>
    </row>
    <row r="564" spans="3:4" x14ac:dyDescent="0.25">
      <c r="C564" s="17"/>
      <c r="D564" s="17"/>
    </row>
    <row r="565" spans="3:4" x14ac:dyDescent="0.25">
      <c r="C565" s="17"/>
      <c r="D565" s="17"/>
    </row>
    <row r="566" spans="3:4" x14ac:dyDescent="0.25">
      <c r="C566" s="17"/>
      <c r="D566" s="17"/>
    </row>
    <row r="567" spans="3:4" x14ac:dyDescent="0.25">
      <c r="C567" s="17"/>
      <c r="D567" s="17"/>
    </row>
    <row r="568" spans="3:4" x14ac:dyDescent="0.25">
      <c r="C568" s="17"/>
      <c r="D568" s="17"/>
    </row>
    <row r="569" spans="3:4" x14ac:dyDescent="0.25">
      <c r="C569" s="17"/>
      <c r="D569" s="17"/>
    </row>
    <row r="570" spans="3:4" x14ac:dyDescent="0.25">
      <c r="C570" s="17"/>
      <c r="D570" s="17"/>
    </row>
    <row r="571" spans="3:4" x14ac:dyDescent="0.25">
      <c r="C571" s="17"/>
      <c r="D571" s="17"/>
    </row>
    <row r="572" spans="3:4" x14ac:dyDescent="0.25">
      <c r="C572" s="17"/>
      <c r="D572" s="17"/>
    </row>
    <row r="573" spans="3:4" x14ac:dyDescent="0.25">
      <c r="C573" s="17"/>
      <c r="D573" s="17"/>
    </row>
    <row r="574" spans="3:4" x14ac:dyDescent="0.25">
      <c r="C574" s="17"/>
      <c r="D574" s="17"/>
    </row>
    <row r="575" spans="3:4" x14ac:dyDescent="0.25">
      <c r="C575" s="17"/>
      <c r="D575" s="17"/>
    </row>
    <row r="576" spans="3:4" x14ac:dyDescent="0.25">
      <c r="C576" s="17"/>
      <c r="D576" s="17"/>
    </row>
    <row r="577" spans="3:4" x14ac:dyDescent="0.25">
      <c r="C577" s="17"/>
      <c r="D577" s="17"/>
    </row>
    <row r="578" spans="3:4" x14ac:dyDescent="0.25">
      <c r="C578" s="17"/>
      <c r="D578" s="17"/>
    </row>
    <row r="579" spans="3:4" x14ac:dyDescent="0.25">
      <c r="C579" s="17"/>
      <c r="D579" s="17"/>
    </row>
    <row r="580" spans="3:4" x14ac:dyDescent="0.25">
      <c r="C580" s="17"/>
      <c r="D580" s="17"/>
    </row>
    <row r="581" spans="3:4" x14ac:dyDescent="0.25">
      <c r="C581" s="17"/>
      <c r="D581" s="17"/>
    </row>
    <row r="582" spans="3:4" x14ac:dyDescent="0.25">
      <c r="C582" s="17"/>
      <c r="D582" s="17"/>
    </row>
    <row r="583" spans="3:4" x14ac:dyDescent="0.25">
      <c r="C583" s="17"/>
      <c r="D583" s="17"/>
    </row>
    <row r="584" spans="3:4" x14ac:dyDescent="0.25">
      <c r="C584" s="17"/>
      <c r="D584" s="17"/>
    </row>
    <row r="585" spans="3:4" x14ac:dyDescent="0.25">
      <c r="C585" s="17"/>
      <c r="D585" s="17"/>
    </row>
    <row r="586" spans="3:4" x14ac:dyDescent="0.25">
      <c r="C586" s="17"/>
      <c r="D586" s="17"/>
    </row>
    <row r="587" spans="3:4" x14ac:dyDescent="0.25">
      <c r="C587" s="17"/>
      <c r="D587" s="17"/>
    </row>
    <row r="588" spans="3:4" x14ac:dyDescent="0.25">
      <c r="C588" s="17"/>
      <c r="D588" s="17"/>
    </row>
    <row r="589" spans="3:4" x14ac:dyDescent="0.25">
      <c r="C589" s="17"/>
      <c r="D589" s="17"/>
    </row>
    <row r="590" spans="3:4" x14ac:dyDescent="0.25">
      <c r="C590" s="17"/>
      <c r="D590" s="17"/>
    </row>
    <row r="591" spans="3:4" x14ac:dyDescent="0.25">
      <c r="C591" s="17"/>
      <c r="D591" s="17"/>
    </row>
    <row r="592" spans="3:4" x14ac:dyDescent="0.25">
      <c r="C592" s="17"/>
      <c r="D592" s="17"/>
    </row>
    <row r="593" spans="3:4" x14ac:dyDescent="0.25">
      <c r="C593" s="17"/>
      <c r="D593" s="17"/>
    </row>
    <row r="594" spans="3:4" x14ac:dyDescent="0.25">
      <c r="C594" s="17"/>
      <c r="D594" s="17"/>
    </row>
    <row r="595" spans="3:4" x14ac:dyDescent="0.25">
      <c r="C595" s="17"/>
      <c r="D595" s="17"/>
    </row>
    <row r="596" spans="3:4" x14ac:dyDescent="0.25">
      <c r="C596" s="17"/>
      <c r="D596" s="17"/>
    </row>
    <row r="597" spans="3:4" x14ac:dyDescent="0.25">
      <c r="C597" s="17"/>
      <c r="D597" s="17"/>
    </row>
    <row r="598" spans="3:4" x14ac:dyDescent="0.25">
      <c r="C598" s="17"/>
      <c r="D598" s="17"/>
    </row>
    <row r="599" spans="3:4" x14ac:dyDescent="0.25">
      <c r="C599" s="17"/>
      <c r="D599" s="17"/>
    </row>
    <row r="600" spans="3:4" x14ac:dyDescent="0.25">
      <c r="C600" s="17"/>
      <c r="D600" s="17"/>
    </row>
    <row r="601" spans="3:4" x14ac:dyDescent="0.25">
      <c r="C601" s="17"/>
      <c r="D601" s="17"/>
    </row>
    <row r="602" spans="3:4" x14ac:dyDescent="0.25">
      <c r="C602" s="17"/>
      <c r="D602" s="17"/>
    </row>
    <row r="603" spans="3:4" x14ac:dyDescent="0.25">
      <c r="C603" s="17"/>
      <c r="D603" s="17"/>
    </row>
    <row r="604" spans="3:4" x14ac:dyDescent="0.25">
      <c r="C604" s="17"/>
      <c r="D604" s="17"/>
    </row>
    <row r="605" spans="3:4" x14ac:dyDescent="0.25">
      <c r="C605" s="17"/>
      <c r="D605" s="17"/>
    </row>
    <row r="606" spans="3:4" x14ac:dyDescent="0.25">
      <c r="C606" s="17"/>
      <c r="D606" s="17"/>
    </row>
    <row r="607" spans="3:4" x14ac:dyDescent="0.25">
      <c r="C607" s="17"/>
      <c r="D607" s="17"/>
    </row>
    <row r="608" spans="3:4" x14ac:dyDescent="0.25">
      <c r="C608" s="17"/>
      <c r="D608" s="17"/>
    </row>
    <row r="609" spans="3:4" x14ac:dyDescent="0.25">
      <c r="C609" s="17"/>
      <c r="D609" s="17"/>
    </row>
    <row r="610" spans="3:4" x14ac:dyDescent="0.25">
      <c r="C610" s="17"/>
      <c r="D610" s="17"/>
    </row>
    <row r="611" spans="3:4" x14ac:dyDescent="0.25">
      <c r="C611" s="17"/>
      <c r="D611" s="17"/>
    </row>
    <row r="612" spans="3:4" x14ac:dyDescent="0.25">
      <c r="C612" s="17"/>
      <c r="D612" s="17"/>
    </row>
    <row r="613" spans="3:4" x14ac:dyDescent="0.25">
      <c r="C613" s="17"/>
      <c r="D613" s="17"/>
    </row>
    <row r="614" spans="3:4" x14ac:dyDescent="0.25">
      <c r="C614" s="17"/>
      <c r="D614" s="17"/>
    </row>
    <row r="615" spans="3:4" x14ac:dyDescent="0.25">
      <c r="C615" s="17"/>
      <c r="D615" s="17"/>
    </row>
    <row r="616" spans="3:4" x14ac:dyDescent="0.25">
      <c r="C616" s="17"/>
      <c r="D616" s="17"/>
    </row>
    <row r="617" spans="3:4" x14ac:dyDescent="0.25">
      <c r="C617" s="17"/>
      <c r="D617" s="17"/>
    </row>
    <row r="618" spans="3:4" x14ac:dyDescent="0.25">
      <c r="C618" s="17"/>
      <c r="D618" s="17"/>
    </row>
    <row r="619" spans="3:4" x14ac:dyDescent="0.25">
      <c r="C619" s="17"/>
      <c r="D619" s="17"/>
    </row>
    <row r="620" spans="3:4" x14ac:dyDescent="0.25">
      <c r="C620" s="17"/>
      <c r="D620" s="17"/>
    </row>
    <row r="621" spans="3:4" x14ac:dyDescent="0.25">
      <c r="C621" s="17"/>
      <c r="D621" s="17"/>
    </row>
    <row r="622" spans="3:4" x14ac:dyDescent="0.25">
      <c r="C622" s="17"/>
      <c r="D622" s="17"/>
    </row>
    <row r="623" spans="3:4" x14ac:dyDescent="0.25">
      <c r="C623" s="17"/>
      <c r="D623" s="17"/>
    </row>
    <row r="624" spans="3:4" x14ac:dyDescent="0.25">
      <c r="C624" s="17"/>
      <c r="D624" s="17"/>
    </row>
    <row r="625" spans="3:4" x14ac:dyDescent="0.25">
      <c r="C625" s="17"/>
      <c r="D625" s="17"/>
    </row>
    <row r="626" spans="3:4" x14ac:dyDescent="0.25">
      <c r="C626" s="17"/>
      <c r="D626" s="17"/>
    </row>
    <row r="627" spans="3:4" x14ac:dyDescent="0.25">
      <c r="C627" s="17"/>
      <c r="D627" s="17"/>
    </row>
    <row r="628" spans="3:4" x14ac:dyDescent="0.25">
      <c r="C628" s="17"/>
      <c r="D628" s="17"/>
    </row>
    <row r="629" spans="3:4" x14ac:dyDescent="0.25">
      <c r="C629" s="17"/>
      <c r="D629" s="17"/>
    </row>
    <row r="630" spans="3:4" x14ac:dyDescent="0.25">
      <c r="C630" s="17"/>
      <c r="D630" s="17"/>
    </row>
    <row r="631" spans="3:4" x14ac:dyDescent="0.25">
      <c r="C631" s="17"/>
      <c r="D631" s="17"/>
    </row>
    <row r="632" spans="3:4" x14ac:dyDescent="0.25">
      <c r="C632" s="17"/>
      <c r="D632" s="17"/>
    </row>
    <row r="633" spans="3:4" x14ac:dyDescent="0.25">
      <c r="C633" s="17"/>
      <c r="D633" s="17"/>
    </row>
    <row r="634" spans="3:4" x14ac:dyDescent="0.25">
      <c r="C634" s="17"/>
      <c r="D634" s="17"/>
    </row>
    <row r="635" spans="3:4" x14ac:dyDescent="0.25">
      <c r="C635" s="17"/>
      <c r="D635" s="17"/>
    </row>
    <row r="636" spans="3:4" x14ac:dyDescent="0.25">
      <c r="C636" s="17"/>
      <c r="D636" s="17"/>
    </row>
    <row r="637" spans="3:4" x14ac:dyDescent="0.25">
      <c r="C637" s="17"/>
      <c r="D637" s="17"/>
    </row>
    <row r="638" spans="3:4" x14ac:dyDescent="0.25">
      <c r="C638" s="17"/>
      <c r="D638" s="17"/>
    </row>
    <row r="639" spans="3:4" x14ac:dyDescent="0.25">
      <c r="C639" s="17"/>
      <c r="D639" s="17"/>
    </row>
    <row r="640" spans="3:4" x14ac:dyDescent="0.25">
      <c r="C640" s="17"/>
      <c r="D640" s="17"/>
    </row>
    <row r="641" spans="3:4" x14ac:dyDescent="0.25">
      <c r="C641" s="17"/>
      <c r="D641" s="17"/>
    </row>
    <row r="642" spans="3:4" x14ac:dyDescent="0.25">
      <c r="C642" s="17"/>
      <c r="D642" s="17"/>
    </row>
    <row r="643" spans="3:4" x14ac:dyDescent="0.25">
      <c r="C643" s="17"/>
      <c r="D643" s="17"/>
    </row>
    <row r="644" spans="3:4" x14ac:dyDescent="0.25">
      <c r="C644" s="17"/>
      <c r="D644" s="17"/>
    </row>
    <row r="645" spans="3:4" x14ac:dyDescent="0.25">
      <c r="C645" s="17"/>
      <c r="D645" s="17"/>
    </row>
    <row r="646" spans="3:4" x14ac:dyDescent="0.25">
      <c r="C646" s="17"/>
      <c r="D646" s="17"/>
    </row>
    <row r="647" spans="3:4" x14ac:dyDescent="0.25">
      <c r="C647" s="17"/>
      <c r="D647" s="17"/>
    </row>
    <row r="648" spans="3:4" x14ac:dyDescent="0.25">
      <c r="C648" s="17"/>
      <c r="D648" s="17"/>
    </row>
    <row r="649" spans="3:4" x14ac:dyDescent="0.25">
      <c r="C649" s="17"/>
      <c r="D649" s="17"/>
    </row>
    <row r="650" spans="3:4" x14ac:dyDescent="0.25">
      <c r="C650" s="17"/>
      <c r="D650" s="17"/>
    </row>
    <row r="651" spans="3:4" x14ac:dyDescent="0.25">
      <c r="C651" s="17"/>
      <c r="D651" s="17"/>
    </row>
    <row r="652" spans="3:4" x14ac:dyDescent="0.25">
      <c r="C652" s="17"/>
      <c r="D652" s="17"/>
    </row>
    <row r="653" spans="3:4" x14ac:dyDescent="0.25">
      <c r="C653" s="17"/>
      <c r="D653" s="17"/>
    </row>
    <row r="654" spans="3:4" x14ac:dyDescent="0.25">
      <c r="C654" s="17"/>
      <c r="D654" s="17"/>
    </row>
    <row r="655" spans="3:4" x14ac:dyDescent="0.25">
      <c r="C655" s="17"/>
      <c r="D655" s="17"/>
    </row>
    <row r="656" spans="3:4" x14ac:dyDescent="0.25">
      <c r="C656" s="17"/>
      <c r="D656" s="17"/>
    </row>
    <row r="657" spans="3:4" x14ac:dyDescent="0.25">
      <c r="C657" s="17"/>
      <c r="D657" s="17"/>
    </row>
    <row r="658" spans="3:4" x14ac:dyDescent="0.25">
      <c r="C658" s="17"/>
      <c r="D658" s="17"/>
    </row>
    <row r="659" spans="3:4" x14ac:dyDescent="0.25">
      <c r="C659" s="17"/>
      <c r="D659" s="17"/>
    </row>
    <row r="660" spans="3:4" x14ac:dyDescent="0.25">
      <c r="C660" s="17"/>
      <c r="D660" s="17"/>
    </row>
    <row r="661" spans="3:4" x14ac:dyDescent="0.25">
      <c r="C661" s="17"/>
      <c r="D661" s="17"/>
    </row>
    <row r="662" spans="3:4" x14ac:dyDescent="0.25">
      <c r="C662" s="17"/>
      <c r="D662" s="17"/>
    </row>
    <row r="663" spans="3:4" x14ac:dyDescent="0.25">
      <c r="C663" s="17"/>
      <c r="D663" s="17"/>
    </row>
    <row r="664" spans="3:4" x14ac:dyDescent="0.25">
      <c r="C664" s="17"/>
      <c r="D664" s="17"/>
    </row>
    <row r="665" spans="3:4" x14ac:dyDescent="0.25">
      <c r="C665" s="17"/>
      <c r="D665" s="17"/>
    </row>
    <row r="666" spans="3:4" x14ac:dyDescent="0.25">
      <c r="C666" s="17"/>
      <c r="D666" s="17"/>
    </row>
    <row r="667" spans="3:4" x14ac:dyDescent="0.25">
      <c r="C667" s="17"/>
      <c r="D667" s="17"/>
    </row>
    <row r="668" spans="3:4" x14ac:dyDescent="0.25">
      <c r="C668" s="17"/>
      <c r="D668" s="17"/>
    </row>
    <row r="669" spans="3:4" x14ac:dyDescent="0.25">
      <c r="C669" s="17"/>
      <c r="D669" s="17"/>
    </row>
    <row r="670" spans="3:4" x14ac:dyDescent="0.25">
      <c r="C670" s="17"/>
      <c r="D670" s="17"/>
    </row>
    <row r="671" spans="3:4" x14ac:dyDescent="0.25">
      <c r="C671" s="17"/>
      <c r="D671" s="17"/>
    </row>
    <row r="672" spans="3:4" x14ac:dyDescent="0.25">
      <c r="C672" s="17"/>
      <c r="D672" s="17"/>
    </row>
    <row r="673" spans="3:4" x14ac:dyDescent="0.25">
      <c r="C673" s="17"/>
      <c r="D673" s="17"/>
    </row>
    <row r="674" spans="3:4" x14ac:dyDescent="0.25">
      <c r="C674" s="17"/>
      <c r="D674" s="17"/>
    </row>
    <row r="675" spans="3:4" x14ac:dyDescent="0.25">
      <c r="C675" s="17"/>
      <c r="D675" s="17"/>
    </row>
    <row r="676" spans="3:4" x14ac:dyDescent="0.25">
      <c r="C676" s="17"/>
      <c r="D676" s="17"/>
    </row>
    <row r="677" spans="3:4" x14ac:dyDescent="0.25">
      <c r="C677" s="17"/>
      <c r="D677" s="17"/>
    </row>
    <row r="678" spans="3:4" x14ac:dyDescent="0.25">
      <c r="C678" s="17"/>
      <c r="D678" s="17"/>
    </row>
    <row r="679" spans="3:4" x14ac:dyDescent="0.25">
      <c r="C679" s="17"/>
      <c r="D679" s="17"/>
    </row>
    <row r="680" spans="3:4" x14ac:dyDescent="0.25">
      <c r="C680" s="17"/>
      <c r="D680" s="17"/>
    </row>
    <row r="681" spans="3:4" x14ac:dyDescent="0.25">
      <c r="C681" s="17"/>
      <c r="D681" s="17"/>
    </row>
    <row r="682" spans="3:4" x14ac:dyDescent="0.25">
      <c r="C682" s="17"/>
      <c r="D682" s="17"/>
    </row>
    <row r="683" spans="3:4" x14ac:dyDescent="0.25">
      <c r="C683" s="17"/>
      <c r="D683" s="17"/>
    </row>
    <row r="684" spans="3:4" x14ac:dyDescent="0.25">
      <c r="C684" s="17"/>
      <c r="D684" s="17"/>
    </row>
    <row r="685" spans="3:4" x14ac:dyDescent="0.25">
      <c r="C685" s="17"/>
      <c r="D685" s="17"/>
    </row>
    <row r="686" spans="3:4" x14ac:dyDescent="0.25">
      <c r="C686" s="17"/>
      <c r="D686" s="17"/>
    </row>
    <row r="687" spans="3:4" x14ac:dyDescent="0.25">
      <c r="C687" s="17"/>
      <c r="D687" s="17"/>
    </row>
    <row r="688" spans="3:4" x14ac:dyDescent="0.25">
      <c r="C688" s="17"/>
      <c r="D688" s="17"/>
    </row>
    <row r="689" spans="3:4" x14ac:dyDescent="0.25">
      <c r="C689" s="17"/>
      <c r="D689" s="17"/>
    </row>
    <row r="690" spans="3:4" x14ac:dyDescent="0.25">
      <c r="C690" s="17"/>
      <c r="D690" s="17"/>
    </row>
    <row r="691" spans="3:4" x14ac:dyDescent="0.25">
      <c r="C691" s="17"/>
      <c r="D691" s="17"/>
    </row>
    <row r="692" spans="3:4" x14ac:dyDescent="0.25">
      <c r="C692" s="17"/>
      <c r="D692" s="17"/>
    </row>
    <row r="693" spans="3:4" x14ac:dyDescent="0.25">
      <c r="C693" s="17"/>
      <c r="D693" s="17"/>
    </row>
    <row r="694" spans="3:4" x14ac:dyDescent="0.25">
      <c r="C694" s="17"/>
      <c r="D694" s="17"/>
    </row>
    <row r="695" spans="3:4" x14ac:dyDescent="0.25">
      <c r="C695" s="17"/>
      <c r="D695" s="17"/>
    </row>
    <row r="696" spans="3:4" x14ac:dyDescent="0.25">
      <c r="C696" s="17"/>
      <c r="D696" s="17"/>
    </row>
    <row r="697" spans="3:4" x14ac:dyDescent="0.25">
      <c r="C697" s="17"/>
      <c r="D697" s="17"/>
    </row>
    <row r="698" spans="3:4" x14ac:dyDescent="0.25">
      <c r="C698" s="17"/>
      <c r="D698" s="17"/>
    </row>
    <row r="699" spans="3:4" x14ac:dyDescent="0.25">
      <c r="C699" s="17"/>
      <c r="D699" s="17"/>
    </row>
    <row r="700" spans="3:4" x14ac:dyDescent="0.25">
      <c r="C700" s="17"/>
      <c r="D700" s="17"/>
    </row>
    <row r="701" spans="3:4" x14ac:dyDescent="0.25">
      <c r="C701" s="17"/>
      <c r="D701" s="17"/>
    </row>
    <row r="702" spans="3:4" x14ac:dyDescent="0.25">
      <c r="C702" s="17"/>
      <c r="D702" s="17"/>
    </row>
    <row r="703" spans="3:4" x14ac:dyDescent="0.25">
      <c r="C703" s="17"/>
      <c r="D703" s="17"/>
    </row>
    <row r="704" spans="3:4" x14ac:dyDescent="0.25">
      <c r="C704" s="17"/>
      <c r="D704" s="17"/>
    </row>
    <row r="705" spans="3:4" x14ac:dyDescent="0.25">
      <c r="C705" s="17"/>
      <c r="D705" s="17"/>
    </row>
    <row r="706" spans="3:4" x14ac:dyDescent="0.25">
      <c r="C706" s="17"/>
      <c r="D706" s="17"/>
    </row>
    <row r="707" spans="3:4" x14ac:dyDescent="0.25">
      <c r="C707" s="17"/>
      <c r="D707" s="17"/>
    </row>
    <row r="708" spans="3:4" x14ac:dyDescent="0.25">
      <c r="C708" s="17"/>
      <c r="D708" s="17"/>
    </row>
    <row r="709" spans="3:4" x14ac:dyDescent="0.25">
      <c r="C709" s="17"/>
      <c r="D709" s="17"/>
    </row>
    <row r="710" spans="3:4" x14ac:dyDescent="0.25">
      <c r="C710" s="17"/>
      <c r="D710" s="17"/>
    </row>
    <row r="711" spans="3:4" x14ac:dyDescent="0.25">
      <c r="C711" s="17"/>
      <c r="D711" s="17"/>
    </row>
    <row r="712" spans="3:4" x14ac:dyDescent="0.25">
      <c r="C712" s="17"/>
      <c r="D712" s="17"/>
    </row>
    <row r="713" spans="3:4" x14ac:dyDescent="0.25">
      <c r="C713" s="17"/>
      <c r="D713" s="17"/>
    </row>
    <row r="714" spans="3:4" x14ac:dyDescent="0.25">
      <c r="C714" s="17"/>
      <c r="D714" s="17"/>
    </row>
    <row r="715" spans="3:4" x14ac:dyDescent="0.25">
      <c r="C715" s="17"/>
      <c r="D715" s="17"/>
    </row>
    <row r="716" spans="3:4" x14ac:dyDescent="0.25">
      <c r="C716" s="17"/>
      <c r="D716" s="17"/>
    </row>
    <row r="717" spans="3:4" x14ac:dyDescent="0.25">
      <c r="C717" s="17"/>
      <c r="D717" s="17"/>
    </row>
    <row r="718" spans="3:4" x14ac:dyDescent="0.25">
      <c r="C718" s="17"/>
      <c r="D718" s="17"/>
    </row>
    <row r="719" spans="3:4" x14ac:dyDescent="0.25">
      <c r="C719" s="17"/>
      <c r="D719" s="17"/>
    </row>
    <row r="720" spans="3:4" x14ac:dyDescent="0.25">
      <c r="C720" s="17"/>
      <c r="D720" s="17"/>
    </row>
    <row r="721" spans="3:4" x14ac:dyDescent="0.25">
      <c r="C721" s="17"/>
      <c r="D721" s="17"/>
    </row>
    <row r="722" spans="3:4" x14ac:dyDescent="0.25">
      <c r="C722" s="17"/>
      <c r="D722" s="17"/>
    </row>
    <row r="723" spans="3:4" x14ac:dyDescent="0.25">
      <c r="C723" s="17"/>
      <c r="D723" s="17"/>
    </row>
    <row r="724" spans="3:4" x14ac:dyDescent="0.25">
      <c r="C724" s="17"/>
      <c r="D724" s="17"/>
    </row>
    <row r="725" spans="3:4" x14ac:dyDescent="0.25">
      <c r="C725" s="17"/>
      <c r="D725" s="17"/>
    </row>
    <row r="726" spans="3:4" x14ac:dyDescent="0.25">
      <c r="C726" s="17"/>
      <c r="D726" s="17"/>
    </row>
    <row r="727" spans="3:4" x14ac:dyDescent="0.25">
      <c r="C727" s="17"/>
      <c r="D727" s="17"/>
    </row>
    <row r="728" spans="3:4" x14ac:dyDescent="0.25">
      <c r="C728" s="17"/>
      <c r="D728" s="17"/>
    </row>
    <row r="729" spans="3:4" x14ac:dyDescent="0.25">
      <c r="C729" s="17"/>
      <c r="D729" s="17"/>
    </row>
    <row r="730" spans="3:4" x14ac:dyDescent="0.25">
      <c r="C730" s="17"/>
      <c r="D730" s="17"/>
    </row>
    <row r="731" spans="3:4" x14ac:dyDescent="0.25">
      <c r="C731" s="17"/>
      <c r="D731" s="17"/>
    </row>
    <row r="732" spans="3:4" x14ac:dyDescent="0.25">
      <c r="C732" s="17"/>
      <c r="D732" s="17"/>
    </row>
    <row r="733" spans="3:4" x14ac:dyDescent="0.25">
      <c r="C733" s="17"/>
      <c r="D733" s="17"/>
    </row>
    <row r="734" spans="3:4" x14ac:dyDescent="0.25">
      <c r="C734" s="17"/>
      <c r="D734" s="17"/>
    </row>
    <row r="735" spans="3:4" x14ac:dyDescent="0.25">
      <c r="C735" s="17"/>
      <c r="D735" s="17"/>
    </row>
    <row r="736" spans="3:4" x14ac:dyDescent="0.25">
      <c r="C736" s="17"/>
      <c r="D736" s="17"/>
    </row>
    <row r="737" spans="3:4" x14ac:dyDescent="0.25">
      <c r="C737" s="17"/>
      <c r="D737" s="17"/>
    </row>
    <row r="738" spans="3:4" x14ac:dyDescent="0.25">
      <c r="C738" s="17"/>
      <c r="D738" s="17"/>
    </row>
    <row r="739" spans="3:4" x14ac:dyDescent="0.25">
      <c r="C739" s="17"/>
      <c r="D739" s="17"/>
    </row>
    <row r="740" spans="3:4" x14ac:dyDescent="0.25">
      <c r="C740" s="17"/>
      <c r="D740" s="17"/>
    </row>
    <row r="741" spans="3:4" x14ac:dyDescent="0.25">
      <c r="C741" s="17"/>
      <c r="D741" s="17"/>
    </row>
    <row r="742" spans="3:4" x14ac:dyDescent="0.25">
      <c r="C742" s="17"/>
      <c r="D742" s="17"/>
    </row>
    <row r="743" spans="3:4" x14ac:dyDescent="0.25">
      <c r="C743" s="17"/>
      <c r="D743" s="17"/>
    </row>
    <row r="744" spans="3:4" x14ac:dyDescent="0.25">
      <c r="C744" s="17"/>
      <c r="D744" s="17"/>
    </row>
    <row r="745" spans="3:4" x14ac:dyDescent="0.25">
      <c r="C745" s="17"/>
      <c r="D745" s="17"/>
    </row>
    <row r="746" spans="3:4" x14ac:dyDescent="0.25">
      <c r="C746" s="17"/>
      <c r="D746" s="17"/>
    </row>
    <row r="747" spans="3:4" x14ac:dyDescent="0.25">
      <c r="C747" s="17"/>
      <c r="D747" s="17"/>
    </row>
    <row r="748" spans="3:4" x14ac:dyDescent="0.25">
      <c r="C748" s="17"/>
      <c r="D748" s="17"/>
    </row>
    <row r="749" spans="3:4" x14ac:dyDescent="0.25">
      <c r="C749" s="17"/>
      <c r="D749" s="17"/>
    </row>
    <row r="750" spans="3:4" x14ac:dyDescent="0.25">
      <c r="C750" s="17"/>
      <c r="D750" s="17"/>
    </row>
    <row r="751" spans="3:4" x14ac:dyDescent="0.25">
      <c r="C751" s="17"/>
      <c r="D751" s="17"/>
    </row>
    <row r="752" spans="3:4" x14ac:dyDescent="0.25">
      <c r="C752" s="17"/>
      <c r="D752" s="17"/>
    </row>
    <row r="753" spans="3:4" x14ac:dyDescent="0.25">
      <c r="C753" s="17"/>
      <c r="D753" s="17"/>
    </row>
    <row r="754" spans="3:4" x14ac:dyDescent="0.25">
      <c r="C754" s="17"/>
      <c r="D754" s="17"/>
    </row>
    <row r="755" spans="3:4" x14ac:dyDescent="0.25">
      <c r="C755" s="17"/>
      <c r="D755" s="17"/>
    </row>
    <row r="756" spans="3:4" x14ac:dyDescent="0.25">
      <c r="C756" s="17"/>
      <c r="D756" s="17"/>
    </row>
    <row r="757" spans="3:4" x14ac:dyDescent="0.25">
      <c r="C757" s="17"/>
      <c r="D757" s="17"/>
    </row>
    <row r="758" spans="3:4" x14ac:dyDescent="0.25">
      <c r="C758" s="17"/>
      <c r="D758" s="17"/>
    </row>
    <row r="759" spans="3:4" x14ac:dyDescent="0.25">
      <c r="C759" s="17"/>
      <c r="D759" s="17"/>
    </row>
    <row r="760" spans="3:4" x14ac:dyDescent="0.25">
      <c r="C760" s="17"/>
      <c r="D760" s="17"/>
    </row>
    <row r="761" spans="3:4" x14ac:dyDescent="0.25">
      <c r="C761" s="17"/>
      <c r="D761" s="17"/>
    </row>
    <row r="762" spans="3:4" x14ac:dyDescent="0.25">
      <c r="C762" s="17"/>
      <c r="D762" s="17"/>
    </row>
    <row r="763" spans="3:4" x14ac:dyDescent="0.25">
      <c r="C763" s="17"/>
      <c r="D763" s="17"/>
    </row>
    <row r="764" spans="3:4" x14ac:dyDescent="0.25">
      <c r="C764" s="17"/>
      <c r="D764" s="17"/>
    </row>
    <row r="765" spans="3:4" x14ac:dyDescent="0.25">
      <c r="C765" s="17"/>
      <c r="D765" s="17"/>
    </row>
    <row r="766" spans="3:4" x14ac:dyDescent="0.25">
      <c r="C766" s="17"/>
      <c r="D766" s="17"/>
    </row>
    <row r="767" spans="3:4" x14ac:dyDescent="0.25">
      <c r="C767" s="17"/>
      <c r="D767" s="17"/>
    </row>
    <row r="768" spans="3:4" x14ac:dyDescent="0.25">
      <c r="C768" s="17"/>
      <c r="D768" s="17"/>
    </row>
    <row r="769" spans="3:4" x14ac:dyDescent="0.25">
      <c r="C769" s="17"/>
      <c r="D769" s="17"/>
    </row>
    <row r="770" spans="3:4" x14ac:dyDescent="0.25">
      <c r="C770" s="17"/>
      <c r="D770" s="17"/>
    </row>
    <row r="771" spans="3:4" x14ac:dyDescent="0.25">
      <c r="C771" s="17"/>
      <c r="D771" s="17"/>
    </row>
    <row r="772" spans="3:4" x14ac:dyDescent="0.25">
      <c r="C772" s="17"/>
      <c r="D772" s="17"/>
    </row>
    <row r="773" spans="3:4" x14ac:dyDescent="0.25">
      <c r="C773" s="17"/>
      <c r="D773" s="17"/>
    </row>
    <row r="774" spans="3:4" x14ac:dyDescent="0.25">
      <c r="C774" s="17"/>
      <c r="D774" s="17"/>
    </row>
    <row r="775" spans="3:4" x14ac:dyDescent="0.25">
      <c r="C775" s="17"/>
      <c r="D775" s="17"/>
    </row>
    <row r="776" spans="3:4" x14ac:dyDescent="0.25">
      <c r="C776" s="17"/>
      <c r="D776" s="17"/>
    </row>
    <row r="777" spans="3:4" x14ac:dyDescent="0.25">
      <c r="C777" s="17"/>
      <c r="D777" s="17"/>
    </row>
    <row r="778" spans="3:4" x14ac:dyDescent="0.25">
      <c r="C778" s="17"/>
      <c r="D778" s="17"/>
    </row>
    <row r="779" spans="3:4" x14ac:dyDescent="0.25">
      <c r="C779" s="17"/>
      <c r="D779" s="17"/>
    </row>
    <row r="780" spans="3:4" x14ac:dyDescent="0.25">
      <c r="C780" s="17"/>
      <c r="D780" s="17"/>
    </row>
    <row r="781" spans="3:4" x14ac:dyDescent="0.25">
      <c r="C781" s="17"/>
      <c r="D781" s="17"/>
    </row>
    <row r="782" spans="3:4" x14ac:dyDescent="0.25">
      <c r="C782" s="17"/>
      <c r="D782" s="17"/>
    </row>
    <row r="783" spans="3:4" x14ac:dyDescent="0.25">
      <c r="C783" s="17"/>
      <c r="D783" s="17"/>
    </row>
    <row r="784" spans="3:4" x14ac:dyDescent="0.25">
      <c r="C784" s="17"/>
      <c r="D784" s="17"/>
    </row>
    <row r="785" spans="3:4" x14ac:dyDescent="0.25">
      <c r="C785" s="17"/>
      <c r="D785" s="17"/>
    </row>
    <row r="786" spans="3:4" x14ac:dyDescent="0.25">
      <c r="C786" s="17"/>
      <c r="D786" s="17"/>
    </row>
    <row r="787" spans="3:4" x14ac:dyDescent="0.25">
      <c r="C787" s="17"/>
      <c r="D787" s="17"/>
    </row>
    <row r="788" spans="3:4" x14ac:dyDescent="0.25">
      <c r="C788" s="17"/>
      <c r="D788" s="17"/>
    </row>
    <row r="789" spans="3:4" x14ac:dyDescent="0.25">
      <c r="C789" s="17"/>
      <c r="D789" s="17"/>
    </row>
    <row r="790" spans="3:4" x14ac:dyDescent="0.25">
      <c r="C790" s="17"/>
      <c r="D790" s="17"/>
    </row>
    <row r="791" spans="3:4" x14ac:dyDescent="0.25">
      <c r="C791" s="17"/>
      <c r="D791" s="17"/>
    </row>
    <row r="792" spans="3:4" x14ac:dyDescent="0.25">
      <c r="C792" s="17"/>
      <c r="D792" s="17"/>
    </row>
    <row r="793" spans="3:4" x14ac:dyDescent="0.25">
      <c r="C793" s="17"/>
      <c r="D793" s="17"/>
    </row>
    <row r="794" spans="3:4" x14ac:dyDescent="0.25">
      <c r="C794" s="17"/>
      <c r="D794" s="17"/>
    </row>
    <row r="795" spans="3:4" x14ac:dyDescent="0.25">
      <c r="C795" s="17"/>
      <c r="D795" s="17"/>
    </row>
    <row r="796" spans="3:4" x14ac:dyDescent="0.25">
      <c r="C796" s="17"/>
      <c r="D796" s="17"/>
    </row>
    <row r="797" spans="3:4" x14ac:dyDescent="0.25">
      <c r="C797" s="17"/>
      <c r="D797" s="17"/>
    </row>
    <row r="798" spans="3:4" x14ac:dyDescent="0.25">
      <c r="C798" s="17"/>
      <c r="D798" s="17"/>
    </row>
    <row r="799" spans="3:4" x14ac:dyDescent="0.25">
      <c r="C799" s="17"/>
      <c r="D799" s="17"/>
    </row>
    <row r="800" spans="3:4" x14ac:dyDescent="0.25">
      <c r="C800" s="17"/>
      <c r="D800" s="17"/>
    </row>
    <row r="801" spans="3:4" x14ac:dyDescent="0.25">
      <c r="C801" s="17"/>
      <c r="D801" s="17"/>
    </row>
    <row r="802" spans="3:4" x14ac:dyDescent="0.25">
      <c r="C802" s="17"/>
      <c r="D802" s="17"/>
    </row>
    <row r="803" spans="3:4" x14ac:dyDescent="0.25">
      <c r="C803" s="17"/>
      <c r="D803" s="17"/>
    </row>
    <row r="804" spans="3:4" x14ac:dyDescent="0.25">
      <c r="C804" s="17"/>
      <c r="D804" s="17"/>
    </row>
    <row r="805" spans="3:4" x14ac:dyDescent="0.25">
      <c r="C805" s="17"/>
      <c r="D805" s="17"/>
    </row>
    <row r="806" spans="3:4" x14ac:dyDescent="0.25">
      <c r="C806" s="17"/>
      <c r="D806" s="17"/>
    </row>
    <row r="807" spans="3:4" x14ac:dyDescent="0.25">
      <c r="C807" s="17"/>
      <c r="D807" s="17"/>
    </row>
    <row r="808" spans="3:4" x14ac:dyDescent="0.25">
      <c r="C808" s="17"/>
      <c r="D808" s="17"/>
    </row>
    <row r="809" spans="3:4" x14ac:dyDescent="0.25">
      <c r="C809" s="17"/>
      <c r="D809" s="17"/>
    </row>
    <row r="810" spans="3:4" x14ac:dyDescent="0.25">
      <c r="C810" s="17"/>
      <c r="D810" s="17"/>
    </row>
    <row r="811" spans="3:4" x14ac:dyDescent="0.25">
      <c r="C811" s="17"/>
      <c r="D811" s="17"/>
    </row>
    <row r="812" spans="3:4" x14ac:dyDescent="0.25">
      <c r="C812" s="17"/>
      <c r="D812" s="17"/>
    </row>
    <row r="813" spans="3:4" x14ac:dyDescent="0.25">
      <c r="C813" s="17"/>
      <c r="D813" s="17"/>
    </row>
    <row r="814" spans="3:4" x14ac:dyDescent="0.25">
      <c r="C814" s="17"/>
      <c r="D814" s="17"/>
    </row>
    <row r="815" spans="3:4" x14ac:dyDescent="0.25">
      <c r="C815" s="17"/>
      <c r="D815" s="17"/>
    </row>
    <row r="816" spans="3:4" x14ac:dyDescent="0.25">
      <c r="C816" s="17"/>
      <c r="D816" s="17"/>
    </row>
    <row r="817" spans="3:4" x14ac:dyDescent="0.25">
      <c r="C817" s="17"/>
      <c r="D817" s="17"/>
    </row>
    <row r="818" spans="3:4" x14ac:dyDescent="0.25">
      <c r="C818" s="17"/>
      <c r="D818" s="17"/>
    </row>
    <row r="819" spans="3:4" x14ac:dyDescent="0.25">
      <c r="C819" s="17"/>
      <c r="D819" s="17"/>
    </row>
    <row r="820" spans="3:4" x14ac:dyDescent="0.25">
      <c r="C820" s="17"/>
      <c r="D820" s="17"/>
    </row>
    <row r="821" spans="3:4" x14ac:dyDescent="0.25">
      <c r="C821" s="17"/>
      <c r="D821" s="17"/>
    </row>
    <row r="822" spans="3:4" x14ac:dyDescent="0.25">
      <c r="C822" s="17"/>
      <c r="D822" s="17"/>
    </row>
    <row r="823" spans="3:4" x14ac:dyDescent="0.25">
      <c r="C823" s="17"/>
      <c r="D823" s="17"/>
    </row>
    <row r="824" spans="3:4" x14ac:dyDescent="0.25">
      <c r="C824" s="17"/>
      <c r="D824" s="17"/>
    </row>
    <row r="825" spans="3:4" x14ac:dyDescent="0.25">
      <c r="C825" s="17"/>
      <c r="D825" s="17"/>
    </row>
    <row r="826" spans="3:4" x14ac:dyDescent="0.25">
      <c r="C826" s="17"/>
      <c r="D826" s="17"/>
    </row>
    <row r="827" spans="3:4" x14ac:dyDescent="0.25">
      <c r="C827" s="17"/>
      <c r="D827" s="17"/>
    </row>
    <row r="828" spans="3:4" x14ac:dyDescent="0.25">
      <c r="C828" s="17"/>
      <c r="D828" s="17"/>
    </row>
    <row r="829" spans="3:4" x14ac:dyDescent="0.25">
      <c r="C829" s="17"/>
      <c r="D829" s="17"/>
    </row>
    <row r="830" spans="3:4" x14ac:dyDescent="0.25">
      <c r="C830" s="17"/>
      <c r="D830" s="17"/>
    </row>
    <row r="831" spans="3:4" x14ac:dyDescent="0.25">
      <c r="C831" s="17"/>
      <c r="D831" s="17"/>
    </row>
    <row r="832" spans="3:4" x14ac:dyDescent="0.25">
      <c r="C832" s="17"/>
      <c r="D832" s="17"/>
    </row>
    <row r="833" spans="3:4" x14ac:dyDescent="0.25">
      <c r="C833" s="17"/>
      <c r="D833" s="17"/>
    </row>
    <row r="834" spans="3:4" x14ac:dyDescent="0.25">
      <c r="C834" s="17"/>
      <c r="D834" s="17"/>
    </row>
    <row r="835" spans="3:4" x14ac:dyDescent="0.25">
      <c r="C835" s="17"/>
      <c r="D835" s="17"/>
    </row>
    <row r="836" spans="3:4" x14ac:dyDescent="0.25">
      <c r="C836" s="17"/>
      <c r="D836" s="17"/>
    </row>
    <row r="837" spans="3:4" x14ac:dyDescent="0.25">
      <c r="C837" s="17"/>
      <c r="D837" s="17"/>
    </row>
    <row r="838" spans="3:4" x14ac:dyDescent="0.25">
      <c r="C838" s="17"/>
      <c r="D838" s="17"/>
    </row>
    <row r="839" spans="3:4" x14ac:dyDescent="0.25">
      <c r="C839" s="17"/>
      <c r="D839" s="17"/>
    </row>
    <row r="840" spans="3:4" x14ac:dyDescent="0.25">
      <c r="C840" s="17"/>
      <c r="D840" s="17"/>
    </row>
    <row r="841" spans="3:4" x14ac:dyDescent="0.25">
      <c r="C841" s="17"/>
      <c r="D841" s="17"/>
    </row>
    <row r="842" spans="3:4" x14ac:dyDescent="0.25">
      <c r="C842" s="17"/>
      <c r="D842" s="17"/>
    </row>
    <row r="843" spans="3:4" x14ac:dyDescent="0.25">
      <c r="C843" s="17"/>
      <c r="D843" s="17"/>
    </row>
    <row r="844" spans="3:4" x14ac:dyDescent="0.25">
      <c r="C844" s="17"/>
      <c r="D844" s="17"/>
    </row>
    <row r="845" spans="3:4" x14ac:dyDescent="0.25">
      <c r="C845" s="17"/>
      <c r="D845" s="17"/>
    </row>
    <row r="846" spans="3:4" x14ac:dyDescent="0.25">
      <c r="C846" s="17"/>
      <c r="D846" s="17"/>
    </row>
    <row r="847" spans="3:4" x14ac:dyDescent="0.25">
      <c r="C847" s="17"/>
      <c r="D847" s="17"/>
    </row>
    <row r="848" spans="3:4" x14ac:dyDescent="0.25">
      <c r="C848" s="17"/>
      <c r="D848" s="17"/>
    </row>
    <row r="849" spans="3:4" x14ac:dyDescent="0.25">
      <c r="C849" s="17"/>
      <c r="D849" s="17"/>
    </row>
    <row r="850" spans="3:4" x14ac:dyDescent="0.25">
      <c r="C850" s="17"/>
      <c r="D850" s="17"/>
    </row>
    <row r="851" spans="3:4" x14ac:dyDescent="0.25">
      <c r="C851" s="17"/>
      <c r="D851" s="17"/>
    </row>
    <row r="852" spans="3:4" x14ac:dyDescent="0.25">
      <c r="C852" s="17"/>
      <c r="D852" s="17"/>
    </row>
    <row r="853" spans="3:4" x14ac:dyDescent="0.25">
      <c r="C853" s="17"/>
      <c r="D853" s="17"/>
    </row>
    <row r="854" spans="3:4" x14ac:dyDescent="0.25">
      <c r="C854" s="17"/>
      <c r="D854" s="17"/>
    </row>
    <row r="855" spans="3:4" x14ac:dyDescent="0.25">
      <c r="C855" s="17"/>
      <c r="D855" s="17"/>
    </row>
    <row r="856" spans="3:4" x14ac:dyDescent="0.25">
      <c r="C856" s="17"/>
      <c r="D856" s="17"/>
    </row>
    <row r="857" spans="3:4" x14ac:dyDescent="0.25">
      <c r="C857" s="17"/>
      <c r="D857" s="17"/>
    </row>
    <row r="858" spans="3:4" x14ac:dyDescent="0.25">
      <c r="C858" s="17"/>
      <c r="D858" s="17"/>
    </row>
    <row r="859" spans="3:4" x14ac:dyDescent="0.25">
      <c r="C859" s="17"/>
      <c r="D859" s="17"/>
    </row>
    <row r="860" spans="3:4" x14ac:dyDescent="0.25">
      <c r="C860" s="17"/>
      <c r="D860" s="17"/>
    </row>
    <row r="861" spans="3:4" x14ac:dyDescent="0.25">
      <c r="C861" s="17"/>
      <c r="D861" s="17"/>
    </row>
    <row r="862" spans="3:4" x14ac:dyDescent="0.25">
      <c r="C862" s="17"/>
      <c r="D862" s="17"/>
    </row>
    <row r="863" spans="3:4" x14ac:dyDescent="0.25">
      <c r="C863" s="17"/>
      <c r="D863" s="17"/>
    </row>
    <row r="864" spans="3:4" x14ac:dyDescent="0.25">
      <c r="C864" s="17"/>
      <c r="D864" s="17"/>
    </row>
    <row r="865" spans="3:4" x14ac:dyDescent="0.25">
      <c r="C865" s="17"/>
      <c r="D865" s="17"/>
    </row>
    <row r="866" spans="3:4" x14ac:dyDescent="0.25">
      <c r="C866" s="17"/>
      <c r="D866" s="17"/>
    </row>
    <row r="867" spans="3:4" x14ac:dyDescent="0.25">
      <c r="C867" s="17"/>
      <c r="D867" s="17"/>
    </row>
    <row r="868" spans="3:4" x14ac:dyDescent="0.25">
      <c r="C868" s="17"/>
      <c r="D868" s="17"/>
    </row>
    <row r="869" spans="3:4" x14ac:dyDescent="0.25">
      <c r="C869" s="17"/>
      <c r="D869" s="17"/>
    </row>
    <row r="870" spans="3:4" x14ac:dyDescent="0.25">
      <c r="C870" s="17"/>
      <c r="D870" s="17"/>
    </row>
    <row r="871" spans="3:4" x14ac:dyDescent="0.25">
      <c r="C871" s="17"/>
      <c r="D871" s="17"/>
    </row>
    <row r="872" spans="3:4" x14ac:dyDescent="0.25">
      <c r="C872" s="17"/>
      <c r="D872" s="17"/>
    </row>
    <row r="873" spans="3:4" x14ac:dyDescent="0.25">
      <c r="C873" s="17"/>
      <c r="D873" s="17"/>
    </row>
    <row r="874" spans="3:4" x14ac:dyDescent="0.25">
      <c r="C874" s="17"/>
      <c r="D874" s="17"/>
    </row>
    <row r="875" spans="3:4" x14ac:dyDescent="0.25">
      <c r="C875" s="17"/>
      <c r="D875" s="17"/>
    </row>
    <row r="876" spans="3:4" x14ac:dyDescent="0.25">
      <c r="C876" s="17"/>
      <c r="D876" s="17"/>
    </row>
    <row r="877" spans="3:4" x14ac:dyDescent="0.25">
      <c r="C877" s="17"/>
      <c r="D877" s="17"/>
    </row>
    <row r="878" spans="3:4" x14ac:dyDescent="0.25">
      <c r="C878" s="17"/>
      <c r="D878" s="17"/>
    </row>
    <row r="879" spans="3:4" x14ac:dyDescent="0.25">
      <c r="C879" s="17"/>
      <c r="D879" s="17"/>
    </row>
    <row r="880" spans="3:4" x14ac:dyDescent="0.25">
      <c r="C880" s="17"/>
      <c r="D880" s="17"/>
    </row>
    <row r="881" spans="3:4" x14ac:dyDescent="0.25">
      <c r="C881" s="17"/>
      <c r="D881" s="17"/>
    </row>
    <row r="882" spans="3:4" x14ac:dyDescent="0.25">
      <c r="C882" s="17"/>
      <c r="D882" s="17"/>
    </row>
    <row r="883" spans="3:4" x14ac:dyDescent="0.25">
      <c r="C883" s="17"/>
      <c r="D883" s="17"/>
    </row>
    <row r="884" spans="3:4" x14ac:dyDescent="0.25">
      <c r="C884" s="17"/>
      <c r="D884" s="17"/>
    </row>
    <row r="885" spans="3:4" x14ac:dyDescent="0.25">
      <c r="C885" s="17"/>
      <c r="D885" s="17"/>
    </row>
    <row r="886" spans="3:4" x14ac:dyDescent="0.25">
      <c r="C886" s="17"/>
      <c r="D886" s="17"/>
    </row>
    <row r="887" spans="3:4" x14ac:dyDescent="0.25">
      <c r="C887" s="17"/>
      <c r="D887" s="17"/>
    </row>
    <row r="888" spans="3:4" x14ac:dyDescent="0.25">
      <c r="C888" s="17"/>
      <c r="D888" s="17"/>
    </row>
    <row r="889" spans="3:4" x14ac:dyDescent="0.25">
      <c r="C889" s="17"/>
      <c r="D889" s="17"/>
    </row>
    <row r="890" spans="3:4" x14ac:dyDescent="0.25">
      <c r="C890" s="17"/>
      <c r="D890" s="17"/>
    </row>
    <row r="891" spans="3:4" x14ac:dyDescent="0.25">
      <c r="C891" s="17"/>
      <c r="D891" s="17"/>
    </row>
    <row r="892" spans="3:4" x14ac:dyDescent="0.25">
      <c r="C892" s="17"/>
      <c r="D892" s="17"/>
    </row>
    <row r="893" spans="3:4" x14ac:dyDescent="0.25">
      <c r="C893" s="17"/>
      <c r="D893" s="17"/>
    </row>
    <row r="894" spans="3:4" x14ac:dyDescent="0.25">
      <c r="C894" s="17"/>
      <c r="D894" s="17"/>
    </row>
    <row r="895" spans="3:4" x14ac:dyDescent="0.25">
      <c r="C895" s="17"/>
      <c r="D895" s="17"/>
    </row>
    <row r="896" spans="3:4" x14ac:dyDescent="0.25">
      <c r="C896" s="17"/>
      <c r="D896" s="17"/>
    </row>
    <row r="897" spans="3:4" x14ac:dyDescent="0.25">
      <c r="C897" s="17"/>
      <c r="D897" s="17"/>
    </row>
    <row r="898" spans="3:4" x14ac:dyDescent="0.25">
      <c r="C898" s="17"/>
      <c r="D898" s="17"/>
    </row>
    <row r="899" spans="3:4" x14ac:dyDescent="0.25">
      <c r="C899" s="17"/>
      <c r="D899" s="17"/>
    </row>
    <row r="900" spans="3:4" x14ac:dyDescent="0.25">
      <c r="C900" s="17"/>
      <c r="D900" s="17"/>
    </row>
    <row r="901" spans="3:4" x14ac:dyDescent="0.25">
      <c r="C901" s="17"/>
      <c r="D901" s="17"/>
    </row>
    <row r="902" spans="3:4" x14ac:dyDescent="0.25">
      <c r="C902" s="17"/>
      <c r="D902" s="17"/>
    </row>
    <row r="903" spans="3:4" x14ac:dyDescent="0.25">
      <c r="C903" s="17"/>
      <c r="D903" s="17"/>
    </row>
    <row r="904" spans="3:4" x14ac:dyDescent="0.25">
      <c r="C904" s="17"/>
      <c r="D904" s="17"/>
    </row>
    <row r="905" spans="3:4" x14ac:dyDescent="0.25">
      <c r="C905" s="17"/>
      <c r="D905" s="17"/>
    </row>
    <row r="906" spans="3:4" x14ac:dyDescent="0.25">
      <c r="C906" s="17"/>
      <c r="D906" s="17"/>
    </row>
    <row r="907" spans="3:4" x14ac:dyDescent="0.25">
      <c r="C907" s="17"/>
      <c r="D907" s="17"/>
    </row>
    <row r="908" spans="3:4" x14ac:dyDescent="0.25">
      <c r="C908" s="17"/>
      <c r="D908" s="17"/>
    </row>
    <row r="909" spans="3:4" x14ac:dyDescent="0.25">
      <c r="C909" s="17"/>
      <c r="D909" s="17"/>
    </row>
    <row r="910" spans="3:4" x14ac:dyDescent="0.25">
      <c r="C910" s="17"/>
      <c r="D910" s="17"/>
    </row>
    <row r="911" spans="3:4" x14ac:dyDescent="0.25">
      <c r="C911" s="17"/>
      <c r="D911" s="17"/>
    </row>
    <row r="912" spans="3:4" x14ac:dyDescent="0.25">
      <c r="C912" s="17"/>
      <c r="D912" s="17"/>
    </row>
    <row r="913" spans="3:4" x14ac:dyDescent="0.25">
      <c r="C913" s="17"/>
      <c r="D913" s="17"/>
    </row>
    <row r="914" spans="3:4" x14ac:dyDescent="0.25">
      <c r="C914" s="17"/>
      <c r="D914" s="17"/>
    </row>
    <row r="915" spans="3:4" x14ac:dyDescent="0.25">
      <c r="C915" s="17"/>
      <c r="D915" s="17"/>
    </row>
    <row r="916" spans="3:4" x14ac:dyDescent="0.25">
      <c r="C916" s="17"/>
      <c r="D916" s="17"/>
    </row>
    <row r="917" spans="3:4" x14ac:dyDescent="0.25">
      <c r="C917" s="17"/>
      <c r="D917" s="17"/>
    </row>
    <row r="918" spans="3:4" x14ac:dyDescent="0.25">
      <c r="C918" s="17"/>
      <c r="D918" s="17"/>
    </row>
    <row r="919" spans="3:4" x14ac:dyDescent="0.25">
      <c r="C919" s="17"/>
      <c r="D919" s="17"/>
    </row>
    <row r="920" spans="3:4" x14ac:dyDescent="0.25">
      <c r="C920" s="17"/>
      <c r="D920" s="17"/>
    </row>
    <row r="921" spans="3:4" x14ac:dyDescent="0.25">
      <c r="C921" s="17"/>
      <c r="D921" s="17"/>
    </row>
    <row r="922" spans="3:4" x14ac:dyDescent="0.25">
      <c r="C922" s="17"/>
      <c r="D922" s="17"/>
    </row>
    <row r="923" spans="3:4" x14ac:dyDescent="0.25">
      <c r="C923" s="17"/>
      <c r="D923" s="17"/>
    </row>
    <row r="924" spans="3:4" x14ac:dyDescent="0.25">
      <c r="C924" s="17"/>
      <c r="D924" s="17"/>
    </row>
    <row r="925" spans="3:4" x14ac:dyDescent="0.25">
      <c r="C925" s="17"/>
      <c r="D925" s="17"/>
    </row>
    <row r="926" spans="3:4" x14ac:dyDescent="0.25">
      <c r="C926" s="17"/>
      <c r="D926" s="17"/>
    </row>
    <row r="927" spans="3:4" x14ac:dyDescent="0.25">
      <c r="C927" s="17"/>
      <c r="D927" s="17"/>
    </row>
    <row r="928" spans="3:4" x14ac:dyDescent="0.25">
      <c r="C928" s="17"/>
      <c r="D928" s="17"/>
    </row>
    <row r="929" spans="3:4" x14ac:dyDescent="0.25">
      <c r="C929" s="17"/>
      <c r="D929" s="17"/>
    </row>
    <row r="930" spans="3:4" x14ac:dyDescent="0.25">
      <c r="C930" s="17"/>
      <c r="D930" s="17"/>
    </row>
    <row r="931" spans="3:4" x14ac:dyDescent="0.25">
      <c r="C931" s="17"/>
      <c r="D931" s="17"/>
    </row>
    <row r="932" spans="3:4" x14ac:dyDescent="0.25">
      <c r="C932" s="17"/>
      <c r="D932" s="17"/>
    </row>
    <row r="933" spans="3:4" x14ac:dyDescent="0.25">
      <c r="C933" s="17"/>
      <c r="D933" s="17"/>
    </row>
    <row r="934" spans="3:4" x14ac:dyDescent="0.25">
      <c r="C934" s="17"/>
      <c r="D934" s="17"/>
    </row>
    <row r="935" spans="3:4" x14ac:dyDescent="0.25">
      <c r="C935" s="17"/>
      <c r="D935" s="17"/>
    </row>
    <row r="936" spans="3:4" x14ac:dyDescent="0.25">
      <c r="C936" s="17"/>
      <c r="D936" s="17"/>
    </row>
    <row r="937" spans="3:4" x14ac:dyDescent="0.25">
      <c r="C937" s="17"/>
      <c r="D937" s="17"/>
    </row>
    <row r="938" spans="3:4" x14ac:dyDescent="0.25">
      <c r="C938" s="17"/>
      <c r="D938" s="17"/>
    </row>
    <row r="939" spans="3:4" x14ac:dyDescent="0.25">
      <c r="C939" s="17"/>
      <c r="D939" s="17"/>
    </row>
    <row r="940" spans="3:4" x14ac:dyDescent="0.25">
      <c r="C940" s="17"/>
      <c r="D940" s="17"/>
    </row>
    <row r="941" spans="3:4" x14ac:dyDescent="0.25">
      <c r="C941" s="17"/>
      <c r="D941" s="17"/>
    </row>
    <row r="942" spans="3:4" x14ac:dyDescent="0.25">
      <c r="C942" s="17"/>
      <c r="D942" s="17"/>
    </row>
    <row r="943" spans="3:4" x14ac:dyDescent="0.25">
      <c r="C943" s="17"/>
      <c r="D943" s="17"/>
    </row>
    <row r="944" spans="3:4" x14ac:dyDescent="0.25">
      <c r="C944" s="17"/>
      <c r="D944" s="17"/>
    </row>
    <row r="945" spans="3:4" x14ac:dyDescent="0.25">
      <c r="C945" s="17"/>
      <c r="D945" s="17"/>
    </row>
    <row r="946" spans="3:4" x14ac:dyDescent="0.25">
      <c r="C946" s="17"/>
      <c r="D946" s="17"/>
    </row>
    <row r="947" spans="3:4" x14ac:dyDescent="0.25">
      <c r="C947" s="17"/>
      <c r="D947" s="17"/>
    </row>
    <row r="948" spans="3:4" x14ac:dyDescent="0.25">
      <c r="C948" s="17"/>
      <c r="D948" s="17"/>
    </row>
    <row r="949" spans="3:4" x14ac:dyDescent="0.25">
      <c r="C949" s="17"/>
      <c r="D949" s="17"/>
    </row>
    <row r="950" spans="3:4" x14ac:dyDescent="0.25">
      <c r="C950" s="17"/>
      <c r="D950" s="17"/>
    </row>
    <row r="951" spans="3:4" x14ac:dyDescent="0.25">
      <c r="C951" s="17"/>
      <c r="D951" s="17"/>
    </row>
    <row r="952" spans="3:4" x14ac:dyDescent="0.25">
      <c r="C952" s="17"/>
      <c r="D952" s="17"/>
    </row>
    <row r="953" spans="3:4" x14ac:dyDescent="0.25">
      <c r="C953" s="17"/>
      <c r="D953" s="17"/>
    </row>
    <row r="954" spans="3:4" x14ac:dyDescent="0.25">
      <c r="C954" s="17"/>
      <c r="D954" s="17"/>
    </row>
    <row r="955" spans="3:4" x14ac:dyDescent="0.25">
      <c r="C955" s="17"/>
      <c r="D955" s="17"/>
    </row>
    <row r="956" spans="3:4" x14ac:dyDescent="0.25">
      <c r="C956" s="17"/>
      <c r="D956" s="17"/>
    </row>
    <row r="957" spans="3:4" x14ac:dyDescent="0.25">
      <c r="C957" s="17"/>
      <c r="D957" s="17"/>
    </row>
    <row r="958" spans="3:4" x14ac:dyDescent="0.25">
      <c r="C958" s="17"/>
      <c r="D958" s="17"/>
    </row>
    <row r="959" spans="3:4" x14ac:dyDescent="0.25">
      <c r="C959" s="17"/>
      <c r="D959" s="17"/>
    </row>
    <row r="960" spans="3:4" x14ac:dyDescent="0.25">
      <c r="C960" s="17"/>
      <c r="D960" s="17"/>
    </row>
    <row r="961" spans="3:4" x14ac:dyDescent="0.25">
      <c r="C961" s="17"/>
      <c r="D961" s="17"/>
    </row>
    <row r="962" spans="3:4" x14ac:dyDescent="0.25">
      <c r="C962" s="17"/>
      <c r="D962" s="17"/>
    </row>
    <row r="963" spans="3:4" x14ac:dyDescent="0.25">
      <c r="C963" s="17"/>
      <c r="D963" s="17"/>
    </row>
    <row r="964" spans="3:4" x14ac:dyDescent="0.25">
      <c r="C964" s="17"/>
      <c r="D964" s="17"/>
    </row>
    <row r="965" spans="3:4" x14ac:dyDescent="0.25">
      <c r="C965" s="17"/>
      <c r="D965" s="17"/>
    </row>
    <row r="966" spans="3:4" x14ac:dyDescent="0.25">
      <c r="C966" s="17"/>
      <c r="D966" s="17"/>
    </row>
    <row r="967" spans="3:4" x14ac:dyDescent="0.25">
      <c r="C967" s="17"/>
      <c r="D967" s="17"/>
    </row>
    <row r="968" spans="3:4" x14ac:dyDescent="0.25">
      <c r="C968" s="17"/>
      <c r="D968" s="17"/>
    </row>
    <row r="969" spans="3:4" x14ac:dyDescent="0.25">
      <c r="C969" s="17"/>
      <c r="D969" s="17"/>
    </row>
    <row r="970" spans="3:4" x14ac:dyDescent="0.25">
      <c r="C970" s="17"/>
      <c r="D970" s="17"/>
    </row>
    <row r="971" spans="3:4" x14ac:dyDescent="0.25">
      <c r="C971" s="17"/>
      <c r="D971" s="17"/>
    </row>
    <row r="972" spans="3:4" x14ac:dyDescent="0.25">
      <c r="C972" s="17"/>
      <c r="D972" s="17"/>
    </row>
    <row r="973" spans="3:4" x14ac:dyDescent="0.25">
      <c r="C973" s="17"/>
      <c r="D973" s="17"/>
    </row>
    <row r="974" spans="3:4" x14ac:dyDescent="0.25">
      <c r="C974" s="17"/>
      <c r="D974" s="17"/>
    </row>
    <row r="975" spans="3:4" x14ac:dyDescent="0.25">
      <c r="C975" s="17"/>
      <c r="D975" s="17"/>
    </row>
    <row r="976" spans="3:4" x14ac:dyDescent="0.25">
      <c r="C976" s="17"/>
      <c r="D976" s="17"/>
    </row>
    <row r="977" spans="3:4" x14ac:dyDescent="0.25">
      <c r="C977" s="17"/>
      <c r="D977" s="17"/>
    </row>
    <row r="978" spans="3:4" x14ac:dyDescent="0.25">
      <c r="C978" s="17"/>
      <c r="D978" s="17"/>
    </row>
    <row r="979" spans="3:4" x14ac:dyDescent="0.25">
      <c r="C979" s="17"/>
      <c r="D979" s="17"/>
    </row>
    <row r="980" spans="3:4" x14ac:dyDescent="0.25">
      <c r="C980" s="17"/>
      <c r="D980" s="17"/>
    </row>
    <row r="981" spans="3:4" x14ac:dyDescent="0.25">
      <c r="C981" s="17"/>
      <c r="D981" s="17"/>
    </row>
    <row r="982" spans="3:4" x14ac:dyDescent="0.25">
      <c r="C982" s="17"/>
      <c r="D982" s="17"/>
    </row>
    <row r="983" spans="3:4" x14ac:dyDescent="0.25">
      <c r="C983" s="17"/>
      <c r="D983" s="17"/>
    </row>
    <row r="984" spans="3:4" x14ac:dyDescent="0.25">
      <c r="C984" s="17"/>
      <c r="D984" s="17"/>
    </row>
    <row r="985" spans="3:4" x14ac:dyDescent="0.25">
      <c r="C985" s="17"/>
      <c r="D985" s="17"/>
    </row>
    <row r="986" spans="3:4" x14ac:dyDescent="0.25">
      <c r="C986" s="17"/>
      <c r="D986" s="17"/>
    </row>
    <row r="987" spans="3:4" x14ac:dyDescent="0.25">
      <c r="C987" s="17"/>
      <c r="D987" s="17"/>
    </row>
    <row r="988" spans="3:4" x14ac:dyDescent="0.25">
      <c r="C988" s="17"/>
      <c r="D988" s="17"/>
    </row>
    <row r="989" spans="3:4" x14ac:dyDescent="0.25">
      <c r="C989" s="17"/>
      <c r="D989" s="17"/>
    </row>
    <row r="990" spans="3:4" x14ac:dyDescent="0.25">
      <c r="C990" s="17"/>
      <c r="D990" s="17"/>
    </row>
    <row r="991" spans="3:4" x14ac:dyDescent="0.25">
      <c r="C991" s="17"/>
      <c r="D991" s="17"/>
    </row>
    <row r="992" spans="3:4" x14ac:dyDescent="0.25">
      <c r="C992" s="17"/>
      <c r="D992" s="17"/>
    </row>
    <row r="993" spans="3:4" x14ac:dyDescent="0.25">
      <c r="C993" s="17"/>
      <c r="D993" s="17"/>
    </row>
    <row r="994" spans="3:4" x14ac:dyDescent="0.25">
      <c r="C994" s="17"/>
      <c r="D994" s="17"/>
    </row>
    <row r="995" spans="3:4" x14ac:dyDescent="0.25">
      <c r="C995" s="17"/>
      <c r="D995" s="17"/>
    </row>
    <row r="996" spans="3:4" x14ac:dyDescent="0.25">
      <c r="C996" s="17"/>
      <c r="D996" s="17"/>
    </row>
    <row r="997" spans="3:4" x14ac:dyDescent="0.25">
      <c r="C997" s="17"/>
      <c r="D997" s="17"/>
    </row>
    <row r="998" spans="3:4" x14ac:dyDescent="0.25">
      <c r="C998" s="17"/>
      <c r="D998" s="17"/>
    </row>
    <row r="999" spans="3:4" x14ac:dyDescent="0.25">
      <c r="C999" s="17"/>
      <c r="D999" s="17"/>
    </row>
    <row r="1000" spans="3:4" x14ac:dyDescent="0.25">
      <c r="C1000" s="17"/>
      <c r="D1000" s="17"/>
    </row>
    <row r="1001" spans="3:4" x14ac:dyDescent="0.25">
      <c r="C1001" s="17"/>
      <c r="D1001" s="17"/>
    </row>
    <row r="1002" spans="3:4" x14ac:dyDescent="0.25">
      <c r="C1002" s="17"/>
      <c r="D1002" s="17"/>
    </row>
    <row r="1003" spans="3:4" x14ac:dyDescent="0.25">
      <c r="C1003" s="17"/>
      <c r="D1003" s="17"/>
    </row>
    <row r="1004" spans="3:4" x14ac:dyDescent="0.25">
      <c r="C1004" s="17"/>
      <c r="D1004" s="17"/>
    </row>
    <row r="1005" spans="3:4" x14ac:dyDescent="0.25">
      <c r="C1005" s="17"/>
      <c r="D1005" s="17"/>
    </row>
    <row r="1006" spans="3:4" x14ac:dyDescent="0.25">
      <c r="C1006" s="17"/>
      <c r="D1006" s="17"/>
    </row>
    <row r="1007" spans="3:4" x14ac:dyDescent="0.25">
      <c r="C1007" s="17"/>
      <c r="D1007" s="17"/>
    </row>
    <row r="1008" spans="3:4" x14ac:dyDescent="0.25">
      <c r="C1008" s="17"/>
      <c r="D1008" s="17"/>
    </row>
    <row r="1009" spans="3:4" x14ac:dyDescent="0.25">
      <c r="C1009" s="17"/>
      <c r="D1009" s="17"/>
    </row>
    <row r="1010" spans="3:4" x14ac:dyDescent="0.25">
      <c r="C1010" s="17"/>
      <c r="D1010" s="17"/>
    </row>
    <row r="1011" spans="3:4" x14ac:dyDescent="0.25">
      <c r="C1011" s="17"/>
      <c r="D1011" s="17"/>
    </row>
    <row r="1012" spans="3:4" x14ac:dyDescent="0.25">
      <c r="C1012" s="17"/>
      <c r="D1012" s="17"/>
    </row>
    <row r="1013" spans="3:4" x14ac:dyDescent="0.25">
      <c r="C1013" s="17"/>
      <c r="D1013" s="17"/>
    </row>
    <row r="1014" spans="3:4" x14ac:dyDescent="0.25">
      <c r="C1014" s="17"/>
      <c r="D1014" s="17"/>
    </row>
    <row r="1015" spans="3:4" x14ac:dyDescent="0.25">
      <c r="C1015" s="17"/>
      <c r="D1015" s="17"/>
    </row>
    <row r="1016" spans="3:4" x14ac:dyDescent="0.25">
      <c r="C1016" s="17"/>
      <c r="D1016" s="17"/>
    </row>
    <row r="1017" spans="3:4" x14ac:dyDescent="0.25">
      <c r="C1017" s="17"/>
      <c r="D1017" s="17"/>
    </row>
    <row r="1018" spans="3:4" x14ac:dyDescent="0.25">
      <c r="C1018" s="17"/>
      <c r="D1018" s="17"/>
    </row>
    <row r="1019" spans="3:4" x14ac:dyDescent="0.25">
      <c r="C1019" s="17"/>
      <c r="D1019" s="17"/>
    </row>
    <row r="1020" spans="3:4" x14ac:dyDescent="0.25">
      <c r="C1020" s="17"/>
      <c r="D1020" s="17"/>
    </row>
    <row r="1021" spans="3:4" x14ac:dyDescent="0.25">
      <c r="C1021" s="17"/>
      <c r="D1021" s="17"/>
    </row>
    <row r="1022" spans="3:4" x14ac:dyDescent="0.25">
      <c r="C1022" s="17"/>
      <c r="D1022" s="17"/>
    </row>
    <row r="1023" spans="3:4" x14ac:dyDescent="0.25">
      <c r="C1023" s="17"/>
      <c r="D1023" s="17"/>
    </row>
    <row r="1024" spans="3:4" x14ac:dyDescent="0.25">
      <c r="C1024" s="17"/>
      <c r="D1024" s="17"/>
    </row>
    <row r="1025" spans="3:4" x14ac:dyDescent="0.25">
      <c r="C1025" s="17"/>
      <c r="D1025" s="17"/>
    </row>
    <row r="1026" spans="3:4" x14ac:dyDescent="0.25">
      <c r="C1026" s="17"/>
      <c r="D1026" s="17"/>
    </row>
    <row r="1027" spans="3:4" x14ac:dyDescent="0.25">
      <c r="C1027" s="17"/>
      <c r="D1027" s="17"/>
    </row>
    <row r="1028" spans="3:4" x14ac:dyDescent="0.25">
      <c r="C1028" s="17"/>
      <c r="D1028" s="17"/>
    </row>
    <row r="1029" spans="3:4" x14ac:dyDescent="0.25">
      <c r="C1029" s="17"/>
      <c r="D1029" s="17"/>
    </row>
    <row r="1030" spans="3:4" x14ac:dyDescent="0.25">
      <c r="C1030" s="17"/>
      <c r="D1030" s="17"/>
    </row>
    <row r="1031" spans="3:4" x14ac:dyDescent="0.25">
      <c r="C1031" s="17"/>
      <c r="D1031" s="17"/>
    </row>
    <row r="1032" spans="3:4" x14ac:dyDescent="0.25">
      <c r="C1032" s="17"/>
      <c r="D1032" s="17"/>
    </row>
    <row r="1033" spans="3:4" x14ac:dyDescent="0.25">
      <c r="C1033" s="17"/>
      <c r="D1033" s="17"/>
    </row>
    <row r="1034" spans="3:4" x14ac:dyDescent="0.25">
      <c r="C1034" s="17"/>
      <c r="D1034" s="17"/>
    </row>
    <row r="1035" spans="3:4" x14ac:dyDescent="0.25">
      <c r="C1035" s="17"/>
      <c r="D1035" s="17"/>
    </row>
    <row r="1036" spans="3:4" x14ac:dyDescent="0.25">
      <c r="C1036" s="17"/>
      <c r="D1036" s="17"/>
    </row>
    <row r="1037" spans="3:4" x14ac:dyDescent="0.25">
      <c r="C1037" s="17"/>
      <c r="D1037" s="17"/>
    </row>
    <row r="1038" spans="3:4" x14ac:dyDescent="0.25">
      <c r="C1038" s="17"/>
      <c r="D1038" s="17"/>
    </row>
    <row r="1039" spans="3:4" x14ac:dyDescent="0.25">
      <c r="C1039" s="17"/>
      <c r="D1039" s="17"/>
    </row>
    <row r="1040" spans="3:4" x14ac:dyDescent="0.25">
      <c r="C1040" s="17"/>
      <c r="D1040" s="17"/>
    </row>
    <row r="1041" spans="3:4" x14ac:dyDescent="0.25">
      <c r="C1041" s="17"/>
      <c r="D1041" s="17"/>
    </row>
    <row r="1042" spans="3:4" x14ac:dyDescent="0.25">
      <c r="C1042" s="17"/>
      <c r="D1042" s="17"/>
    </row>
    <row r="1043" spans="3:4" x14ac:dyDescent="0.25">
      <c r="C1043" s="17"/>
      <c r="D1043" s="17"/>
    </row>
    <row r="1044" spans="3:4" x14ac:dyDescent="0.25">
      <c r="C1044" s="17"/>
      <c r="D1044" s="17"/>
    </row>
    <row r="1045" spans="3:4" x14ac:dyDescent="0.25">
      <c r="C1045" s="17"/>
      <c r="D1045" s="17"/>
    </row>
    <row r="1046" spans="3:4" x14ac:dyDescent="0.25">
      <c r="C1046" s="17"/>
      <c r="D1046" s="17"/>
    </row>
    <row r="1047" spans="3:4" x14ac:dyDescent="0.25">
      <c r="C1047" s="17"/>
      <c r="D1047" s="17"/>
    </row>
    <row r="1048" spans="3:4" x14ac:dyDescent="0.25">
      <c r="C1048" s="17"/>
      <c r="D1048" s="17"/>
    </row>
    <row r="1049" spans="3:4" x14ac:dyDescent="0.25">
      <c r="C1049" s="17"/>
      <c r="D1049" s="17"/>
    </row>
    <row r="1050" spans="3:4" x14ac:dyDescent="0.25">
      <c r="C1050" s="17"/>
      <c r="D1050" s="17"/>
    </row>
    <row r="1051" spans="3:4" x14ac:dyDescent="0.25">
      <c r="C1051" s="17"/>
      <c r="D1051" s="17"/>
    </row>
    <row r="1052" spans="3:4" x14ac:dyDescent="0.25">
      <c r="C1052" s="17"/>
      <c r="D1052" s="17"/>
    </row>
    <row r="1053" spans="3:4" x14ac:dyDescent="0.25">
      <c r="C1053" s="17"/>
      <c r="D1053" s="17"/>
    </row>
    <row r="1054" spans="3:4" x14ac:dyDescent="0.25">
      <c r="C1054" s="17"/>
      <c r="D1054" s="17"/>
    </row>
    <row r="1055" spans="3:4" x14ac:dyDescent="0.25">
      <c r="C1055" s="17"/>
      <c r="D1055" s="17"/>
    </row>
    <row r="1056" spans="3:4" x14ac:dyDescent="0.25">
      <c r="C1056" s="17"/>
      <c r="D1056" s="17"/>
    </row>
    <row r="1057" spans="3:4" x14ac:dyDescent="0.25">
      <c r="C1057" s="17"/>
      <c r="D1057" s="17"/>
    </row>
    <row r="1058" spans="3:4" x14ac:dyDescent="0.25">
      <c r="C1058" s="17"/>
      <c r="D1058" s="17"/>
    </row>
    <row r="1059" spans="3:4" x14ac:dyDescent="0.25">
      <c r="C1059" s="17"/>
      <c r="D1059" s="17"/>
    </row>
    <row r="1060" spans="3:4" x14ac:dyDescent="0.25">
      <c r="C1060" s="17"/>
      <c r="D1060" s="17"/>
    </row>
    <row r="1061" spans="3:4" x14ac:dyDescent="0.25">
      <c r="C1061" s="17"/>
      <c r="D1061" s="17"/>
    </row>
    <row r="1062" spans="3:4" x14ac:dyDescent="0.25">
      <c r="C1062" s="17"/>
      <c r="D1062" s="17"/>
    </row>
    <row r="1063" spans="3:4" x14ac:dyDescent="0.25">
      <c r="C1063" s="17"/>
      <c r="D1063" s="17"/>
    </row>
    <row r="1064" spans="3:4" x14ac:dyDescent="0.25">
      <c r="C1064" s="17"/>
      <c r="D1064" s="17"/>
    </row>
    <row r="1065" spans="3:4" x14ac:dyDescent="0.25">
      <c r="C1065" s="17"/>
      <c r="D1065" s="17"/>
    </row>
    <row r="1066" spans="3:4" x14ac:dyDescent="0.25">
      <c r="C1066" s="17"/>
      <c r="D1066" s="17"/>
    </row>
    <row r="1067" spans="3:4" x14ac:dyDescent="0.25">
      <c r="C1067" s="17"/>
      <c r="D1067" s="17"/>
    </row>
    <row r="1068" spans="3:4" x14ac:dyDescent="0.25">
      <c r="C1068" s="17"/>
      <c r="D1068" s="17"/>
    </row>
    <row r="1069" spans="3:4" x14ac:dyDescent="0.25">
      <c r="C1069" s="17"/>
      <c r="D1069" s="17"/>
    </row>
    <row r="1070" spans="3:4" x14ac:dyDescent="0.25">
      <c r="C1070" s="17"/>
      <c r="D1070" s="17"/>
    </row>
    <row r="1071" spans="3:4" x14ac:dyDescent="0.25">
      <c r="C1071" s="17"/>
      <c r="D1071" s="17"/>
    </row>
    <row r="1072" spans="3:4" x14ac:dyDescent="0.25">
      <c r="C1072" s="17"/>
      <c r="D1072" s="17"/>
    </row>
    <row r="1073" spans="3:4" x14ac:dyDescent="0.25">
      <c r="C1073" s="17"/>
      <c r="D1073" s="17"/>
    </row>
    <row r="1074" spans="3:4" x14ac:dyDescent="0.25">
      <c r="C1074" s="17"/>
      <c r="D1074" s="17"/>
    </row>
    <row r="1075" spans="3:4" x14ac:dyDescent="0.25">
      <c r="C1075" s="17"/>
      <c r="D1075" s="17"/>
    </row>
    <row r="1076" spans="3:4" x14ac:dyDescent="0.25">
      <c r="C1076" s="17"/>
      <c r="D1076" s="17"/>
    </row>
    <row r="1077" spans="3:4" x14ac:dyDescent="0.25">
      <c r="C1077" s="17"/>
      <c r="D1077" s="17"/>
    </row>
    <row r="1078" spans="3:4" x14ac:dyDescent="0.25">
      <c r="C1078" s="17"/>
      <c r="D1078" s="17"/>
    </row>
    <row r="1079" spans="3:4" x14ac:dyDescent="0.25">
      <c r="C1079" s="17"/>
      <c r="D1079" s="17"/>
    </row>
    <row r="1080" spans="3:4" x14ac:dyDescent="0.25">
      <c r="C1080" s="17"/>
      <c r="D1080" s="17"/>
    </row>
    <row r="1081" spans="3:4" x14ac:dyDescent="0.25">
      <c r="C1081" s="17"/>
      <c r="D1081" s="17"/>
    </row>
    <row r="1082" spans="3:4" x14ac:dyDescent="0.25">
      <c r="C1082" s="17"/>
      <c r="D1082" s="17"/>
    </row>
    <row r="1083" spans="3:4" x14ac:dyDescent="0.25">
      <c r="C1083" s="17"/>
      <c r="D1083" s="17"/>
    </row>
    <row r="1084" spans="3:4" x14ac:dyDescent="0.25">
      <c r="C1084" s="17"/>
      <c r="D1084" s="17"/>
    </row>
    <row r="1085" spans="3:4" x14ac:dyDescent="0.25">
      <c r="C1085" s="17"/>
      <c r="D1085" s="17"/>
    </row>
    <row r="1086" spans="3:4" x14ac:dyDescent="0.25">
      <c r="C1086" s="17"/>
      <c r="D1086" s="17"/>
    </row>
    <row r="1087" spans="3:4" x14ac:dyDescent="0.25">
      <c r="C1087" s="17"/>
      <c r="D1087" s="17"/>
    </row>
    <row r="1088" spans="3:4" x14ac:dyDescent="0.25">
      <c r="C1088" s="17"/>
      <c r="D1088" s="17"/>
    </row>
    <row r="1089" spans="3:4" x14ac:dyDescent="0.25">
      <c r="C1089" s="17"/>
      <c r="D1089" s="17"/>
    </row>
    <row r="1090" spans="3:4" x14ac:dyDescent="0.25">
      <c r="C1090" s="17"/>
      <c r="D1090" s="17"/>
    </row>
    <row r="1091" spans="3:4" x14ac:dyDescent="0.25">
      <c r="C1091" s="17"/>
      <c r="D1091" s="17"/>
    </row>
    <row r="1092" spans="3:4" x14ac:dyDescent="0.25">
      <c r="C1092" s="17"/>
      <c r="D1092" s="17"/>
    </row>
    <row r="1093" spans="3:4" x14ac:dyDescent="0.25">
      <c r="C1093" s="17"/>
      <c r="D1093" s="17"/>
    </row>
    <row r="1094" spans="3:4" x14ac:dyDescent="0.25">
      <c r="C1094" s="17"/>
      <c r="D1094" s="17"/>
    </row>
    <row r="1095" spans="3:4" x14ac:dyDescent="0.25">
      <c r="C1095" s="17"/>
      <c r="D1095" s="17"/>
    </row>
    <row r="1096" spans="3:4" x14ac:dyDescent="0.25">
      <c r="C1096" s="17"/>
      <c r="D1096" s="17"/>
    </row>
    <row r="1097" spans="3:4" x14ac:dyDescent="0.25">
      <c r="C1097" s="17"/>
      <c r="D1097" s="17"/>
    </row>
    <row r="1098" spans="3:4" x14ac:dyDescent="0.25">
      <c r="C1098" s="17"/>
      <c r="D1098" s="17"/>
    </row>
    <row r="1099" spans="3:4" x14ac:dyDescent="0.25">
      <c r="C1099" s="17"/>
      <c r="D1099" s="17"/>
    </row>
    <row r="1100" spans="3:4" x14ac:dyDescent="0.25">
      <c r="C1100" s="17"/>
      <c r="D1100" s="17"/>
    </row>
    <row r="1101" spans="3:4" x14ac:dyDescent="0.25">
      <c r="C1101" s="17"/>
      <c r="D1101" s="17"/>
    </row>
    <row r="1102" spans="3:4" x14ac:dyDescent="0.25">
      <c r="C1102" s="17"/>
      <c r="D1102" s="17"/>
    </row>
    <row r="1103" spans="3:4" x14ac:dyDescent="0.25">
      <c r="C1103" s="17"/>
      <c r="D1103" s="17"/>
    </row>
    <row r="1104" spans="3:4" x14ac:dyDescent="0.25">
      <c r="C1104" s="17"/>
      <c r="D1104" s="17"/>
    </row>
    <row r="1105" spans="3:4" x14ac:dyDescent="0.25">
      <c r="C1105" s="17"/>
      <c r="D1105" s="17"/>
    </row>
    <row r="1106" spans="3:4" x14ac:dyDescent="0.25">
      <c r="C1106" s="17"/>
      <c r="D1106" s="17"/>
    </row>
    <row r="1107" spans="3:4" x14ac:dyDescent="0.25">
      <c r="C1107" s="17"/>
      <c r="D1107" s="17"/>
    </row>
    <row r="1108" spans="3:4" x14ac:dyDescent="0.25">
      <c r="C1108" s="17"/>
      <c r="D1108" s="17"/>
    </row>
    <row r="1109" spans="3:4" x14ac:dyDescent="0.25">
      <c r="C1109" s="17"/>
      <c r="D1109" s="17"/>
    </row>
    <row r="1110" spans="3:4" x14ac:dyDescent="0.25">
      <c r="C1110" s="17"/>
      <c r="D1110" s="17"/>
    </row>
    <row r="1111" spans="3:4" x14ac:dyDescent="0.25">
      <c r="C1111" s="17"/>
      <c r="D1111" s="17"/>
    </row>
    <row r="1112" spans="3:4" x14ac:dyDescent="0.25">
      <c r="C1112" s="17"/>
      <c r="D1112" s="17"/>
    </row>
    <row r="1113" spans="3:4" x14ac:dyDescent="0.25">
      <c r="C1113" s="17"/>
      <c r="D1113" s="17"/>
    </row>
    <row r="1114" spans="3:4" x14ac:dyDescent="0.25">
      <c r="C1114" s="17"/>
      <c r="D1114" s="17"/>
    </row>
    <row r="1115" spans="3:4" x14ac:dyDescent="0.25">
      <c r="C1115" s="17"/>
      <c r="D1115" s="17"/>
    </row>
    <row r="1116" spans="3:4" x14ac:dyDescent="0.25">
      <c r="C1116" s="17"/>
      <c r="D1116" s="17"/>
    </row>
    <row r="1117" spans="3:4" x14ac:dyDescent="0.25">
      <c r="C1117" s="17"/>
      <c r="D1117" s="17"/>
    </row>
    <row r="1118" spans="3:4" x14ac:dyDescent="0.25">
      <c r="C1118" s="17"/>
      <c r="D1118" s="17"/>
    </row>
    <row r="1119" spans="3:4" x14ac:dyDescent="0.25">
      <c r="C1119" s="17"/>
      <c r="D1119" s="17"/>
    </row>
    <row r="1120" spans="3:4" x14ac:dyDescent="0.25">
      <c r="C1120" s="17"/>
      <c r="D1120" s="17"/>
    </row>
    <row r="1121" spans="3:4" x14ac:dyDescent="0.25">
      <c r="C1121" s="17"/>
      <c r="D1121" s="17"/>
    </row>
    <row r="1122" spans="3:4" x14ac:dyDescent="0.25">
      <c r="C1122" s="17"/>
      <c r="D1122" s="17"/>
    </row>
    <row r="1123" spans="3:4" x14ac:dyDescent="0.25">
      <c r="C1123" s="17"/>
      <c r="D1123" s="17"/>
    </row>
    <row r="1124" spans="3:4" x14ac:dyDescent="0.25">
      <c r="C1124" s="17"/>
      <c r="D1124" s="17"/>
    </row>
    <row r="1125" spans="3:4" x14ac:dyDescent="0.25">
      <c r="C1125" s="17"/>
      <c r="D1125" s="17"/>
    </row>
    <row r="1126" spans="3:4" x14ac:dyDescent="0.25">
      <c r="C1126" s="17"/>
      <c r="D1126" s="17"/>
    </row>
    <row r="1127" spans="3:4" x14ac:dyDescent="0.25">
      <c r="C1127" s="17"/>
      <c r="D1127" s="17"/>
    </row>
    <row r="1128" spans="3:4" x14ac:dyDescent="0.25">
      <c r="C1128" s="17"/>
      <c r="D1128" s="17"/>
    </row>
    <row r="1129" spans="3:4" x14ac:dyDescent="0.25">
      <c r="C1129" s="17"/>
      <c r="D1129" s="17"/>
    </row>
    <row r="1130" spans="3:4" x14ac:dyDescent="0.25">
      <c r="C1130" s="17"/>
      <c r="D1130" s="17"/>
    </row>
    <row r="1131" spans="3:4" x14ac:dyDescent="0.25">
      <c r="C1131" s="17"/>
      <c r="D1131" s="17"/>
    </row>
    <row r="1132" spans="3:4" x14ac:dyDescent="0.25">
      <c r="C1132" s="17"/>
      <c r="D1132" s="17"/>
    </row>
    <row r="1133" spans="3:4" x14ac:dyDescent="0.25">
      <c r="C1133" s="17"/>
      <c r="D1133" s="17"/>
    </row>
    <row r="1134" spans="3:4" x14ac:dyDescent="0.25">
      <c r="C1134" s="17"/>
      <c r="D1134" s="17"/>
    </row>
    <row r="1135" spans="3:4" x14ac:dyDescent="0.25">
      <c r="C1135" s="17"/>
      <c r="D1135" s="17"/>
    </row>
    <row r="1136" spans="3:4" x14ac:dyDescent="0.25">
      <c r="C1136" s="17"/>
      <c r="D1136" s="17"/>
    </row>
    <row r="1137" spans="3:4" x14ac:dyDescent="0.25">
      <c r="C1137" s="17"/>
      <c r="D1137" s="17"/>
    </row>
    <row r="1138" spans="3:4" x14ac:dyDescent="0.25">
      <c r="C1138" s="17"/>
      <c r="D1138" s="17"/>
    </row>
    <row r="1139" spans="3:4" x14ac:dyDescent="0.25">
      <c r="C1139" s="17"/>
      <c r="D1139" s="17"/>
    </row>
    <row r="1140" spans="3:4" x14ac:dyDescent="0.25">
      <c r="C1140" s="17"/>
      <c r="D1140" s="17"/>
    </row>
    <row r="1141" spans="3:4" x14ac:dyDescent="0.25">
      <c r="C1141" s="17"/>
      <c r="D1141" s="17"/>
    </row>
    <row r="1142" spans="3:4" x14ac:dyDescent="0.25">
      <c r="C1142" s="17"/>
      <c r="D1142" s="17"/>
    </row>
    <row r="1143" spans="3:4" x14ac:dyDescent="0.25">
      <c r="C1143" s="17"/>
      <c r="D1143" s="17"/>
    </row>
    <row r="1144" spans="3:4" x14ac:dyDescent="0.25">
      <c r="C1144" s="17"/>
      <c r="D1144" s="17"/>
    </row>
    <row r="1145" spans="3:4" x14ac:dyDescent="0.25">
      <c r="C1145" s="17"/>
      <c r="D1145" s="17"/>
    </row>
    <row r="1146" spans="3:4" x14ac:dyDescent="0.25">
      <c r="C1146" s="17"/>
      <c r="D1146" s="17"/>
    </row>
    <row r="1147" spans="3:4" x14ac:dyDescent="0.25">
      <c r="C1147" s="17"/>
      <c r="D1147" s="17"/>
    </row>
    <row r="1148" spans="3:4" x14ac:dyDescent="0.25">
      <c r="C1148" s="17"/>
      <c r="D1148" s="17"/>
    </row>
    <row r="1149" spans="3:4" x14ac:dyDescent="0.25">
      <c r="C1149" s="17"/>
      <c r="D1149" s="17"/>
    </row>
    <row r="1150" spans="3:4" x14ac:dyDescent="0.25">
      <c r="C1150" s="17"/>
      <c r="D1150" s="17"/>
    </row>
    <row r="1151" spans="3:4" x14ac:dyDescent="0.25">
      <c r="C1151" s="17"/>
      <c r="D1151" s="17"/>
    </row>
    <row r="1152" spans="3:4" x14ac:dyDescent="0.25">
      <c r="C1152" s="17"/>
      <c r="D1152" s="17"/>
    </row>
    <row r="1153" spans="3:4" x14ac:dyDescent="0.25">
      <c r="C1153" s="17"/>
      <c r="D1153" s="17"/>
    </row>
    <row r="1154" spans="3:4" x14ac:dyDescent="0.25">
      <c r="C1154" s="17"/>
      <c r="D1154" s="17"/>
    </row>
    <row r="1155" spans="3:4" x14ac:dyDescent="0.25">
      <c r="C1155" s="17"/>
      <c r="D1155" s="17"/>
    </row>
    <row r="1156" spans="3:4" x14ac:dyDescent="0.25">
      <c r="C1156" s="17"/>
      <c r="D1156" s="17"/>
    </row>
    <row r="1157" spans="3:4" x14ac:dyDescent="0.25">
      <c r="C1157" s="17"/>
      <c r="D1157" s="17"/>
    </row>
    <row r="1158" spans="3:4" x14ac:dyDescent="0.25">
      <c r="C1158" s="17"/>
      <c r="D1158" s="17"/>
    </row>
    <row r="1159" spans="3:4" x14ac:dyDescent="0.25">
      <c r="C1159" s="17"/>
      <c r="D1159" s="17"/>
    </row>
    <row r="1160" spans="3:4" x14ac:dyDescent="0.25">
      <c r="C1160" s="17"/>
      <c r="D1160" s="17"/>
    </row>
    <row r="1161" spans="3:4" x14ac:dyDescent="0.25">
      <c r="C1161" s="17"/>
      <c r="D1161" s="17"/>
    </row>
    <row r="1162" spans="3:4" x14ac:dyDescent="0.25">
      <c r="C1162" s="17"/>
      <c r="D1162" s="17"/>
    </row>
    <row r="1163" spans="3:4" x14ac:dyDescent="0.25">
      <c r="C1163" s="17"/>
      <c r="D1163" s="17"/>
    </row>
    <row r="1164" spans="3:4" x14ac:dyDescent="0.25">
      <c r="C1164" s="17"/>
      <c r="D1164" s="17"/>
    </row>
    <row r="1165" spans="3:4" x14ac:dyDescent="0.25">
      <c r="C1165" s="17"/>
      <c r="D1165" s="17"/>
    </row>
    <row r="1166" spans="3:4" x14ac:dyDescent="0.25">
      <c r="C1166" s="17"/>
      <c r="D1166" s="17"/>
    </row>
    <row r="1167" spans="3:4" x14ac:dyDescent="0.25">
      <c r="C1167" s="17"/>
      <c r="D1167" s="17"/>
    </row>
    <row r="1168" spans="3:4" x14ac:dyDescent="0.25">
      <c r="C1168" s="17"/>
      <c r="D1168" s="17"/>
    </row>
    <row r="1169" spans="3:4" x14ac:dyDescent="0.25">
      <c r="C1169" s="17"/>
      <c r="D1169" s="17"/>
    </row>
    <row r="1170" spans="3:4" x14ac:dyDescent="0.25">
      <c r="C1170" s="17"/>
      <c r="D1170" s="17"/>
    </row>
    <row r="1171" spans="3:4" x14ac:dyDescent="0.25">
      <c r="C1171" s="17"/>
      <c r="D1171" s="17"/>
    </row>
    <row r="1172" spans="3:4" x14ac:dyDescent="0.25">
      <c r="C1172" s="17"/>
      <c r="D1172" s="17"/>
    </row>
    <row r="1173" spans="3:4" x14ac:dyDescent="0.25">
      <c r="C1173" s="17"/>
      <c r="D1173" s="17"/>
    </row>
    <row r="1174" spans="3:4" x14ac:dyDescent="0.25">
      <c r="C1174" s="17"/>
      <c r="D1174" s="17"/>
    </row>
    <row r="1175" spans="3:4" x14ac:dyDescent="0.25">
      <c r="C1175" s="17"/>
      <c r="D1175" s="17"/>
    </row>
    <row r="1176" spans="3:4" x14ac:dyDescent="0.25">
      <c r="C1176" s="17"/>
      <c r="D1176" s="17"/>
    </row>
    <row r="1177" spans="3:4" x14ac:dyDescent="0.25">
      <c r="C1177" s="17"/>
      <c r="D1177" s="17"/>
    </row>
    <row r="1178" spans="3:4" x14ac:dyDescent="0.25">
      <c r="C1178" s="17"/>
      <c r="D1178" s="17"/>
    </row>
    <row r="1179" spans="3:4" x14ac:dyDescent="0.25">
      <c r="C1179" s="17"/>
      <c r="D1179" s="17"/>
    </row>
    <row r="1180" spans="3:4" x14ac:dyDescent="0.25">
      <c r="C1180" s="17"/>
      <c r="D1180" s="17"/>
    </row>
    <row r="1181" spans="3:4" x14ac:dyDescent="0.25">
      <c r="C1181" s="17"/>
      <c r="D1181" s="17"/>
    </row>
    <row r="1182" spans="3:4" x14ac:dyDescent="0.25">
      <c r="C1182" s="17"/>
      <c r="D1182" s="17"/>
    </row>
    <row r="1183" spans="3:4" x14ac:dyDescent="0.25">
      <c r="C1183" s="17"/>
      <c r="D1183" s="17"/>
    </row>
    <row r="1184" spans="3:4" x14ac:dyDescent="0.25">
      <c r="C1184" s="17"/>
      <c r="D1184" s="17"/>
    </row>
    <row r="1185" spans="3:4" x14ac:dyDescent="0.25">
      <c r="C1185" s="17"/>
      <c r="D1185" s="17"/>
    </row>
    <row r="1186" spans="3:4" x14ac:dyDescent="0.25">
      <c r="C1186" s="17"/>
      <c r="D1186" s="17"/>
    </row>
    <row r="1187" spans="3:4" x14ac:dyDescent="0.25">
      <c r="C1187" s="17"/>
      <c r="D1187" s="17"/>
    </row>
    <row r="1188" spans="3:4" x14ac:dyDescent="0.25">
      <c r="C1188" s="17"/>
      <c r="D1188" s="17"/>
    </row>
    <row r="1189" spans="3:4" x14ac:dyDescent="0.25">
      <c r="C1189" s="17"/>
      <c r="D1189" s="17"/>
    </row>
    <row r="1190" spans="3:4" x14ac:dyDescent="0.25">
      <c r="C1190" s="17"/>
      <c r="D1190" s="17"/>
    </row>
    <row r="1191" spans="3:4" x14ac:dyDescent="0.25">
      <c r="C1191" s="17"/>
      <c r="D1191" s="17"/>
    </row>
    <row r="1192" spans="3:4" x14ac:dyDescent="0.25">
      <c r="C1192" s="17"/>
      <c r="D1192" s="17"/>
    </row>
    <row r="1193" spans="3:4" x14ac:dyDescent="0.25">
      <c r="C1193" s="17"/>
      <c r="D1193" s="17"/>
    </row>
    <row r="1194" spans="3:4" x14ac:dyDescent="0.25">
      <c r="C1194" s="17"/>
      <c r="D1194" s="17"/>
    </row>
    <row r="1195" spans="3:4" x14ac:dyDescent="0.25">
      <c r="C1195" s="17"/>
      <c r="D1195" s="17"/>
    </row>
    <row r="1196" spans="3:4" x14ac:dyDescent="0.25">
      <c r="C1196" s="17"/>
      <c r="D1196" s="17"/>
    </row>
    <row r="1197" spans="3:4" x14ac:dyDescent="0.25">
      <c r="C1197" s="17"/>
      <c r="D1197" s="17"/>
    </row>
    <row r="1198" spans="3:4" x14ac:dyDescent="0.25">
      <c r="C1198" s="17"/>
      <c r="D1198" s="17"/>
    </row>
    <row r="1199" spans="3:4" x14ac:dyDescent="0.25">
      <c r="C1199" s="17"/>
      <c r="D1199" s="17"/>
    </row>
    <row r="1200" spans="3:4" x14ac:dyDescent="0.25">
      <c r="C1200" s="17"/>
      <c r="D1200" s="17"/>
    </row>
    <row r="1201" spans="3:4" x14ac:dyDescent="0.25">
      <c r="C1201" s="17"/>
      <c r="D1201" s="17"/>
    </row>
    <row r="1202" spans="3:4" x14ac:dyDescent="0.25">
      <c r="C1202" s="17"/>
      <c r="D1202" s="17"/>
    </row>
    <row r="1203" spans="3:4" x14ac:dyDescent="0.25">
      <c r="C1203" s="17"/>
      <c r="D1203" s="17"/>
    </row>
    <row r="1204" spans="3:4" x14ac:dyDescent="0.25">
      <c r="C1204" s="17"/>
      <c r="D1204" s="17"/>
    </row>
    <row r="1205" spans="3:4" x14ac:dyDescent="0.25">
      <c r="C1205" s="17"/>
      <c r="D1205" s="17"/>
    </row>
    <row r="1206" spans="3:4" x14ac:dyDescent="0.25">
      <c r="C1206" s="17"/>
      <c r="D1206" s="17"/>
    </row>
    <row r="1207" spans="3:4" x14ac:dyDescent="0.25">
      <c r="C1207" s="17"/>
      <c r="D1207" s="17"/>
    </row>
    <row r="1208" spans="3:4" x14ac:dyDescent="0.25">
      <c r="C1208" s="17"/>
      <c r="D1208" s="17"/>
    </row>
    <row r="1209" spans="3:4" x14ac:dyDescent="0.25">
      <c r="C1209" s="17"/>
      <c r="D1209" s="17"/>
    </row>
    <row r="1210" spans="3:4" x14ac:dyDescent="0.25">
      <c r="C1210" s="17"/>
      <c r="D1210" s="17"/>
    </row>
    <row r="1211" spans="3:4" x14ac:dyDescent="0.25">
      <c r="C1211" s="17"/>
      <c r="D1211" s="17"/>
    </row>
    <row r="1212" spans="3:4" x14ac:dyDescent="0.25">
      <c r="C1212" s="17"/>
      <c r="D1212" s="17"/>
    </row>
    <row r="1213" spans="3:4" x14ac:dyDescent="0.25">
      <c r="C1213" s="17"/>
      <c r="D1213" s="17"/>
    </row>
    <row r="1214" spans="3:4" x14ac:dyDescent="0.25">
      <c r="C1214" s="17"/>
      <c r="D1214" s="17"/>
    </row>
    <row r="1215" spans="3:4" x14ac:dyDescent="0.25">
      <c r="C1215" s="17"/>
      <c r="D1215" s="17"/>
    </row>
    <row r="1216" spans="3:4" x14ac:dyDescent="0.25">
      <c r="C1216" s="17"/>
      <c r="D1216" s="17"/>
    </row>
    <row r="1217" spans="3:4" x14ac:dyDescent="0.25">
      <c r="C1217" s="17"/>
      <c r="D1217" s="17"/>
    </row>
    <row r="1218" spans="3:4" x14ac:dyDescent="0.25">
      <c r="C1218" s="17"/>
      <c r="D1218" s="17"/>
    </row>
    <row r="1219" spans="3:4" x14ac:dyDescent="0.25">
      <c r="C1219" s="17"/>
      <c r="D1219" s="17"/>
    </row>
    <row r="1220" spans="3:4" x14ac:dyDescent="0.25">
      <c r="C1220" s="17"/>
      <c r="D1220" s="17"/>
    </row>
    <row r="1221" spans="3:4" x14ac:dyDescent="0.25">
      <c r="C1221" s="17"/>
      <c r="D1221" s="17"/>
    </row>
    <row r="1222" spans="3:4" x14ac:dyDescent="0.25">
      <c r="C1222" s="17"/>
      <c r="D1222" s="17"/>
    </row>
    <row r="1223" spans="3:4" x14ac:dyDescent="0.25">
      <c r="C1223" s="17"/>
      <c r="D1223" s="17"/>
    </row>
    <row r="1224" spans="3:4" x14ac:dyDescent="0.25">
      <c r="C1224" s="17"/>
      <c r="D1224" s="17"/>
    </row>
    <row r="1225" spans="3:4" x14ac:dyDescent="0.25">
      <c r="C1225" s="17"/>
      <c r="D1225" s="17"/>
    </row>
    <row r="1226" spans="3:4" x14ac:dyDescent="0.25">
      <c r="C1226" s="17"/>
      <c r="D1226" s="17"/>
    </row>
    <row r="1227" spans="3:4" x14ac:dyDescent="0.25">
      <c r="C1227" s="17"/>
      <c r="D1227" s="17"/>
    </row>
    <row r="1228" spans="3:4" x14ac:dyDescent="0.25">
      <c r="C1228" s="17"/>
      <c r="D1228" s="17"/>
    </row>
    <row r="1229" spans="3:4" x14ac:dyDescent="0.25">
      <c r="C1229" s="17"/>
      <c r="D1229" s="17"/>
    </row>
    <row r="1230" spans="3:4" x14ac:dyDescent="0.25">
      <c r="C1230" s="17"/>
      <c r="D1230" s="17"/>
    </row>
    <row r="1231" spans="3:4" x14ac:dyDescent="0.25">
      <c r="C1231" s="17"/>
      <c r="D1231" s="17"/>
    </row>
    <row r="1232" spans="3:4" x14ac:dyDescent="0.25">
      <c r="C1232" s="17"/>
      <c r="D1232" s="17"/>
    </row>
    <row r="1233" spans="3:4" x14ac:dyDescent="0.25">
      <c r="C1233" s="17"/>
      <c r="D1233" s="17"/>
    </row>
    <row r="1234" spans="3:4" x14ac:dyDescent="0.25">
      <c r="C1234" s="17"/>
      <c r="D1234" s="17"/>
    </row>
    <row r="1235" spans="3:4" x14ac:dyDescent="0.25">
      <c r="C1235" s="17"/>
      <c r="D1235" s="17"/>
    </row>
    <row r="1236" spans="3:4" x14ac:dyDescent="0.25">
      <c r="C1236" s="17"/>
      <c r="D1236" s="17"/>
    </row>
    <row r="1237" spans="3:4" x14ac:dyDescent="0.25">
      <c r="C1237" s="17"/>
      <c r="D1237" s="17"/>
    </row>
    <row r="1238" spans="3:4" x14ac:dyDescent="0.25">
      <c r="C1238" s="17"/>
      <c r="D1238" s="17"/>
    </row>
    <row r="1239" spans="3:4" x14ac:dyDescent="0.25">
      <c r="C1239" s="17"/>
      <c r="D1239" s="17"/>
    </row>
    <row r="1240" spans="3:4" x14ac:dyDescent="0.25">
      <c r="C1240" s="17"/>
      <c r="D1240" s="17"/>
    </row>
    <row r="1241" spans="3:4" x14ac:dyDescent="0.25">
      <c r="C1241" s="17"/>
      <c r="D1241" s="17"/>
    </row>
    <row r="1242" spans="3:4" x14ac:dyDescent="0.25">
      <c r="C1242" s="17"/>
      <c r="D1242" s="17"/>
    </row>
    <row r="1243" spans="3:4" x14ac:dyDescent="0.25">
      <c r="C1243" s="17"/>
      <c r="D1243" s="17"/>
    </row>
    <row r="1244" spans="3:4" x14ac:dyDescent="0.25">
      <c r="C1244" s="17"/>
      <c r="D1244" s="17"/>
    </row>
    <row r="1245" spans="3:4" x14ac:dyDescent="0.25">
      <c r="C1245" s="17"/>
      <c r="D1245" s="17"/>
    </row>
    <row r="1246" spans="3:4" x14ac:dyDescent="0.25">
      <c r="C1246" s="17"/>
      <c r="D1246" s="17"/>
    </row>
    <row r="1247" spans="3:4" x14ac:dyDescent="0.25">
      <c r="C1247" s="17"/>
      <c r="D1247" s="17"/>
    </row>
    <row r="1248" spans="3:4" x14ac:dyDescent="0.25">
      <c r="C1248" s="17"/>
      <c r="D1248" s="17"/>
    </row>
    <row r="1249" spans="3:4" x14ac:dyDescent="0.25">
      <c r="C1249" s="17"/>
      <c r="D1249" s="17"/>
    </row>
    <row r="1250" spans="3:4" x14ac:dyDescent="0.25">
      <c r="C1250" s="17"/>
      <c r="D1250" s="17"/>
    </row>
    <row r="1251" spans="3:4" x14ac:dyDescent="0.25">
      <c r="C1251" s="17"/>
      <c r="D1251" s="17"/>
    </row>
    <row r="1252" spans="3:4" x14ac:dyDescent="0.25">
      <c r="C1252" s="17"/>
      <c r="D1252" s="17"/>
    </row>
    <row r="1253" spans="3:4" x14ac:dyDescent="0.25">
      <c r="C1253" s="17"/>
      <c r="D1253" s="17"/>
    </row>
    <row r="1254" spans="3:4" x14ac:dyDescent="0.25">
      <c r="C1254" s="17"/>
      <c r="D1254" s="17"/>
    </row>
    <row r="1255" spans="3:4" x14ac:dyDescent="0.25">
      <c r="C1255" s="17"/>
      <c r="D1255" s="17"/>
    </row>
    <row r="1256" spans="3:4" x14ac:dyDescent="0.25">
      <c r="C1256" s="17"/>
      <c r="D1256" s="17"/>
    </row>
    <row r="1257" spans="3:4" x14ac:dyDescent="0.25">
      <c r="C1257" s="17"/>
      <c r="D1257" s="17"/>
    </row>
    <row r="1258" spans="3:4" x14ac:dyDescent="0.25">
      <c r="C1258" s="17"/>
      <c r="D1258" s="17"/>
    </row>
    <row r="1259" spans="3:4" x14ac:dyDescent="0.25">
      <c r="C1259" s="17"/>
      <c r="D1259" s="17"/>
    </row>
    <row r="1260" spans="3:4" x14ac:dyDescent="0.25">
      <c r="C1260" s="17"/>
      <c r="D1260" s="17"/>
    </row>
    <row r="1261" spans="3:4" x14ac:dyDescent="0.25">
      <c r="C1261" s="17"/>
      <c r="D1261" s="17"/>
    </row>
    <row r="1262" spans="3:4" x14ac:dyDescent="0.25">
      <c r="C1262" s="17"/>
      <c r="D1262" s="17"/>
    </row>
    <row r="1263" spans="3:4" x14ac:dyDescent="0.25">
      <c r="C1263" s="17"/>
      <c r="D1263" s="17"/>
    </row>
    <row r="1264" spans="3:4" x14ac:dyDescent="0.25">
      <c r="C1264" s="17"/>
      <c r="D1264" s="17"/>
    </row>
    <row r="1265" spans="3:4" x14ac:dyDescent="0.25">
      <c r="C1265" s="17"/>
      <c r="D1265" s="17"/>
    </row>
    <row r="1266" spans="3:4" x14ac:dyDescent="0.25">
      <c r="C1266" s="17"/>
      <c r="D1266" s="17"/>
    </row>
    <row r="1267" spans="3:4" x14ac:dyDescent="0.25">
      <c r="C1267" s="17"/>
      <c r="D1267" s="17"/>
    </row>
    <row r="1268" spans="3:4" x14ac:dyDescent="0.25">
      <c r="C1268" s="17"/>
      <c r="D1268" s="17"/>
    </row>
    <row r="1269" spans="3:4" x14ac:dyDescent="0.25">
      <c r="C1269" s="17"/>
      <c r="D1269" s="17"/>
    </row>
    <row r="1270" spans="3:4" x14ac:dyDescent="0.25">
      <c r="C1270" s="17"/>
      <c r="D1270" s="17"/>
    </row>
    <row r="1271" spans="3:4" x14ac:dyDescent="0.25">
      <c r="C1271" s="17"/>
      <c r="D1271" s="17"/>
    </row>
    <row r="1272" spans="3:4" x14ac:dyDescent="0.25">
      <c r="C1272" s="17"/>
      <c r="D1272" s="17"/>
    </row>
    <row r="1273" spans="3:4" x14ac:dyDescent="0.25">
      <c r="C1273" s="17"/>
      <c r="D1273" s="17"/>
    </row>
    <row r="1274" spans="3:4" x14ac:dyDescent="0.25">
      <c r="C1274" s="17"/>
      <c r="D1274" s="17"/>
    </row>
    <row r="1275" spans="3:4" x14ac:dyDescent="0.25">
      <c r="C1275" s="17"/>
      <c r="D1275" s="17"/>
    </row>
    <row r="1276" spans="3:4" x14ac:dyDescent="0.25">
      <c r="C1276" s="17"/>
      <c r="D1276" s="17"/>
    </row>
    <row r="1277" spans="3:4" x14ac:dyDescent="0.25">
      <c r="C1277" s="17"/>
      <c r="D1277" s="17"/>
    </row>
    <row r="1278" spans="3:4" x14ac:dyDescent="0.25">
      <c r="C1278" s="17"/>
      <c r="D1278" s="17"/>
    </row>
    <row r="1279" spans="3:4" x14ac:dyDescent="0.25">
      <c r="C1279" s="17"/>
      <c r="D1279" s="17"/>
    </row>
    <row r="1280" spans="3:4" x14ac:dyDescent="0.25">
      <c r="C1280" s="17"/>
      <c r="D1280" s="17"/>
    </row>
    <row r="1281" spans="3:4" x14ac:dyDescent="0.25">
      <c r="C1281" s="17"/>
      <c r="D1281" s="17"/>
    </row>
    <row r="1282" spans="3:4" x14ac:dyDescent="0.25">
      <c r="C1282" s="17"/>
      <c r="D1282" s="17"/>
    </row>
    <row r="1283" spans="3:4" x14ac:dyDescent="0.25">
      <c r="C1283" s="17"/>
      <c r="D1283" s="17"/>
    </row>
    <row r="1284" spans="3:4" x14ac:dyDescent="0.25">
      <c r="C1284" s="17"/>
      <c r="D1284" s="17"/>
    </row>
    <row r="1285" spans="3:4" x14ac:dyDescent="0.25">
      <c r="C1285" s="17"/>
      <c r="D1285" s="17"/>
    </row>
    <row r="1286" spans="3:4" x14ac:dyDescent="0.25">
      <c r="C1286" s="17"/>
      <c r="D1286" s="17"/>
    </row>
    <row r="1287" spans="3:4" x14ac:dyDescent="0.25">
      <c r="C1287" s="17"/>
      <c r="D1287" s="17"/>
    </row>
    <row r="1288" spans="3:4" x14ac:dyDescent="0.25">
      <c r="C1288" s="17"/>
      <c r="D1288" s="17"/>
    </row>
    <row r="1289" spans="3:4" x14ac:dyDescent="0.25">
      <c r="C1289" s="17"/>
      <c r="D1289" s="17"/>
    </row>
    <row r="1290" spans="3:4" x14ac:dyDescent="0.25">
      <c r="C1290" s="17"/>
      <c r="D1290" s="17"/>
    </row>
    <row r="1291" spans="3:4" x14ac:dyDescent="0.25">
      <c r="C1291" s="17"/>
      <c r="D1291" s="17"/>
    </row>
    <row r="1292" spans="3:4" x14ac:dyDescent="0.25">
      <c r="C1292" s="17"/>
      <c r="D1292" s="17"/>
    </row>
    <row r="1293" spans="3:4" x14ac:dyDescent="0.25">
      <c r="C1293" s="17"/>
      <c r="D1293" s="17"/>
    </row>
    <row r="1294" spans="3:4" x14ac:dyDescent="0.25">
      <c r="C1294" s="17"/>
      <c r="D1294" s="17"/>
    </row>
    <row r="1295" spans="3:4" x14ac:dyDescent="0.25">
      <c r="C1295" s="17"/>
      <c r="D1295" s="17"/>
    </row>
    <row r="1296" spans="3:4" x14ac:dyDescent="0.25">
      <c r="C1296" s="17"/>
      <c r="D1296" s="17"/>
    </row>
    <row r="1297" spans="3:4" x14ac:dyDescent="0.25">
      <c r="C1297" s="17"/>
      <c r="D1297" s="17"/>
    </row>
    <row r="1298" spans="3:4" x14ac:dyDescent="0.25">
      <c r="C1298" s="17"/>
      <c r="D1298" s="17"/>
    </row>
    <row r="1299" spans="3:4" x14ac:dyDescent="0.25">
      <c r="C1299" s="17"/>
      <c r="D1299" s="17"/>
    </row>
    <row r="1300" spans="3:4" x14ac:dyDescent="0.25">
      <c r="C1300" s="17"/>
      <c r="D1300" s="17"/>
    </row>
    <row r="1301" spans="3:4" x14ac:dyDescent="0.25">
      <c r="C1301" s="17"/>
      <c r="D1301" s="17"/>
    </row>
    <row r="1302" spans="3:4" x14ac:dyDescent="0.25">
      <c r="C1302" s="17"/>
      <c r="D1302" s="17"/>
    </row>
    <row r="1303" spans="3:4" x14ac:dyDescent="0.25">
      <c r="C1303" s="17"/>
      <c r="D1303" s="17"/>
    </row>
    <row r="1304" spans="3:4" x14ac:dyDescent="0.25">
      <c r="C1304" s="17"/>
      <c r="D1304" s="17"/>
    </row>
    <row r="1305" spans="3:4" x14ac:dyDescent="0.25">
      <c r="C1305" s="17"/>
      <c r="D1305" s="17"/>
    </row>
    <row r="1306" spans="3:4" x14ac:dyDescent="0.25">
      <c r="C1306" s="17"/>
      <c r="D1306" s="17"/>
    </row>
    <row r="1307" spans="3:4" x14ac:dyDescent="0.25">
      <c r="C1307" s="17"/>
      <c r="D1307" s="17"/>
    </row>
    <row r="1308" spans="3:4" x14ac:dyDescent="0.25">
      <c r="C1308" s="17"/>
      <c r="D1308" s="17"/>
    </row>
    <row r="1309" spans="3:4" x14ac:dyDescent="0.25">
      <c r="C1309" s="17"/>
      <c r="D1309" s="17"/>
    </row>
    <row r="1310" spans="3:4" x14ac:dyDescent="0.25">
      <c r="C1310" s="17"/>
      <c r="D1310" s="17"/>
    </row>
    <row r="1311" spans="3:4" x14ac:dyDescent="0.25">
      <c r="C1311" s="17"/>
      <c r="D1311" s="17"/>
    </row>
    <row r="1312" spans="3:4" x14ac:dyDescent="0.25">
      <c r="C1312" s="17"/>
      <c r="D1312" s="17"/>
    </row>
    <row r="1313" spans="3:4" x14ac:dyDescent="0.25">
      <c r="C1313" s="17"/>
      <c r="D1313" s="17"/>
    </row>
    <row r="1314" spans="3:4" x14ac:dyDescent="0.25">
      <c r="C1314" s="17"/>
      <c r="D1314" s="17"/>
    </row>
    <row r="1315" spans="3:4" x14ac:dyDescent="0.25">
      <c r="C1315" s="17"/>
      <c r="D1315" s="17"/>
    </row>
    <row r="1316" spans="3:4" x14ac:dyDescent="0.25">
      <c r="C1316" s="17"/>
      <c r="D1316" s="17"/>
    </row>
    <row r="1317" spans="3:4" x14ac:dyDescent="0.25">
      <c r="C1317" s="17"/>
      <c r="D1317" s="17"/>
    </row>
    <row r="1318" spans="3:4" x14ac:dyDescent="0.25">
      <c r="C1318" s="17"/>
      <c r="D1318" s="17"/>
    </row>
    <row r="1319" spans="3:4" x14ac:dyDescent="0.25">
      <c r="C1319" s="17"/>
      <c r="D1319" s="17"/>
    </row>
    <row r="1320" spans="3:4" x14ac:dyDescent="0.25">
      <c r="C1320" s="17"/>
      <c r="D1320" s="17"/>
    </row>
    <row r="1321" spans="3:4" x14ac:dyDescent="0.25">
      <c r="C1321" s="17"/>
      <c r="D1321" s="17"/>
    </row>
    <row r="1322" spans="3:4" x14ac:dyDescent="0.25">
      <c r="C1322" s="17"/>
      <c r="D1322" s="17"/>
    </row>
    <row r="1323" spans="3:4" x14ac:dyDescent="0.25">
      <c r="C1323" s="17"/>
      <c r="D1323" s="17"/>
    </row>
    <row r="1324" spans="3:4" x14ac:dyDescent="0.25">
      <c r="C1324" s="17"/>
      <c r="D1324" s="17"/>
    </row>
    <row r="1325" spans="3:4" x14ac:dyDescent="0.25">
      <c r="C1325" s="17"/>
      <c r="D1325" s="17"/>
    </row>
    <row r="1326" spans="3:4" x14ac:dyDescent="0.25">
      <c r="C1326" s="17"/>
      <c r="D1326" s="17"/>
    </row>
    <row r="1327" spans="3:4" x14ac:dyDescent="0.25">
      <c r="C1327" s="17"/>
      <c r="D1327" s="17"/>
    </row>
    <row r="1328" spans="3:4" x14ac:dyDescent="0.25">
      <c r="D1328" s="17"/>
    </row>
    <row r="1329" spans="4:4" x14ac:dyDescent="0.25">
      <c r="D1329" s="17"/>
    </row>
    <row r="1330" spans="4:4" x14ac:dyDescent="0.25">
      <c r="D1330" s="17"/>
    </row>
    <row r="1331" spans="4:4" x14ac:dyDescent="0.25">
      <c r="D1331" s="17"/>
    </row>
    <row r="1332" spans="4:4" x14ac:dyDescent="0.25">
      <c r="D1332" s="17"/>
    </row>
    <row r="1333" spans="4:4" x14ac:dyDescent="0.25">
      <c r="D1333" s="17"/>
    </row>
    <row r="1334" spans="4:4" x14ac:dyDescent="0.25">
      <c r="D1334" s="17"/>
    </row>
    <row r="1335" spans="4:4" x14ac:dyDescent="0.25">
      <c r="D1335" s="17"/>
    </row>
    <row r="1336" spans="4:4" x14ac:dyDescent="0.25">
      <c r="D1336" s="17"/>
    </row>
    <row r="1337" spans="4:4" x14ac:dyDescent="0.25">
      <c r="D1337" s="17"/>
    </row>
    <row r="1338" spans="4:4" x14ac:dyDescent="0.25">
      <c r="D1338" s="17"/>
    </row>
    <row r="1339" spans="4:4" x14ac:dyDescent="0.25">
      <c r="D1339" s="17"/>
    </row>
    <row r="1340" spans="4:4" x14ac:dyDescent="0.25">
      <c r="D1340" s="17"/>
    </row>
    <row r="1341" spans="4:4" x14ac:dyDescent="0.25">
      <c r="D1341" s="17"/>
    </row>
    <row r="1342" spans="4:4" x14ac:dyDescent="0.25">
      <c r="D1342" s="17"/>
    </row>
    <row r="1343" spans="4:4" x14ac:dyDescent="0.25">
      <c r="D1343" s="17"/>
    </row>
    <row r="1344" spans="4:4" x14ac:dyDescent="0.25">
      <c r="D1344" s="17"/>
    </row>
    <row r="1345" spans="4:4" x14ac:dyDescent="0.25">
      <c r="D1345" s="17"/>
    </row>
    <row r="1346" spans="4:4" x14ac:dyDescent="0.25">
      <c r="D1346" s="17"/>
    </row>
    <row r="1347" spans="4:4" x14ac:dyDescent="0.25">
      <c r="D1347" s="17"/>
    </row>
    <row r="1348" spans="4:4" x14ac:dyDescent="0.25">
      <c r="D1348" s="17"/>
    </row>
    <row r="1349" spans="4:4" x14ac:dyDescent="0.25">
      <c r="D1349" s="17"/>
    </row>
    <row r="1350" spans="4:4" x14ac:dyDescent="0.25">
      <c r="D1350" s="17"/>
    </row>
    <row r="1351" spans="4:4" x14ac:dyDescent="0.25">
      <c r="D1351" s="17"/>
    </row>
    <row r="1352" spans="4:4" x14ac:dyDescent="0.25">
      <c r="D1352" s="17"/>
    </row>
    <row r="1353" spans="4:4" x14ac:dyDescent="0.25">
      <c r="D1353" s="17"/>
    </row>
    <row r="1354" spans="4:4" x14ac:dyDescent="0.25">
      <c r="D1354" s="17"/>
    </row>
    <row r="1355" spans="4:4" x14ac:dyDescent="0.25">
      <c r="D1355" s="17"/>
    </row>
    <row r="1356" spans="4:4" x14ac:dyDescent="0.25">
      <c r="D1356" s="17"/>
    </row>
    <row r="1357" spans="4:4" x14ac:dyDescent="0.25">
      <c r="D1357" s="17"/>
    </row>
    <row r="1358" spans="4:4" x14ac:dyDescent="0.25">
      <c r="D1358" s="17"/>
    </row>
    <row r="1359" spans="4:4" x14ac:dyDescent="0.25">
      <c r="D1359" s="17"/>
    </row>
    <row r="1360" spans="4:4" x14ac:dyDescent="0.25">
      <c r="D1360" s="17"/>
    </row>
    <row r="1361" spans="4:4" x14ac:dyDescent="0.25">
      <c r="D1361" s="17"/>
    </row>
    <row r="1362" spans="4:4" x14ac:dyDescent="0.25">
      <c r="D1362" s="17"/>
    </row>
    <row r="1363" spans="4:4" x14ac:dyDescent="0.25">
      <c r="D1363" s="17"/>
    </row>
    <row r="1364" spans="4:4" x14ac:dyDescent="0.25">
      <c r="D1364" s="17"/>
    </row>
    <row r="1365" spans="4:4" x14ac:dyDescent="0.25">
      <c r="D1365" s="17"/>
    </row>
    <row r="1366" spans="4:4" x14ac:dyDescent="0.25">
      <c r="D1366" s="17"/>
    </row>
    <row r="1367" spans="4:4" x14ac:dyDescent="0.25">
      <c r="D1367" s="17"/>
    </row>
    <row r="1368" spans="4:4" x14ac:dyDescent="0.25">
      <c r="D1368" s="17"/>
    </row>
    <row r="1369" spans="4:4" x14ac:dyDescent="0.25">
      <c r="D1369" s="17"/>
    </row>
    <row r="1370" spans="4:4" x14ac:dyDescent="0.25">
      <c r="D1370" s="17"/>
    </row>
    <row r="1371" spans="4:4" x14ac:dyDescent="0.25">
      <c r="D1371" s="17"/>
    </row>
    <row r="1372" spans="4:4" x14ac:dyDescent="0.25">
      <c r="D1372" s="17"/>
    </row>
    <row r="1373" spans="4:4" x14ac:dyDescent="0.25">
      <c r="D1373" s="17"/>
    </row>
    <row r="1374" spans="4:4" x14ac:dyDescent="0.25">
      <c r="D1374" s="17"/>
    </row>
    <row r="1375" spans="4:4" x14ac:dyDescent="0.25">
      <c r="D1375" s="17"/>
    </row>
    <row r="1376" spans="4:4" x14ac:dyDescent="0.25">
      <c r="D1376" s="17"/>
    </row>
    <row r="1377" spans="4:4" x14ac:dyDescent="0.25">
      <c r="D1377" s="17"/>
    </row>
    <row r="1378" spans="4:4" x14ac:dyDescent="0.25">
      <c r="D1378" s="17"/>
    </row>
    <row r="1379" spans="4:4" x14ac:dyDescent="0.25">
      <c r="D1379" s="17"/>
    </row>
    <row r="1380" spans="4:4" x14ac:dyDescent="0.25">
      <c r="D1380" s="17"/>
    </row>
    <row r="1381" spans="4:4" x14ac:dyDescent="0.25">
      <c r="D1381" s="17"/>
    </row>
    <row r="1382" spans="4:4" x14ac:dyDescent="0.25">
      <c r="D1382" s="17"/>
    </row>
    <row r="1383" spans="4:4" x14ac:dyDescent="0.25">
      <c r="D1383" s="17"/>
    </row>
    <row r="1384" spans="4:4" x14ac:dyDescent="0.25">
      <c r="D1384" s="17"/>
    </row>
    <row r="1385" spans="4:4" x14ac:dyDescent="0.25">
      <c r="D1385" s="17"/>
    </row>
    <row r="1386" spans="4:4" x14ac:dyDescent="0.25">
      <c r="D1386" s="17"/>
    </row>
    <row r="1387" spans="4:4" x14ac:dyDescent="0.25">
      <c r="D1387" s="17"/>
    </row>
    <row r="1388" spans="4:4" x14ac:dyDescent="0.25">
      <c r="D1388" s="17"/>
    </row>
    <row r="1389" spans="4:4" x14ac:dyDescent="0.25">
      <c r="D1389" s="17"/>
    </row>
    <row r="1390" spans="4:4" x14ac:dyDescent="0.25">
      <c r="D1390" s="17"/>
    </row>
    <row r="1391" spans="4:4" x14ac:dyDescent="0.25">
      <c r="D1391" s="17"/>
    </row>
    <row r="1392" spans="4:4" x14ac:dyDescent="0.25">
      <c r="D1392" s="17"/>
    </row>
    <row r="1393" spans="4:4" x14ac:dyDescent="0.25">
      <c r="D1393" s="17"/>
    </row>
    <row r="1394" spans="4:4" x14ac:dyDescent="0.25">
      <c r="D1394" s="17"/>
    </row>
    <row r="1395" spans="4:4" x14ac:dyDescent="0.25">
      <c r="D1395" s="17"/>
    </row>
    <row r="1396" spans="4:4" x14ac:dyDescent="0.25">
      <c r="D1396" s="17"/>
    </row>
    <row r="1397" spans="4:4" x14ac:dyDescent="0.25">
      <c r="D1397" s="17"/>
    </row>
    <row r="1398" spans="4:4" x14ac:dyDescent="0.25">
      <c r="D1398" s="17"/>
    </row>
    <row r="1399" spans="4:4" x14ac:dyDescent="0.25">
      <c r="D1399" s="17"/>
    </row>
    <row r="1400" spans="4:4" x14ac:dyDescent="0.25">
      <c r="D1400" s="17"/>
    </row>
    <row r="1401" spans="4:4" x14ac:dyDescent="0.25">
      <c r="D1401" s="17"/>
    </row>
    <row r="1402" spans="4:4" x14ac:dyDescent="0.25">
      <c r="D1402" s="17"/>
    </row>
    <row r="1403" spans="4:4" x14ac:dyDescent="0.25">
      <c r="D1403" s="17"/>
    </row>
    <row r="1404" spans="4:4" x14ac:dyDescent="0.25">
      <c r="D1404" s="17"/>
    </row>
    <row r="1405" spans="4:4" x14ac:dyDescent="0.25">
      <c r="D1405" s="17"/>
    </row>
    <row r="1406" spans="4:4" x14ac:dyDescent="0.25">
      <c r="D1406" s="17"/>
    </row>
    <row r="1407" spans="4:4" x14ac:dyDescent="0.25">
      <c r="D1407" s="17"/>
    </row>
    <row r="1408" spans="4:4" x14ac:dyDescent="0.25">
      <c r="D1408" s="17"/>
    </row>
    <row r="1409" spans="4:4" x14ac:dyDescent="0.25">
      <c r="D1409" s="17"/>
    </row>
    <row r="1410" spans="4:4" x14ac:dyDescent="0.25">
      <c r="D1410" s="17"/>
    </row>
    <row r="1411" spans="4:4" x14ac:dyDescent="0.25">
      <c r="D1411" s="17"/>
    </row>
    <row r="1412" spans="4:4" x14ac:dyDescent="0.25">
      <c r="D1412" s="17"/>
    </row>
    <row r="1413" spans="4:4" x14ac:dyDescent="0.25">
      <c r="D1413" s="17"/>
    </row>
    <row r="1414" spans="4:4" x14ac:dyDescent="0.25">
      <c r="D1414" s="17"/>
    </row>
    <row r="1415" spans="4:4" x14ac:dyDescent="0.25">
      <c r="D1415" s="17"/>
    </row>
    <row r="1416" spans="4:4" x14ac:dyDescent="0.25">
      <c r="D1416" s="17"/>
    </row>
    <row r="1417" spans="4:4" x14ac:dyDescent="0.25">
      <c r="D1417" s="17"/>
    </row>
    <row r="1418" spans="4:4" x14ac:dyDescent="0.25">
      <c r="D1418" s="17"/>
    </row>
    <row r="1419" spans="4:4" x14ac:dyDescent="0.25">
      <c r="D1419" s="17"/>
    </row>
    <row r="1420" spans="4:4" x14ac:dyDescent="0.25">
      <c r="D1420" s="17"/>
    </row>
    <row r="1421" spans="4:4" x14ac:dyDescent="0.25">
      <c r="D1421" s="17"/>
    </row>
    <row r="1422" spans="4:4" x14ac:dyDescent="0.25">
      <c r="D1422" s="17"/>
    </row>
    <row r="1423" spans="4:4" x14ac:dyDescent="0.25">
      <c r="D1423" s="17"/>
    </row>
    <row r="1424" spans="4:4" x14ac:dyDescent="0.25">
      <c r="D1424" s="17"/>
    </row>
    <row r="1425" spans="4:4" x14ac:dyDescent="0.25">
      <c r="D1425" s="17"/>
    </row>
    <row r="1426" spans="4:4" x14ac:dyDescent="0.25">
      <c r="D1426" s="17"/>
    </row>
    <row r="1427" spans="4:4" x14ac:dyDescent="0.25">
      <c r="D1427" s="17"/>
    </row>
    <row r="1428" spans="4:4" x14ac:dyDescent="0.25">
      <c r="D1428" s="17"/>
    </row>
    <row r="1429" spans="4:4" x14ac:dyDescent="0.25">
      <c r="D1429" s="17"/>
    </row>
    <row r="1430" spans="4:4" x14ac:dyDescent="0.25">
      <c r="D1430" s="17"/>
    </row>
    <row r="1431" spans="4:4" x14ac:dyDescent="0.25">
      <c r="D1431" s="17"/>
    </row>
    <row r="1432" spans="4:4" x14ac:dyDescent="0.25">
      <c r="D1432" s="17"/>
    </row>
    <row r="1433" spans="4:4" x14ac:dyDescent="0.25">
      <c r="D1433" s="17"/>
    </row>
    <row r="1434" spans="4:4" x14ac:dyDescent="0.25">
      <c r="D1434" s="17"/>
    </row>
    <row r="1435" spans="4:4" x14ac:dyDescent="0.25">
      <c r="D1435" s="17"/>
    </row>
    <row r="1436" spans="4:4" x14ac:dyDescent="0.25">
      <c r="D1436" s="17"/>
    </row>
    <row r="1437" spans="4:4" x14ac:dyDescent="0.25">
      <c r="D1437" s="17"/>
    </row>
    <row r="1438" spans="4:4" x14ac:dyDescent="0.25">
      <c r="D1438" s="17"/>
    </row>
    <row r="1439" spans="4:4" x14ac:dyDescent="0.25">
      <c r="D1439" s="17"/>
    </row>
    <row r="1440" spans="4:4" x14ac:dyDescent="0.25">
      <c r="D1440" s="17"/>
    </row>
    <row r="1441" spans="4:4" x14ac:dyDescent="0.25">
      <c r="D1441" s="17"/>
    </row>
    <row r="1442" spans="4:4" x14ac:dyDescent="0.25">
      <c r="D1442" s="17"/>
    </row>
    <row r="1443" spans="4:4" x14ac:dyDescent="0.25">
      <c r="D1443" s="17"/>
    </row>
    <row r="1444" spans="4:4" x14ac:dyDescent="0.25">
      <c r="D1444" s="17"/>
    </row>
    <row r="1445" spans="4:4" x14ac:dyDescent="0.25">
      <c r="D1445" s="17"/>
    </row>
    <row r="1446" spans="4:4" x14ac:dyDescent="0.25">
      <c r="D1446" s="17"/>
    </row>
    <row r="1447" spans="4:4" x14ac:dyDescent="0.25">
      <c r="D1447" s="17"/>
    </row>
    <row r="1448" spans="4:4" x14ac:dyDescent="0.25">
      <c r="D1448" s="17"/>
    </row>
    <row r="1449" spans="4:4" x14ac:dyDescent="0.25">
      <c r="D1449" s="17"/>
    </row>
    <row r="1450" spans="4:4" x14ac:dyDescent="0.25">
      <c r="D1450" s="17"/>
    </row>
    <row r="1451" spans="4:4" x14ac:dyDescent="0.25">
      <c r="D1451" s="17"/>
    </row>
    <row r="1452" spans="4:4" x14ac:dyDescent="0.25">
      <c r="D1452" s="17"/>
    </row>
    <row r="1453" spans="4:4" x14ac:dyDescent="0.25">
      <c r="D1453" s="17"/>
    </row>
    <row r="1454" spans="4:4" x14ac:dyDescent="0.25">
      <c r="D1454" s="17"/>
    </row>
    <row r="1455" spans="4:4" x14ac:dyDescent="0.25">
      <c r="D1455" s="17"/>
    </row>
    <row r="1456" spans="4:4" x14ac:dyDescent="0.25">
      <c r="D1456" s="17"/>
    </row>
    <row r="1457" spans="4:4" x14ac:dyDescent="0.25">
      <c r="D1457" s="17"/>
    </row>
    <row r="1458" spans="4:4" x14ac:dyDescent="0.25">
      <c r="D1458" s="17"/>
    </row>
    <row r="1459" spans="4:4" x14ac:dyDescent="0.25">
      <c r="D1459" s="17"/>
    </row>
    <row r="1460" spans="4:4" x14ac:dyDescent="0.25">
      <c r="D1460" s="17"/>
    </row>
    <row r="1461" spans="4:4" x14ac:dyDescent="0.25">
      <c r="D1461" s="17"/>
    </row>
    <row r="1462" spans="4:4" x14ac:dyDescent="0.25">
      <c r="D1462" s="17"/>
    </row>
    <row r="1463" spans="4:4" x14ac:dyDescent="0.25">
      <c r="D1463" s="17"/>
    </row>
    <row r="1464" spans="4:4" x14ac:dyDescent="0.25">
      <c r="D1464" s="17"/>
    </row>
    <row r="1465" spans="4:4" x14ac:dyDescent="0.25">
      <c r="D1465" s="17"/>
    </row>
    <row r="1466" spans="4:4" x14ac:dyDescent="0.25">
      <c r="D1466" s="17"/>
    </row>
    <row r="1467" spans="4:4" x14ac:dyDescent="0.25">
      <c r="D1467" s="17"/>
    </row>
    <row r="1468" spans="4:4" x14ac:dyDescent="0.25">
      <c r="D1468" s="17"/>
    </row>
    <row r="1469" spans="4:4" x14ac:dyDescent="0.25">
      <c r="D1469" s="17"/>
    </row>
    <row r="1470" spans="4:4" x14ac:dyDescent="0.25">
      <c r="D1470" s="17"/>
    </row>
    <row r="1471" spans="4:4" x14ac:dyDescent="0.25">
      <c r="D1471" s="17"/>
    </row>
    <row r="1472" spans="4:4" x14ac:dyDescent="0.25">
      <c r="D1472" s="17"/>
    </row>
    <row r="1473" spans="4:4" x14ac:dyDescent="0.25">
      <c r="D1473" s="17"/>
    </row>
    <row r="1474" spans="4:4" x14ac:dyDescent="0.25">
      <c r="D1474" s="17"/>
    </row>
    <row r="1475" spans="4:4" x14ac:dyDescent="0.25">
      <c r="D1475" s="17"/>
    </row>
    <row r="1476" spans="4:4" x14ac:dyDescent="0.25">
      <c r="D1476" s="17"/>
    </row>
    <row r="1477" spans="4:4" x14ac:dyDescent="0.25">
      <c r="D1477" s="17"/>
    </row>
    <row r="1478" spans="4:4" x14ac:dyDescent="0.25">
      <c r="D1478" s="17"/>
    </row>
    <row r="1479" spans="4:4" x14ac:dyDescent="0.25">
      <c r="D1479" s="17"/>
    </row>
    <row r="1480" spans="4:4" x14ac:dyDescent="0.25">
      <c r="D1480" s="17"/>
    </row>
    <row r="1481" spans="4:4" x14ac:dyDescent="0.25">
      <c r="D1481" s="17"/>
    </row>
    <row r="1482" spans="4:4" x14ac:dyDescent="0.25">
      <c r="D1482" s="17"/>
    </row>
    <row r="1483" spans="4:4" x14ac:dyDescent="0.25">
      <c r="D1483" s="17"/>
    </row>
    <row r="1484" spans="4:4" x14ac:dyDescent="0.25">
      <c r="D1484" s="17"/>
    </row>
    <row r="1485" spans="4:4" x14ac:dyDescent="0.25">
      <c r="D1485" s="17"/>
    </row>
    <row r="1486" spans="4:4" x14ac:dyDescent="0.25">
      <c r="D1486" s="17"/>
    </row>
    <row r="1487" spans="4:4" x14ac:dyDescent="0.25">
      <c r="D1487" s="17"/>
    </row>
    <row r="1488" spans="4:4" x14ac:dyDescent="0.25">
      <c r="D1488" s="17"/>
    </row>
    <row r="1489" spans="4:4" x14ac:dyDescent="0.25">
      <c r="D1489" s="17"/>
    </row>
    <row r="1490" spans="4:4" x14ac:dyDescent="0.25">
      <c r="D1490" s="17"/>
    </row>
    <row r="1491" spans="4:4" x14ac:dyDescent="0.25">
      <c r="D1491" s="17"/>
    </row>
    <row r="1492" spans="4:4" x14ac:dyDescent="0.25">
      <c r="D1492" s="17"/>
    </row>
    <row r="1493" spans="4:4" x14ac:dyDescent="0.25">
      <c r="D1493" s="17"/>
    </row>
    <row r="1494" spans="4:4" x14ac:dyDescent="0.25">
      <c r="D1494" s="17"/>
    </row>
    <row r="1495" spans="4:4" x14ac:dyDescent="0.25">
      <c r="D1495" s="17"/>
    </row>
    <row r="1496" spans="4:4" x14ac:dyDescent="0.25">
      <c r="D1496" s="17"/>
    </row>
    <row r="1497" spans="4:4" x14ac:dyDescent="0.25">
      <c r="D1497" s="17"/>
    </row>
    <row r="1498" spans="4:4" x14ac:dyDescent="0.25">
      <c r="D1498" s="17"/>
    </row>
    <row r="1499" spans="4:4" x14ac:dyDescent="0.25">
      <c r="D1499" s="17"/>
    </row>
    <row r="1500" spans="4:4" x14ac:dyDescent="0.25">
      <c r="D1500" s="17"/>
    </row>
    <row r="1501" spans="4:4" x14ac:dyDescent="0.25">
      <c r="D1501" s="17"/>
    </row>
    <row r="1502" spans="4:4" x14ac:dyDescent="0.25">
      <c r="D1502" s="17"/>
    </row>
    <row r="1503" spans="4:4" x14ac:dyDescent="0.25">
      <c r="D1503" s="17"/>
    </row>
    <row r="1504" spans="4:4" x14ac:dyDescent="0.25">
      <c r="D1504" s="17"/>
    </row>
    <row r="1505" spans="4:4" x14ac:dyDescent="0.25">
      <c r="D1505" s="17"/>
    </row>
    <row r="1506" spans="4:4" x14ac:dyDescent="0.25">
      <c r="D1506" s="17"/>
    </row>
    <row r="1507" spans="4:4" x14ac:dyDescent="0.25">
      <c r="D1507" s="17"/>
    </row>
    <row r="1508" spans="4:4" x14ac:dyDescent="0.25">
      <c r="D1508" s="17"/>
    </row>
    <row r="1509" spans="4:4" x14ac:dyDescent="0.25">
      <c r="D1509" s="17"/>
    </row>
    <row r="1510" spans="4:4" x14ac:dyDescent="0.25">
      <c r="D1510" s="17"/>
    </row>
    <row r="1511" spans="4:4" x14ac:dyDescent="0.25">
      <c r="D1511" s="17"/>
    </row>
    <row r="1512" spans="4:4" x14ac:dyDescent="0.25">
      <c r="D1512" s="17"/>
    </row>
    <row r="1513" spans="4:4" x14ac:dyDescent="0.25">
      <c r="D1513" s="17"/>
    </row>
    <row r="1514" spans="4:4" x14ac:dyDescent="0.25">
      <c r="D1514" s="17"/>
    </row>
    <row r="1515" spans="4:4" x14ac:dyDescent="0.25">
      <c r="D1515" s="17"/>
    </row>
    <row r="1516" spans="4:4" x14ac:dyDescent="0.25">
      <c r="D1516" s="17"/>
    </row>
    <row r="1517" spans="4:4" x14ac:dyDescent="0.25">
      <c r="D1517" s="17"/>
    </row>
    <row r="1518" spans="4:4" x14ac:dyDescent="0.25">
      <c r="D1518" s="17"/>
    </row>
    <row r="1519" spans="4:4" x14ac:dyDescent="0.25">
      <c r="D1519" s="17"/>
    </row>
    <row r="1520" spans="4:4" x14ac:dyDescent="0.25">
      <c r="D1520" s="17"/>
    </row>
    <row r="1521" spans="4:4" x14ac:dyDescent="0.25">
      <c r="D1521" s="17"/>
    </row>
    <row r="1522" spans="4:4" x14ac:dyDescent="0.25">
      <c r="D1522" s="17"/>
    </row>
    <row r="1523" spans="4:4" x14ac:dyDescent="0.25">
      <c r="D1523" s="17"/>
    </row>
    <row r="1524" spans="4:4" x14ac:dyDescent="0.25">
      <c r="D1524" s="17"/>
    </row>
    <row r="1525" spans="4:4" x14ac:dyDescent="0.25">
      <c r="D1525" s="17"/>
    </row>
    <row r="1526" spans="4:4" x14ac:dyDescent="0.25">
      <c r="D1526" s="17"/>
    </row>
    <row r="1527" spans="4:4" x14ac:dyDescent="0.25">
      <c r="D1527" s="17"/>
    </row>
    <row r="1528" spans="4:4" x14ac:dyDescent="0.25">
      <c r="D1528" s="17"/>
    </row>
    <row r="1529" spans="4:4" x14ac:dyDescent="0.25">
      <c r="D1529" s="17"/>
    </row>
    <row r="1530" spans="4:4" x14ac:dyDescent="0.25">
      <c r="D1530" s="17"/>
    </row>
    <row r="1531" spans="4:4" x14ac:dyDescent="0.25">
      <c r="D1531" s="17"/>
    </row>
    <row r="1532" spans="4:4" x14ac:dyDescent="0.25">
      <c r="D1532" s="17"/>
    </row>
    <row r="1533" spans="4:4" x14ac:dyDescent="0.25">
      <c r="D1533" s="17"/>
    </row>
    <row r="1534" spans="4:4" x14ac:dyDescent="0.25">
      <c r="D1534" s="17"/>
    </row>
    <row r="1535" spans="4:4" x14ac:dyDescent="0.25">
      <c r="D1535" s="17"/>
    </row>
    <row r="1536" spans="4:4" x14ac:dyDescent="0.25">
      <c r="D1536" s="17"/>
    </row>
    <row r="1537" spans="4:4" x14ac:dyDescent="0.25">
      <c r="D1537" s="17"/>
    </row>
    <row r="1538" spans="4:4" x14ac:dyDescent="0.25">
      <c r="D1538" s="17"/>
    </row>
    <row r="1539" spans="4:4" x14ac:dyDescent="0.25">
      <c r="D1539" s="17"/>
    </row>
    <row r="1540" spans="4:4" x14ac:dyDescent="0.25">
      <c r="D1540" s="17"/>
    </row>
    <row r="1541" spans="4:4" x14ac:dyDescent="0.25">
      <c r="D1541" s="17"/>
    </row>
    <row r="1542" spans="4:4" x14ac:dyDescent="0.25">
      <c r="D1542" s="17"/>
    </row>
    <row r="1543" spans="4:4" x14ac:dyDescent="0.25">
      <c r="D1543" s="17"/>
    </row>
    <row r="1544" spans="4:4" x14ac:dyDescent="0.25">
      <c r="D1544" s="17"/>
    </row>
    <row r="1545" spans="4:4" x14ac:dyDescent="0.25">
      <c r="D1545" s="17"/>
    </row>
    <row r="1546" spans="4:4" x14ac:dyDescent="0.25">
      <c r="D1546" s="17"/>
    </row>
    <row r="1547" spans="4:4" x14ac:dyDescent="0.25">
      <c r="D1547" s="17"/>
    </row>
    <row r="1548" spans="4:4" x14ac:dyDescent="0.25">
      <c r="D1548" s="17"/>
    </row>
    <row r="1549" spans="4:4" x14ac:dyDescent="0.25">
      <c r="D1549" s="17"/>
    </row>
    <row r="1550" spans="4:4" x14ac:dyDescent="0.25">
      <c r="D1550" s="17"/>
    </row>
    <row r="1551" spans="4:4" x14ac:dyDescent="0.25">
      <c r="D1551" s="17"/>
    </row>
    <row r="1552" spans="4:4" x14ac:dyDescent="0.25">
      <c r="D1552" s="17"/>
    </row>
    <row r="1553" spans="4:4" x14ac:dyDescent="0.25">
      <c r="D1553" s="17"/>
    </row>
    <row r="1554" spans="4:4" x14ac:dyDescent="0.25">
      <c r="D1554" s="17"/>
    </row>
    <row r="1555" spans="4:4" x14ac:dyDescent="0.25">
      <c r="D1555" s="17"/>
    </row>
    <row r="1556" spans="4:4" x14ac:dyDescent="0.25">
      <c r="D1556" s="17"/>
    </row>
    <row r="1557" spans="4:4" x14ac:dyDescent="0.25">
      <c r="D1557" s="17"/>
    </row>
    <row r="1558" spans="4:4" x14ac:dyDescent="0.25">
      <c r="D1558" s="17"/>
    </row>
    <row r="1559" spans="4:4" x14ac:dyDescent="0.25">
      <c r="D1559" s="17"/>
    </row>
    <row r="1560" spans="4:4" x14ac:dyDescent="0.25">
      <c r="D1560" s="17"/>
    </row>
    <row r="1561" spans="4:4" x14ac:dyDescent="0.25">
      <c r="D1561" s="17"/>
    </row>
    <row r="1562" spans="4:4" x14ac:dyDescent="0.25">
      <c r="D1562" s="17"/>
    </row>
    <row r="1563" spans="4:4" x14ac:dyDescent="0.25">
      <c r="D1563" s="17"/>
    </row>
    <row r="1564" spans="4:4" x14ac:dyDescent="0.25">
      <c r="D1564" s="17"/>
    </row>
    <row r="1565" spans="4:4" x14ac:dyDescent="0.25">
      <c r="D1565" s="17"/>
    </row>
    <row r="1566" spans="4:4" x14ac:dyDescent="0.25">
      <c r="D1566" s="17"/>
    </row>
    <row r="1567" spans="4:4" x14ac:dyDescent="0.25">
      <c r="D1567" s="17"/>
    </row>
    <row r="1568" spans="4:4" x14ac:dyDescent="0.25">
      <c r="D1568" s="17"/>
    </row>
    <row r="1569" spans="4:4" x14ac:dyDescent="0.25">
      <c r="D1569" s="17"/>
    </row>
    <row r="1570" spans="4:4" x14ac:dyDescent="0.25">
      <c r="D1570" s="17"/>
    </row>
    <row r="1571" spans="4:4" x14ac:dyDescent="0.25">
      <c r="D1571" s="17"/>
    </row>
    <row r="1572" spans="4:4" x14ac:dyDescent="0.25">
      <c r="D1572" s="17"/>
    </row>
    <row r="1573" spans="4:4" x14ac:dyDescent="0.25">
      <c r="D1573" s="17"/>
    </row>
    <row r="1574" spans="4:4" x14ac:dyDescent="0.25">
      <c r="D1574" s="17"/>
    </row>
    <row r="1575" spans="4:4" x14ac:dyDescent="0.25">
      <c r="D1575" s="17"/>
    </row>
    <row r="1576" spans="4:4" x14ac:dyDescent="0.25">
      <c r="D1576" s="17"/>
    </row>
    <row r="1577" spans="4:4" x14ac:dyDescent="0.25">
      <c r="D1577" s="17"/>
    </row>
    <row r="1578" spans="4:4" x14ac:dyDescent="0.25">
      <c r="D1578" s="17"/>
    </row>
    <row r="1579" spans="4:4" x14ac:dyDescent="0.25">
      <c r="D1579" s="17"/>
    </row>
    <row r="1580" spans="4:4" x14ac:dyDescent="0.25">
      <c r="D1580" s="17"/>
    </row>
    <row r="1581" spans="4:4" x14ac:dyDescent="0.25">
      <c r="D1581" s="17"/>
    </row>
    <row r="1582" spans="4:4" x14ac:dyDescent="0.25">
      <c r="D1582" s="17"/>
    </row>
    <row r="1583" spans="4:4" x14ac:dyDescent="0.25">
      <c r="D1583" s="17"/>
    </row>
    <row r="1584" spans="4:4" x14ac:dyDescent="0.25">
      <c r="D1584" s="17"/>
    </row>
    <row r="1585" spans="4:4" x14ac:dyDescent="0.25">
      <c r="D1585" s="17"/>
    </row>
    <row r="1586" spans="4:4" x14ac:dyDescent="0.25">
      <c r="D1586" s="17"/>
    </row>
    <row r="1587" spans="4:4" x14ac:dyDescent="0.25">
      <c r="D1587" s="17"/>
    </row>
    <row r="1588" spans="4:4" x14ac:dyDescent="0.25">
      <c r="D1588" s="17"/>
    </row>
    <row r="1589" spans="4:4" x14ac:dyDescent="0.25">
      <c r="D1589" s="17"/>
    </row>
    <row r="1590" spans="4:4" x14ac:dyDescent="0.25">
      <c r="D1590" s="17"/>
    </row>
    <row r="1591" spans="4:4" x14ac:dyDescent="0.25">
      <c r="D1591" s="17"/>
    </row>
    <row r="1592" spans="4:4" x14ac:dyDescent="0.25">
      <c r="D1592" s="17"/>
    </row>
    <row r="1593" spans="4:4" x14ac:dyDescent="0.25">
      <c r="D1593" s="17"/>
    </row>
    <row r="1594" spans="4:4" x14ac:dyDescent="0.25">
      <c r="D1594" s="17"/>
    </row>
    <row r="1595" spans="4:4" x14ac:dyDescent="0.25">
      <c r="D1595" s="17"/>
    </row>
    <row r="1596" spans="4:4" x14ac:dyDescent="0.25">
      <c r="D1596" s="17"/>
    </row>
    <row r="1597" spans="4:4" x14ac:dyDescent="0.25">
      <c r="D1597" s="17"/>
    </row>
    <row r="1598" spans="4:4" x14ac:dyDescent="0.25">
      <c r="D1598" s="17"/>
    </row>
    <row r="1599" spans="4:4" x14ac:dyDescent="0.25">
      <c r="D1599" s="17"/>
    </row>
    <row r="1600" spans="4:4" x14ac:dyDescent="0.25">
      <c r="D1600" s="17"/>
    </row>
    <row r="1601" spans="4:4" x14ac:dyDescent="0.25">
      <c r="D1601" s="17"/>
    </row>
    <row r="1602" spans="4:4" x14ac:dyDescent="0.25">
      <c r="D1602" s="17"/>
    </row>
    <row r="1603" spans="4:4" x14ac:dyDescent="0.25">
      <c r="D1603" s="17"/>
    </row>
    <row r="1604" spans="4:4" x14ac:dyDescent="0.25">
      <c r="D1604" s="17"/>
    </row>
    <row r="1605" spans="4:4" x14ac:dyDescent="0.25">
      <c r="D1605" s="17"/>
    </row>
    <row r="1606" spans="4:4" x14ac:dyDescent="0.25">
      <c r="D1606" s="17"/>
    </row>
    <row r="1607" spans="4:4" x14ac:dyDescent="0.25">
      <c r="D1607" s="17"/>
    </row>
    <row r="1608" spans="4:4" x14ac:dyDescent="0.25">
      <c r="D1608" s="17"/>
    </row>
    <row r="1609" spans="4:4" x14ac:dyDescent="0.25">
      <c r="D1609" s="17"/>
    </row>
    <row r="1610" spans="4:4" x14ac:dyDescent="0.25">
      <c r="D1610" s="17"/>
    </row>
    <row r="1611" spans="4:4" x14ac:dyDescent="0.25">
      <c r="D1611" s="17"/>
    </row>
    <row r="1612" spans="4:4" x14ac:dyDescent="0.25">
      <c r="D1612" s="17"/>
    </row>
    <row r="1613" spans="4:4" x14ac:dyDescent="0.25">
      <c r="D1613" s="17"/>
    </row>
    <row r="1614" spans="4:4" x14ac:dyDescent="0.25">
      <c r="D1614" s="17"/>
    </row>
    <row r="1615" spans="4:4" x14ac:dyDescent="0.25">
      <c r="D1615" s="17"/>
    </row>
    <row r="1616" spans="4:4" x14ac:dyDescent="0.25">
      <c r="D1616" s="17"/>
    </row>
    <row r="1617" spans="4:4" x14ac:dyDescent="0.25">
      <c r="D1617" s="17"/>
    </row>
    <row r="1618" spans="4:4" x14ac:dyDescent="0.25">
      <c r="D1618" s="17"/>
    </row>
    <row r="1619" spans="4:4" x14ac:dyDescent="0.25">
      <c r="D1619" s="17"/>
    </row>
    <row r="1620" spans="4:4" x14ac:dyDescent="0.25">
      <c r="D1620" s="17"/>
    </row>
    <row r="1621" spans="4:4" x14ac:dyDescent="0.25">
      <c r="D1621" s="17"/>
    </row>
    <row r="1622" spans="4:4" x14ac:dyDescent="0.25">
      <c r="D1622" s="17"/>
    </row>
    <row r="1623" spans="4:4" x14ac:dyDescent="0.25">
      <c r="D1623" s="17"/>
    </row>
    <row r="1624" spans="4:4" x14ac:dyDescent="0.25">
      <c r="D1624" s="17"/>
    </row>
    <row r="1625" spans="4:4" x14ac:dyDescent="0.25">
      <c r="D1625" s="17"/>
    </row>
    <row r="1626" spans="4:4" x14ac:dyDescent="0.25">
      <c r="D1626" s="17"/>
    </row>
    <row r="1627" spans="4:4" x14ac:dyDescent="0.25">
      <c r="D1627" s="17"/>
    </row>
    <row r="1628" spans="4:4" x14ac:dyDescent="0.25">
      <c r="D1628" s="17"/>
    </row>
    <row r="1629" spans="4:4" x14ac:dyDescent="0.25">
      <c r="D1629" s="17"/>
    </row>
    <row r="1630" spans="4:4" x14ac:dyDescent="0.25">
      <c r="D1630" s="17"/>
    </row>
    <row r="1631" spans="4:4" x14ac:dyDescent="0.25">
      <c r="D1631" s="17"/>
    </row>
    <row r="1632" spans="4:4" x14ac:dyDescent="0.25">
      <c r="D1632" s="17"/>
    </row>
    <row r="1633" spans="4:4" x14ac:dyDescent="0.25">
      <c r="D1633" s="17"/>
    </row>
    <row r="1634" spans="4:4" x14ac:dyDescent="0.25">
      <c r="D1634" s="17"/>
    </row>
    <row r="1635" spans="4:4" x14ac:dyDescent="0.25">
      <c r="D1635" s="17"/>
    </row>
    <row r="1636" spans="4:4" x14ac:dyDescent="0.25">
      <c r="D1636" s="17"/>
    </row>
    <row r="1637" spans="4:4" x14ac:dyDescent="0.25">
      <c r="D1637" s="17"/>
    </row>
    <row r="1638" spans="4:4" x14ac:dyDescent="0.25">
      <c r="D1638" s="17"/>
    </row>
    <row r="1639" spans="4:4" x14ac:dyDescent="0.25">
      <c r="D1639" s="17"/>
    </row>
    <row r="1640" spans="4:4" x14ac:dyDescent="0.25">
      <c r="D1640" s="17"/>
    </row>
    <row r="1641" spans="4:4" x14ac:dyDescent="0.25">
      <c r="D1641" s="17"/>
    </row>
    <row r="1642" spans="4:4" x14ac:dyDescent="0.25">
      <c r="D1642" s="17"/>
    </row>
    <row r="1643" spans="4:4" x14ac:dyDescent="0.25">
      <c r="D1643" s="17"/>
    </row>
    <row r="1644" spans="4:4" x14ac:dyDescent="0.25">
      <c r="D1644" s="17"/>
    </row>
    <row r="1645" spans="4:4" x14ac:dyDescent="0.25">
      <c r="D1645" s="17"/>
    </row>
    <row r="1646" spans="4:4" x14ac:dyDescent="0.25">
      <c r="D1646" s="17"/>
    </row>
    <row r="1647" spans="4:4" x14ac:dyDescent="0.25">
      <c r="D1647" s="17"/>
    </row>
    <row r="1648" spans="4:4" x14ac:dyDescent="0.25">
      <c r="D1648" s="17"/>
    </row>
    <row r="1649" spans="4:4" x14ac:dyDescent="0.25">
      <c r="D1649" s="17"/>
    </row>
    <row r="1650" spans="4:4" x14ac:dyDescent="0.25">
      <c r="D1650" s="17"/>
    </row>
    <row r="1651" spans="4:4" x14ac:dyDescent="0.25">
      <c r="D1651" s="17"/>
    </row>
    <row r="1652" spans="4:4" x14ac:dyDescent="0.25">
      <c r="D1652" s="17"/>
    </row>
    <row r="1653" spans="4:4" x14ac:dyDescent="0.25">
      <c r="D1653" s="17"/>
    </row>
    <row r="1654" spans="4:4" x14ac:dyDescent="0.25">
      <c r="D1654" s="17"/>
    </row>
    <row r="1655" spans="4:4" x14ac:dyDescent="0.25">
      <c r="D1655" s="17"/>
    </row>
    <row r="1656" spans="4:4" x14ac:dyDescent="0.25">
      <c r="D1656" s="17"/>
    </row>
    <row r="1657" spans="4:4" x14ac:dyDescent="0.25">
      <c r="D1657" s="17"/>
    </row>
    <row r="1658" spans="4:4" x14ac:dyDescent="0.25">
      <c r="D1658" s="17"/>
    </row>
    <row r="1659" spans="4:4" x14ac:dyDescent="0.25">
      <c r="D1659" s="17"/>
    </row>
    <row r="1660" spans="4:4" x14ac:dyDescent="0.25">
      <c r="D1660" s="17"/>
    </row>
    <row r="1661" spans="4:4" x14ac:dyDescent="0.25">
      <c r="D1661" s="17"/>
    </row>
    <row r="1662" spans="4:4" x14ac:dyDescent="0.25">
      <c r="D1662" s="17"/>
    </row>
    <row r="1663" spans="4:4" x14ac:dyDescent="0.25">
      <c r="D1663" s="17"/>
    </row>
    <row r="1664" spans="4:4" x14ac:dyDescent="0.25">
      <c r="D1664" s="17"/>
    </row>
    <row r="1665" spans="4:4" x14ac:dyDescent="0.25">
      <c r="D1665" s="17"/>
    </row>
    <row r="1666" spans="4:4" x14ac:dyDescent="0.25">
      <c r="D1666" s="17"/>
    </row>
    <row r="1667" spans="4:4" x14ac:dyDescent="0.25">
      <c r="D1667" s="17"/>
    </row>
    <row r="1668" spans="4:4" x14ac:dyDescent="0.25">
      <c r="D1668" s="17"/>
    </row>
    <row r="1669" spans="4:4" x14ac:dyDescent="0.25">
      <c r="D1669" s="17"/>
    </row>
    <row r="1670" spans="4:4" x14ac:dyDescent="0.25">
      <c r="D1670" s="17"/>
    </row>
    <row r="1671" spans="4:4" x14ac:dyDescent="0.25">
      <c r="D1671" s="17"/>
    </row>
    <row r="1672" spans="4:4" x14ac:dyDescent="0.25">
      <c r="D1672" s="17"/>
    </row>
    <row r="1673" spans="4:4" x14ac:dyDescent="0.25">
      <c r="D1673" s="17"/>
    </row>
    <row r="1674" spans="4:4" x14ac:dyDescent="0.25">
      <c r="D1674" s="17"/>
    </row>
    <row r="1675" spans="4:4" x14ac:dyDescent="0.25">
      <c r="D1675" s="17"/>
    </row>
    <row r="1676" spans="4:4" x14ac:dyDescent="0.25">
      <c r="D1676" s="17"/>
    </row>
    <row r="1677" spans="4:4" x14ac:dyDescent="0.25">
      <c r="D1677" s="17"/>
    </row>
    <row r="1678" spans="4:4" x14ac:dyDescent="0.25">
      <c r="D1678" s="17"/>
    </row>
    <row r="1679" spans="4:4" x14ac:dyDescent="0.25">
      <c r="D1679" s="17"/>
    </row>
    <row r="1680" spans="4:4" x14ac:dyDescent="0.25">
      <c r="D1680" s="17"/>
    </row>
    <row r="1681" spans="4:4" x14ac:dyDescent="0.25">
      <c r="D1681" s="17"/>
    </row>
    <row r="1682" spans="4:4" x14ac:dyDescent="0.25">
      <c r="D1682" s="17"/>
    </row>
    <row r="1683" spans="4:4" x14ac:dyDescent="0.25">
      <c r="D1683" s="17"/>
    </row>
    <row r="1684" spans="4:4" x14ac:dyDescent="0.25">
      <c r="D1684" s="17"/>
    </row>
    <row r="1685" spans="4:4" x14ac:dyDescent="0.25">
      <c r="D1685" s="17"/>
    </row>
    <row r="1686" spans="4:4" x14ac:dyDescent="0.25">
      <c r="D1686" s="17"/>
    </row>
    <row r="1687" spans="4:4" x14ac:dyDescent="0.25">
      <c r="D1687" s="17"/>
    </row>
    <row r="1688" spans="4:4" x14ac:dyDescent="0.25">
      <c r="D1688" s="17"/>
    </row>
    <row r="1689" spans="4:4" x14ac:dyDescent="0.25">
      <c r="D1689" s="17"/>
    </row>
    <row r="1690" spans="4:4" x14ac:dyDescent="0.25">
      <c r="D1690" s="17"/>
    </row>
    <row r="1691" spans="4:4" x14ac:dyDescent="0.25">
      <c r="D1691" s="17"/>
    </row>
    <row r="1692" spans="4:4" x14ac:dyDescent="0.25">
      <c r="D1692" s="17"/>
    </row>
    <row r="1693" spans="4:4" x14ac:dyDescent="0.25">
      <c r="D1693" s="17"/>
    </row>
    <row r="1694" spans="4:4" x14ac:dyDescent="0.25">
      <c r="D1694" s="17"/>
    </row>
    <row r="1695" spans="4:4" x14ac:dyDescent="0.25">
      <c r="D1695" s="17"/>
    </row>
    <row r="1696" spans="4:4" x14ac:dyDescent="0.25">
      <c r="D1696" s="17"/>
    </row>
    <row r="1697" spans="4:4" x14ac:dyDescent="0.25">
      <c r="D1697" s="17"/>
    </row>
    <row r="1698" spans="4:4" x14ac:dyDescent="0.25">
      <c r="D1698" s="17"/>
    </row>
    <row r="1699" spans="4:4" x14ac:dyDescent="0.25">
      <c r="D1699" s="17"/>
    </row>
    <row r="1700" spans="4:4" x14ac:dyDescent="0.25">
      <c r="D1700" s="17"/>
    </row>
    <row r="1701" spans="4:4" x14ac:dyDescent="0.25">
      <c r="D1701" s="17"/>
    </row>
    <row r="1702" spans="4:4" x14ac:dyDescent="0.25">
      <c r="D1702" s="17"/>
    </row>
    <row r="1703" spans="4:4" x14ac:dyDescent="0.25">
      <c r="D1703" s="17"/>
    </row>
    <row r="1704" spans="4:4" x14ac:dyDescent="0.25">
      <c r="D1704" s="17"/>
    </row>
    <row r="1705" spans="4:4" x14ac:dyDescent="0.25">
      <c r="D1705" s="17"/>
    </row>
    <row r="1706" spans="4:4" x14ac:dyDescent="0.25">
      <c r="D1706" s="17"/>
    </row>
    <row r="1707" spans="4:4" x14ac:dyDescent="0.25">
      <c r="D1707" s="17"/>
    </row>
    <row r="1708" spans="4:4" x14ac:dyDescent="0.25">
      <c r="D1708" s="17"/>
    </row>
    <row r="1709" spans="4:4" x14ac:dyDescent="0.25">
      <c r="D1709" s="17"/>
    </row>
    <row r="1710" spans="4:4" x14ac:dyDescent="0.25">
      <c r="D1710" s="17"/>
    </row>
    <row r="1711" spans="4:4" x14ac:dyDescent="0.25">
      <c r="D1711" s="17"/>
    </row>
    <row r="1712" spans="4:4" x14ac:dyDescent="0.25">
      <c r="D1712" s="17"/>
    </row>
    <row r="1713" spans="4:4" x14ac:dyDescent="0.25">
      <c r="D1713" s="17"/>
    </row>
    <row r="1714" spans="4:4" x14ac:dyDescent="0.25">
      <c r="D1714" s="17"/>
    </row>
    <row r="1715" spans="4:4" x14ac:dyDescent="0.25">
      <c r="D1715" s="17"/>
    </row>
    <row r="1716" spans="4:4" x14ac:dyDescent="0.25">
      <c r="D1716" s="17"/>
    </row>
    <row r="1717" spans="4:4" x14ac:dyDescent="0.25">
      <c r="D1717" s="17"/>
    </row>
    <row r="1718" spans="4:4" x14ac:dyDescent="0.25">
      <c r="D1718" s="17"/>
    </row>
    <row r="1719" spans="4:4" x14ac:dyDescent="0.25">
      <c r="D1719" s="17"/>
    </row>
    <row r="1720" spans="4:4" x14ac:dyDescent="0.25">
      <c r="D1720" s="17"/>
    </row>
    <row r="1721" spans="4:4" x14ac:dyDescent="0.25">
      <c r="D1721" s="17"/>
    </row>
    <row r="1722" spans="4:4" x14ac:dyDescent="0.25">
      <c r="D1722" s="17"/>
    </row>
    <row r="1723" spans="4:4" x14ac:dyDescent="0.25">
      <c r="D1723" s="17"/>
    </row>
    <row r="1724" spans="4:4" x14ac:dyDescent="0.25">
      <c r="D1724" s="17"/>
    </row>
    <row r="1725" spans="4:4" x14ac:dyDescent="0.25">
      <c r="D1725" s="17"/>
    </row>
    <row r="1726" spans="4:4" x14ac:dyDescent="0.25">
      <c r="D1726" s="17"/>
    </row>
    <row r="1727" spans="4:4" x14ac:dyDescent="0.25">
      <c r="D1727" s="17"/>
    </row>
    <row r="1728" spans="4:4" x14ac:dyDescent="0.25">
      <c r="D1728" s="17"/>
    </row>
    <row r="1729" spans="4:4" x14ac:dyDescent="0.25">
      <c r="D1729" s="17"/>
    </row>
    <row r="1730" spans="4:4" x14ac:dyDescent="0.25">
      <c r="D1730" s="17"/>
    </row>
    <row r="1731" spans="4:4" x14ac:dyDescent="0.25">
      <c r="D1731" s="17"/>
    </row>
    <row r="1732" spans="4:4" x14ac:dyDescent="0.25">
      <c r="D1732" s="17"/>
    </row>
    <row r="1733" spans="4:4" x14ac:dyDescent="0.25">
      <c r="D1733" s="17"/>
    </row>
    <row r="1734" spans="4:4" x14ac:dyDescent="0.25">
      <c r="D1734" s="17"/>
    </row>
    <row r="1735" spans="4:4" x14ac:dyDescent="0.25">
      <c r="D1735" s="17"/>
    </row>
    <row r="1736" spans="4:4" x14ac:dyDescent="0.25">
      <c r="D1736" s="17"/>
    </row>
    <row r="1737" spans="4:4" x14ac:dyDescent="0.25">
      <c r="D1737" s="17"/>
    </row>
    <row r="1738" spans="4:4" x14ac:dyDescent="0.25">
      <c r="D1738" s="17"/>
    </row>
    <row r="1739" spans="4:4" x14ac:dyDescent="0.25">
      <c r="D1739" s="17"/>
    </row>
    <row r="1740" spans="4:4" x14ac:dyDescent="0.25">
      <c r="D1740" s="17"/>
    </row>
    <row r="1741" spans="4:4" x14ac:dyDescent="0.25">
      <c r="D1741" s="17"/>
    </row>
    <row r="1742" spans="4:4" x14ac:dyDescent="0.25">
      <c r="D1742" s="17"/>
    </row>
    <row r="1743" spans="4:4" x14ac:dyDescent="0.25">
      <c r="D1743" s="17"/>
    </row>
    <row r="1744" spans="4:4" x14ac:dyDescent="0.25">
      <c r="D1744" s="17"/>
    </row>
    <row r="1745" spans="4:4" x14ac:dyDescent="0.25">
      <c r="D1745" s="17"/>
    </row>
    <row r="1746" spans="4:4" x14ac:dyDescent="0.25">
      <c r="D1746" s="17"/>
    </row>
    <row r="1747" spans="4:4" x14ac:dyDescent="0.25">
      <c r="D1747" s="17"/>
    </row>
    <row r="1748" spans="4:4" x14ac:dyDescent="0.25">
      <c r="D1748" s="17"/>
    </row>
    <row r="1749" spans="4:4" x14ac:dyDescent="0.25">
      <c r="D1749" s="17"/>
    </row>
    <row r="1750" spans="4:4" x14ac:dyDescent="0.25">
      <c r="D1750" s="17"/>
    </row>
    <row r="1751" spans="4:4" x14ac:dyDescent="0.25">
      <c r="D1751" s="17"/>
    </row>
    <row r="1752" spans="4:4" x14ac:dyDescent="0.25">
      <c r="D1752" s="17"/>
    </row>
    <row r="1753" spans="4:4" x14ac:dyDescent="0.25">
      <c r="D1753" s="17"/>
    </row>
    <row r="1754" spans="4:4" x14ac:dyDescent="0.25">
      <c r="D1754" s="17"/>
    </row>
    <row r="1755" spans="4:4" x14ac:dyDescent="0.25">
      <c r="D1755" s="17"/>
    </row>
    <row r="1756" spans="4:4" x14ac:dyDescent="0.25">
      <c r="D1756" s="17"/>
    </row>
    <row r="1757" spans="4:4" x14ac:dyDescent="0.25">
      <c r="D1757" s="17"/>
    </row>
    <row r="1758" spans="4:4" x14ac:dyDescent="0.25">
      <c r="D1758" s="17"/>
    </row>
    <row r="1759" spans="4:4" x14ac:dyDescent="0.25">
      <c r="D1759" s="17"/>
    </row>
    <row r="1760" spans="4:4" x14ac:dyDescent="0.25">
      <c r="D1760" s="17"/>
    </row>
    <row r="1761" spans="4:4" x14ac:dyDescent="0.25">
      <c r="D1761" s="17"/>
    </row>
    <row r="1762" spans="4:4" x14ac:dyDescent="0.25">
      <c r="D1762" s="17"/>
    </row>
    <row r="1763" spans="4:4" x14ac:dyDescent="0.25">
      <c r="D1763" s="17"/>
    </row>
    <row r="1764" spans="4:4" x14ac:dyDescent="0.25">
      <c r="D1764" s="17"/>
    </row>
    <row r="1765" spans="4:4" x14ac:dyDescent="0.25">
      <c r="D1765" s="17"/>
    </row>
    <row r="1766" spans="4:4" x14ac:dyDescent="0.25">
      <c r="D1766" s="17"/>
    </row>
    <row r="1767" spans="4:4" x14ac:dyDescent="0.25">
      <c r="D1767" s="17"/>
    </row>
    <row r="1768" spans="4:4" x14ac:dyDescent="0.25">
      <c r="D1768" s="17"/>
    </row>
    <row r="1769" spans="4:4" x14ac:dyDescent="0.25">
      <c r="D1769" s="17"/>
    </row>
    <row r="1770" spans="4:4" x14ac:dyDescent="0.25">
      <c r="D1770" s="17"/>
    </row>
    <row r="1771" spans="4:4" x14ac:dyDescent="0.25">
      <c r="D1771" s="17"/>
    </row>
    <row r="1772" spans="4:4" x14ac:dyDescent="0.25">
      <c r="D1772" s="17"/>
    </row>
    <row r="1773" spans="4:4" x14ac:dyDescent="0.25">
      <c r="D1773" s="17"/>
    </row>
    <row r="1774" spans="4:4" x14ac:dyDescent="0.25">
      <c r="D1774" s="17"/>
    </row>
    <row r="1775" spans="4:4" x14ac:dyDescent="0.25">
      <c r="D1775" s="17"/>
    </row>
    <row r="1776" spans="4:4" x14ac:dyDescent="0.25">
      <c r="D1776" s="17"/>
    </row>
    <row r="1777" spans="4:4" x14ac:dyDescent="0.25">
      <c r="D1777" s="17"/>
    </row>
    <row r="1778" spans="4:4" x14ac:dyDescent="0.25">
      <c r="D1778" s="17"/>
    </row>
    <row r="1779" spans="4:4" x14ac:dyDescent="0.25">
      <c r="D1779" s="17"/>
    </row>
    <row r="1780" spans="4:4" x14ac:dyDescent="0.25">
      <c r="D1780" s="17"/>
    </row>
    <row r="1781" spans="4:4" x14ac:dyDescent="0.25">
      <c r="D1781" s="17"/>
    </row>
    <row r="1782" spans="4:4" x14ac:dyDescent="0.25">
      <c r="D1782" s="17"/>
    </row>
    <row r="1783" spans="4:4" x14ac:dyDescent="0.25">
      <c r="D1783" s="17"/>
    </row>
    <row r="1784" spans="4:4" x14ac:dyDescent="0.25">
      <c r="D1784" s="17"/>
    </row>
    <row r="1785" spans="4:4" x14ac:dyDescent="0.25">
      <c r="D1785" s="17"/>
    </row>
    <row r="1786" spans="4:4" x14ac:dyDescent="0.25">
      <c r="D1786" s="17"/>
    </row>
    <row r="1787" spans="4:4" x14ac:dyDescent="0.25">
      <c r="D1787" s="17"/>
    </row>
    <row r="1788" spans="4:4" x14ac:dyDescent="0.25">
      <c r="D1788" s="17"/>
    </row>
    <row r="1789" spans="4:4" x14ac:dyDescent="0.25">
      <c r="D1789" s="17"/>
    </row>
    <row r="1790" spans="4:4" x14ac:dyDescent="0.25">
      <c r="D1790" s="17"/>
    </row>
    <row r="1791" spans="4:4" x14ac:dyDescent="0.25">
      <c r="D1791" s="17"/>
    </row>
    <row r="1792" spans="4:4" x14ac:dyDescent="0.25">
      <c r="D1792" s="17"/>
    </row>
    <row r="1793" spans="4:4" x14ac:dyDescent="0.25">
      <c r="D1793" s="17"/>
    </row>
    <row r="1794" spans="4:4" x14ac:dyDescent="0.25">
      <c r="D1794" s="17"/>
    </row>
    <row r="1795" spans="4:4" x14ac:dyDescent="0.25">
      <c r="D1795" s="17"/>
    </row>
    <row r="1796" spans="4:4" x14ac:dyDescent="0.25">
      <c r="D1796" s="17"/>
    </row>
    <row r="1797" spans="4:4" x14ac:dyDescent="0.25">
      <c r="D1797" s="17"/>
    </row>
    <row r="1798" spans="4:4" x14ac:dyDescent="0.25">
      <c r="D1798" s="17"/>
    </row>
    <row r="1799" spans="4:4" x14ac:dyDescent="0.25">
      <c r="D1799" s="17"/>
    </row>
    <row r="1800" spans="4:4" x14ac:dyDescent="0.25">
      <c r="D1800" s="17"/>
    </row>
    <row r="1801" spans="4:4" x14ac:dyDescent="0.25">
      <c r="D1801" s="17"/>
    </row>
    <row r="1802" spans="4:4" x14ac:dyDescent="0.25">
      <c r="D1802" s="17"/>
    </row>
    <row r="1803" spans="4:4" x14ac:dyDescent="0.25">
      <c r="D1803" s="17"/>
    </row>
    <row r="1804" spans="4:4" x14ac:dyDescent="0.25">
      <c r="D1804" s="17"/>
    </row>
    <row r="1805" spans="4:4" x14ac:dyDescent="0.25">
      <c r="D1805" s="17"/>
    </row>
    <row r="1806" spans="4:4" x14ac:dyDescent="0.25">
      <c r="D1806" s="17"/>
    </row>
    <row r="1807" spans="4:4" x14ac:dyDescent="0.25">
      <c r="D1807" s="17"/>
    </row>
    <row r="1808" spans="4:4" x14ac:dyDescent="0.25">
      <c r="D1808" s="17"/>
    </row>
    <row r="1809" spans="4:4" x14ac:dyDescent="0.25">
      <c r="D1809" s="17"/>
    </row>
    <row r="1810" spans="4:4" x14ac:dyDescent="0.25">
      <c r="D1810" s="17"/>
    </row>
    <row r="1811" spans="4:4" x14ac:dyDescent="0.25">
      <c r="D1811" s="17"/>
    </row>
    <row r="1812" spans="4:4" x14ac:dyDescent="0.25">
      <c r="D1812" s="17"/>
    </row>
    <row r="1813" spans="4:4" x14ac:dyDescent="0.25">
      <c r="D1813" s="17"/>
    </row>
    <row r="1814" spans="4:4" x14ac:dyDescent="0.25">
      <c r="D1814" s="17"/>
    </row>
    <row r="1815" spans="4:4" x14ac:dyDescent="0.25">
      <c r="D1815" s="17"/>
    </row>
    <row r="1816" spans="4:4" x14ac:dyDescent="0.25">
      <c r="D1816" s="17"/>
    </row>
    <row r="1817" spans="4:4" x14ac:dyDescent="0.25">
      <c r="D1817" s="17"/>
    </row>
    <row r="1818" spans="4:4" x14ac:dyDescent="0.25">
      <c r="D1818" s="17"/>
    </row>
    <row r="1819" spans="4:4" x14ac:dyDescent="0.25">
      <c r="D1819" s="17"/>
    </row>
    <row r="1820" spans="4:4" x14ac:dyDescent="0.25">
      <c r="D1820" s="17"/>
    </row>
    <row r="1821" spans="4:4" x14ac:dyDescent="0.25">
      <c r="D1821" s="17"/>
    </row>
    <row r="1822" spans="4:4" x14ac:dyDescent="0.25">
      <c r="D1822" s="17"/>
    </row>
    <row r="1823" spans="4:4" x14ac:dyDescent="0.25">
      <c r="D1823" s="17"/>
    </row>
    <row r="1824" spans="4:4" x14ac:dyDescent="0.25">
      <c r="D1824" s="17"/>
    </row>
    <row r="1825" spans="4:4" x14ac:dyDescent="0.25">
      <c r="D1825" s="17"/>
    </row>
    <row r="1826" spans="4:4" x14ac:dyDescent="0.25">
      <c r="D1826" s="17"/>
    </row>
    <row r="1827" spans="4:4" x14ac:dyDescent="0.25">
      <c r="D1827" s="17"/>
    </row>
    <row r="1828" spans="4:4" x14ac:dyDescent="0.25">
      <c r="D1828" s="17"/>
    </row>
    <row r="1829" spans="4:4" x14ac:dyDescent="0.25">
      <c r="D1829" s="17"/>
    </row>
    <row r="1830" spans="4:4" x14ac:dyDescent="0.25">
      <c r="D1830" s="17"/>
    </row>
    <row r="1831" spans="4:4" x14ac:dyDescent="0.25">
      <c r="D1831" s="17"/>
    </row>
    <row r="1832" spans="4:4" x14ac:dyDescent="0.25">
      <c r="D1832" s="17"/>
    </row>
    <row r="1833" spans="4:4" x14ac:dyDescent="0.25">
      <c r="D1833" s="17"/>
    </row>
    <row r="1834" spans="4:4" x14ac:dyDescent="0.25">
      <c r="D1834" s="17"/>
    </row>
    <row r="1835" spans="4:4" x14ac:dyDescent="0.25">
      <c r="D1835" s="17"/>
    </row>
    <row r="1836" spans="4:4" x14ac:dyDescent="0.25">
      <c r="D1836" s="17"/>
    </row>
    <row r="1837" spans="4:4" x14ac:dyDescent="0.25">
      <c r="D1837" s="17"/>
    </row>
    <row r="1838" spans="4:4" x14ac:dyDescent="0.25">
      <c r="D1838" s="17"/>
    </row>
    <row r="1839" spans="4:4" x14ac:dyDescent="0.25">
      <c r="D1839" s="17"/>
    </row>
    <row r="1840" spans="4:4" x14ac:dyDescent="0.25">
      <c r="D1840" s="17"/>
    </row>
    <row r="1841" spans="4:4" x14ac:dyDescent="0.25">
      <c r="D1841" s="17"/>
    </row>
    <row r="1842" spans="4:4" x14ac:dyDescent="0.25">
      <c r="D1842" s="17"/>
    </row>
    <row r="1843" spans="4:4" x14ac:dyDescent="0.25">
      <c r="D1843" s="17"/>
    </row>
    <row r="1844" spans="4:4" x14ac:dyDescent="0.25">
      <c r="D1844" s="17"/>
    </row>
    <row r="1845" spans="4:4" x14ac:dyDescent="0.25">
      <c r="D1845" s="17"/>
    </row>
    <row r="1846" spans="4:4" x14ac:dyDescent="0.25">
      <c r="D1846" s="17"/>
    </row>
    <row r="1847" spans="4:4" x14ac:dyDescent="0.25">
      <c r="D1847" s="17"/>
    </row>
    <row r="1848" spans="4:4" x14ac:dyDescent="0.25">
      <c r="D1848" s="17"/>
    </row>
    <row r="1849" spans="4:4" x14ac:dyDescent="0.25">
      <c r="D1849" s="17"/>
    </row>
    <row r="1850" spans="4:4" x14ac:dyDescent="0.25">
      <c r="D1850" s="17"/>
    </row>
    <row r="1851" spans="4:4" x14ac:dyDescent="0.25">
      <c r="D1851" s="17"/>
    </row>
    <row r="1852" spans="4:4" x14ac:dyDescent="0.25">
      <c r="D1852" s="17"/>
    </row>
    <row r="1853" spans="4:4" x14ac:dyDescent="0.25">
      <c r="D1853" s="17"/>
    </row>
    <row r="1854" spans="4:4" x14ac:dyDescent="0.25">
      <c r="D1854" s="17"/>
    </row>
    <row r="1855" spans="4:4" x14ac:dyDescent="0.25">
      <c r="D1855" s="17"/>
    </row>
    <row r="1856" spans="4:4" x14ac:dyDescent="0.25">
      <c r="D1856" s="17"/>
    </row>
    <row r="1857" spans="4:4" x14ac:dyDescent="0.25">
      <c r="D1857" s="17"/>
    </row>
    <row r="1858" spans="4:4" x14ac:dyDescent="0.25">
      <c r="D1858" s="17"/>
    </row>
    <row r="1859" spans="4:4" x14ac:dyDescent="0.25">
      <c r="D1859" s="17"/>
    </row>
    <row r="1860" spans="4:4" x14ac:dyDescent="0.25">
      <c r="D1860" s="17"/>
    </row>
    <row r="1861" spans="4:4" x14ac:dyDescent="0.25">
      <c r="D1861" s="17"/>
    </row>
    <row r="1862" spans="4:4" x14ac:dyDescent="0.25">
      <c r="D1862" s="17"/>
    </row>
    <row r="1863" spans="4:4" x14ac:dyDescent="0.25">
      <c r="D1863" s="17"/>
    </row>
    <row r="1864" spans="4:4" x14ac:dyDescent="0.25">
      <c r="D1864" s="17"/>
    </row>
    <row r="1865" spans="4:4" x14ac:dyDescent="0.25">
      <c r="D1865" s="17"/>
    </row>
    <row r="1866" spans="4:4" x14ac:dyDescent="0.25">
      <c r="D1866" s="17"/>
    </row>
    <row r="1867" spans="4:4" x14ac:dyDescent="0.25">
      <c r="D1867" s="17"/>
    </row>
    <row r="1868" spans="4:4" x14ac:dyDescent="0.25">
      <c r="D1868" s="17"/>
    </row>
    <row r="1869" spans="4:4" x14ac:dyDescent="0.25">
      <c r="D1869" s="17"/>
    </row>
    <row r="1870" spans="4:4" x14ac:dyDescent="0.25">
      <c r="D1870" s="17"/>
    </row>
    <row r="1871" spans="4:4" x14ac:dyDescent="0.25">
      <c r="D1871" s="17"/>
    </row>
    <row r="1872" spans="4:4" x14ac:dyDescent="0.25">
      <c r="D1872" s="17"/>
    </row>
    <row r="1873" spans="4:4" x14ac:dyDescent="0.25">
      <c r="D1873" s="17"/>
    </row>
    <row r="1874" spans="4:4" x14ac:dyDescent="0.25">
      <c r="D1874" s="17"/>
    </row>
    <row r="1875" spans="4:4" x14ac:dyDescent="0.25">
      <c r="D1875" s="17"/>
    </row>
    <row r="1876" spans="4:4" x14ac:dyDescent="0.25">
      <c r="D1876" s="17"/>
    </row>
    <row r="1877" spans="4:4" x14ac:dyDescent="0.25">
      <c r="D1877" s="17"/>
    </row>
    <row r="1878" spans="4:4" x14ac:dyDescent="0.25">
      <c r="D1878" s="17"/>
    </row>
    <row r="1879" spans="4:4" x14ac:dyDescent="0.25">
      <c r="D1879" s="17"/>
    </row>
    <row r="1880" spans="4:4" x14ac:dyDescent="0.25">
      <c r="D1880" s="17"/>
    </row>
    <row r="1881" spans="4:4" x14ac:dyDescent="0.25">
      <c r="D1881" s="17"/>
    </row>
    <row r="1882" spans="4:4" x14ac:dyDescent="0.25">
      <c r="D1882" s="17"/>
    </row>
    <row r="1883" spans="4:4" x14ac:dyDescent="0.25">
      <c r="D1883" s="17"/>
    </row>
    <row r="1884" spans="4:4" x14ac:dyDescent="0.25">
      <c r="D1884" s="17"/>
    </row>
    <row r="1885" spans="4:4" x14ac:dyDescent="0.25">
      <c r="D1885" s="17"/>
    </row>
    <row r="1886" spans="4:4" x14ac:dyDescent="0.25">
      <c r="D1886" s="17"/>
    </row>
    <row r="1887" spans="4:4" x14ac:dyDescent="0.25">
      <c r="D1887" s="17"/>
    </row>
    <row r="1888" spans="4:4" x14ac:dyDescent="0.25">
      <c r="D1888" s="17"/>
    </row>
    <row r="1889" spans="4:4" x14ac:dyDescent="0.25">
      <c r="D1889" s="17"/>
    </row>
    <row r="1890" spans="4:4" x14ac:dyDescent="0.25">
      <c r="D1890" s="17"/>
    </row>
    <row r="1891" spans="4:4" x14ac:dyDescent="0.25">
      <c r="D1891" s="17"/>
    </row>
    <row r="1892" spans="4:4" x14ac:dyDescent="0.25">
      <c r="D1892" s="17"/>
    </row>
    <row r="1893" spans="4:4" x14ac:dyDescent="0.25">
      <c r="D1893" s="17"/>
    </row>
    <row r="1894" spans="4:4" x14ac:dyDescent="0.25">
      <c r="D1894" s="17"/>
    </row>
    <row r="1895" spans="4:4" x14ac:dyDescent="0.25">
      <c r="D1895" s="17"/>
    </row>
    <row r="1896" spans="4:4" x14ac:dyDescent="0.25">
      <c r="D1896" s="17"/>
    </row>
    <row r="1897" spans="4:4" x14ac:dyDescent="0.25">
      <c r="D1897" s="17"/>
    </row>
    <row r="1898" spans="4:4" x14ac:dyDescent="0.25">
      <c r="D1898" s="17"/>
    </row>
    <row r="1899" spans="4:4" x14ac:dyDescent="0.25">
      <c r="D1899" s="17"/>
    </row>
    <row r="1900" spans="4:4" x14ac:dyDescent="0.25">
      <c r="D1900" s="17"/>
    </row>
    <row r="1901" spans="4:4" x14ac:dyDescent="0.25">
      <c r="D1901" s="17"/>
    </row>
    <row r="1902" spans="4:4" x14ac:dyDescent="0.25">
      <c r="D1902" s="17"/>
    </row>
    <row r="1903" spans="4:4" x14ac:dyDescent="0.25">
      <c r="D1903" s="17"/>
    </row>
    <row r="1904" spans="4:4" x14ac:dyDescent="0.25">
      <c r="D1904" s="17"/>
    </row>
    <row r="1905" spans="4:4" x14ac:dyDescent="0.25">
      <c r="D1905" s="17"/>
    </row>
    <row r="1906" spans="4:4" x14ac:dyDescent="0.25">
      <c r="D1906" s="17"/>
    </row>
    <row r="1907" spans="4:4" x14ac:dyDescent="0.25">
      <c r="D1907" s="17"/>
    </row>
    <row r="1908" spans="4:4" x14ac:dyDescent="0.25">
      <c r="D1908" s="17"/>
    </row>
    <row r="1909" spans="4:4" x14ac:dyDescent="0.25">
      <c r="D1909" s="17"/>
    </row>
    <row r="1910" spans="4:4" x14ac:dyDescent="0.25">
      <c r="D1910" s="17"/>
    </row>
    <row r="1911" spans="4:4" x14ac:dyDescent="0.25">
      <c r="D1911" s="17"/>
    </row>
    <row r="1912" spans="4:4" x14ac:dyDescent="0.25">
      <c r="D1912" s="17"/>
    </row>
    <row r="1913" spans="4:4" x14ac:dyDescent="0.25">
      <c r="D1913" s="17"/>
    </row>
    <row r="1914" spans="4:4" x14ac:dyDescent="0.25">
      <c r="D1914" s="17"/>
    </row>
    <row r="1915" spans="4:4" x14ac:dyDescent="0.25">
      <c r="D1915" s="17"/>
    </row>
    <row r="1916" spans="4:4" x14ac:dyDescent="0.25">
      <c r="D1916" s="17"/>
    </row>
    <row r="1917" spans="4:4" x14ac:dyDescent="0.25">
      <c r="D1917" s="17"/>
    </row>
    <row r="1918" spans="4:4" x14ac:dyDescent="0.25">
      <c r="D1918" s="17"/>
    </row>
    <row r="1919" spans="4:4" x14ac:dyDescent="0.25">
      <c r="D1919" s="17"/>
    </row>
    <row r="1920" spans="4:4" x14ac:dyDescent="0.25">
      <c r="D1920" s="17"/>
    </row>
    <row r="1921" spans="4:4" x14ac:dyDescent="0.25">
      <c r="D1921" s="17"/>
    </row>
    <row r="1922" spans="4:4" x14ac:dyDescent="0.25">
      <c r="D1922" s="17"/>
    </row>
    <row r="1923" spans="4:4" x14ac:dyDescent="0.25">
      <c r="D1923" s="17"/>
    </row>
    <row r="1924" spans="4:4" x14ac:dyDescent="0.25">
      <c r="D1924" s="17"/>
    </row>
    <row r="1925" spans="4:4" x14ac:dyDescent="0.25">
      <c r="D1925" s="17"/>
    </row>
    <row r="1926" spans="4:4" x14ac:dyDescent="0.25">
      <c r="D1926" s="17"/>
    </row>
    <row r="1927" spans="4:4" x14ac:dyDescent="0.25">
      <c r="D1927" s="17"/>
    </row>
    <row r="1928" spans="4:4" x14ac:dyDescent="0.25">
      <c r="D1928" s="17"/>
    </row>
    <row r="1929" spans="4:4" x14ac:dyDescent="0.25">
      <c r="D1929" s="17"/>
    </row>
    <row r="1930" spans="4:4" x14ac:dyDescent="0.25">
      <c r="D1930" s="17"/>
    </row>
    <row r="1931" spans="4:4" x14ac:dyDescent="0.25">
      <c r="D1931" s="17"/>
    </row>
    <row r="1932" spans="4:4" x14ac:dyDescent="0.25">
      <c r="D1932" s="17"/>
    </row>
    <row r="1933" spans="4:4" x14ac:dyDescent="0.25">
      <c r="D1933" s="17"/>
    </row>
    <row r="1934" spans="4:4" x14ac:dyDescent="0.25">
      <c r="D1934" s="17"/>
    </row>
    <row r="1935" spans="4:4" x14ac:dyDescent="0.25">
      <c r="D1935" s="17"/>
    </row>
    <row r="1936" spans="4:4" x14ac:dyDescent="0.25">
      <c r="D1936" s="17"/>
    </row>
    <row r="1937" spans="4:4" x14ac:dyDescent="0.25">
      <c r="D1937" s="17"/>
    </row>
    <row r="1938" spans="4:4" x14ac:dyDescent="0.25">
      <c r="D1938" s="17"/>
    </row>
    <row r="1939" spans="4:4" x14ac:dyDescent="0.25">
      <c r="D1939" s="17"/>
    </row>
    <row r="1940" spans="4:4" x14ac:dyDescent="0.25">
      <c r="D1940" s="17"/>
    </row>
    <row r="1941" spans="4:4" x14ac:dyDescent="0.25">
      <c r="D1941" s="17"/>
    </row>
    <row r="1942" spans="4:4" x14ac:dyDescent="0.25">
      <c r="D1942" s="17"/>
    </row>
    <row r="1943" spans="4:4" x14ac:dyDescent="0.25">
      <c r="D1943" s="17"/>
    </row>
    <row r="1944" spans="4:4" x14ac:dyDescent="0.25">
      <c r="D1944" s="17"/>
    </row>
    <row r="1945" spans="4:4" x14ac:dyDescent="0.25">
      <c r="D1945" s="17"/>
    </row>
    <row r="1946" spans="4:4" x14ac:dyDescent="0.25">
      <c r="D1946" s="17"/>
    </row>
    <row r="1947" spans="4:4" x14ac:dyDescent="0.25">
      <c r="D1947" s="17"/>
    </row>
    <row r="1948" spans="4:4" x14ac:dyDescent="0.25">
      <c r="D1948" s="17"/>
    </row>
    <row r="1949" spans="4:4" x14ac:dyDescent="0.25">
      <c r="D1949" s="17"/>
    </row>
    <row r="1950" spans="4:4" x14ac:dyDescent="0.25">
      <c r="D1950" s="17"/>
    </row>
    <row r="1951" spans="4:4" x14ac:dyDescent="0.25">
      <c r="D1951" s="17"/>
    </row>
    <row r="1952" spans="4:4" x14ac:dyDescent="0.25">
      <c r="D1952" s="17"/>
    </row>
    <row r="1953" spans="4:4" x14ac:dyDescent="0.25">
      <c r="D1953" s="17"/>
    </row>
    <row r="1954" spans="4:4" x14ac:dyDescent="0.25">
      <c r="D1954" s="17"/>
    </row>
    <row r="1955" spans="4:4" x14ac:dyDescent="0.25">
      <c r="D1955" s="17"/>
    </row>
    <row r="1956" spans="4:4" x14ac:dyDescent="0.25">
      <c r="D1956" s="17"/>
    </row>
    <row r="1957" spans="4:4" x14ac:dyDescent="0.25">
      <c r="D1957" s="17"/>
    </row>
    <row r="1958" spans="4:4" x14ac:dyDescent="0.25">
      <c r="D1958" s="17"/>
    </row>
    <row r="1959" spans="4:4" x14ac:dyDescent="0.25">
      <c r="D1959" s="17"/>
    </row>
    <row r="1960" spans="4:4" x14ac:dyDescent="0.25">
      <c r="D1960" s="17"/>
    </row>
    <row r="1961" spans="4:4" x14ac:dyDescent="0.25">
      <c r="D1961" s="17"/>
    </row>
    <row r="1962" spans="4:4" x14ac:dyDescent="0.25">
      <c r="D1962" s="17"/>
    </row>
    <row r="1963" spans="4:4" x14ac:dyDescent="0.25">
      <c r="D1963" s="17"/>
    </row>
    <row r="1964" spans="4:4" x14ac:dyDescent="0.25">
      <c r="D1964" s="17"/>
    </row>
    <row r="1965" spans="4:4" x14ac:dyDescent="0.25">
      <c r="D1965" s="17"/>
    </row>
    <row r="1966" spans="4:4" x14ac:dyDescent="0.25">
      <c r="D1966" s="17"/>
    </row>
    <row r="1967" spans="4:4" x14ac:dyDescent="0.25">
      <c r="D1967" s="17"/>
    </row>
    <row r="1968" spans="4:4" x14ac:dyDescent="0.25">
      <c r="D1968" s="17"/>
    </row>
    <row r="1969" spans="4:4" x14ac:dyDescent="0.25">
      <c r="D1969" s="17"/>
    </row>
    <row r="1970" spans="4:4" x14ac:dyDescent="0.25">
      <c r="D1970" s="17"/>
    </row>
    <row r="1971" spans="4:4" x14ac:dyDescent="0.25">
      <c r="D1971" s="17"/>
    </row>
    <row r="1972" spans="4:4" x14ac:dyDescent="0.25">
      <c r="D1972" s="17"/>
    </row>
    <row r="1973" spans="4:4" x14ac:dyDescent="0.25">
      <c r="D1973" s="17"/>
    </row>
    <row r="1974" spans="4:4" x14ac:dyDescent="0.25">
      <c r="D1974" s="17"/>
    </row>
    <row r="1975" spans="4:4" x14ac:dyDescent="0.25">
      <c r="D1975" s="17"/>
    </row>
    <row r="1976" spans="4:4" x14ac:dyDescent="0.25">
      <c r="D1976" s="17"/>
    </row>
    <row r="1977" spans="4:4" x14ac:dyDescent="0.25">
      <c r="D1977" s="17"/>
    </row>
    <row r="1978" spans="4:4" x14ac:dyDescent="0.25">
      <c r="D1978" s="17"/>
    </row>
    <row r="1979" spans="4:4" x14ac:dyDescent="0.25">
      <c r="D1979" s="17"/>
    </row>
    <row r="1980" spans="4:4" x14ac:dyDescent="0.25">
      <c r="D1980" s="17"/>
    </row>
    <row r="1981" spans="4:4" x14ac:dyDescent="0.25">
      <c r="D1981" s="17"/>
    </row>
    <row r="1982" spans="4:4" x14ac:dyDescent="0.25">
      <c r="D1982" s="17"/>
    </row>
    <row r="1983" spans="4:4" x14ac:dyDescent="0.25">
      <c r="D1983" s="17"/>
    </row>
    <row r="1984" spans="4:4" x14ac:dyDescent="0.25">
      <c r="D1984" s="17"/>
    </row>
    <row r="1985" spans="4:4" x14ac:dyDescent="0.25">
      <c r="D1985" s="17"/>
    </row>
    <row r="1986" spans="4:4" x14ac:dyDescent="0.25">
      <c r="D1986" s="17"/>
    </row>
    <row r="1987" spans="4:4" x14ac:dyDescent="0.25">
      <c r="D1987" s="17"/>
    </row>
    <row r="1988" spans="4:4" x14ac:dyDescent="0.25">
      <c r="D1988" s="17"/>
    </row>
    <row r="1989" spans="4:4" x14ac:dyDescent="0.25">
      <c r="D1989" s="17"/>
    </row>
    <row r="1990" spans="4:4" x14ac:dyDescent="0.25">
      <c r="D1990" s="17"/>
    </row>
    <row r="1991" spans="4:4" x14ac:dyDescent="0.25">
      <c r="D1991" s="17"/>
    </row>
    <row r="1992" spans="4:4" x14ac:dyDescent="0.25">
      <c r="D1992" s="17"/>
    </row>
    <row r="1993" spans="4:4" x14ac:dyDescent="0.25">
      <c r="D1993" s="17"/>
    </row>
    <row r="1994" spans="4:4" x14ac:dyDescent="0.25">
      <c r="D1994" s="17"/>
    </row>
    <row r="1995" spans="4:4" x14ac:dyDescent="0.25">
      <c r="D1995" s="17"/>
    </row>
    <row r="1996" spans="4:4" x14ac:dyDescent="0.25">
      <c r="D1996" s="17"/>
    </row>
    <row r="1997" spans="4:4" x14ac:dyDescent="0.25">
      <c r="D1997" s="17"/>
    </row>
    <row r="1998" spans="4:4" x14ac:dyDescent="0.25">
      <c r="D1998" s="17"/>
    </row>
    <row r="1999" spans="4:4" x14ac:dyDescent="0.25">
      <c r="D1999" s="17"/>
    </row>
    <row r="2000" spans="4:4" x14ac:dyDescent="0.25">
      <c r="D2000" s="17"/>
    </row>
    <row r="2001" spans="4:4" x14ac:dyDescent="0.25">
      <c r="D2001" s="17"/>
    </row>
    <row r="2002" spans="4:4" x14ac:dyDescent="0.25">
      <c r="D2002" s="17"/>
    </row>
    <row r="2003" spans="4:4" x14ac:dyDescent="0.25">
      <c r="D2003" s="17"/>
    </row>
    <row r="2004" spans="4:4" x14ac:dyDescent="0.25">
      <c r="D2004" s="17"/>
    </row>
    <row r="2005" spans="4:4" x14ac:dyDescent="0.25">
      <c r="D2005" s="17"/>
    </row>
    <row r="2006" spans="4:4" x14ac:dyDescent="0.25">
      <c r="D2006" s="17"/>
    </row>
    <row r="2007" spans="4:4" x14ac:dyDescent="0.25">
      <c r="D2007" s="17"/>
    </row>
    <row r="2008" spans="4:4" x14ac:dyDescent="0.25">
      <c r="D2008" s="17"/>
    </row>
    <row r="2009" spans="4:4" x14ac:dyDescent="0.25">
      <c r="D2009" s="17"/>
    </row>
    <row r="2010" spans="4:4" x14ac:dyDescent="0.25">
      <c r="D2010" s="17"/>
    </row>
    <row r="2011" spans="4:4" x14ac:dyDescent="0.25">
      <c r="D2011" s="17"/>
    </row>
    <row r="2012" spans="4:4" x14ac:dyDescent="0.25">
      <c r="D2012" s="17"/>
    </row>
    <row r="2013" spans="4:4" x14ac:dyDescent="0.25">
      <c r="D2013" s="17"/>
    </row>
    <row r="2014" spans="4:4" x14ac:dyDescent="0.25">
      <c r="D2014" s="17"/>
    </row>
    <row r="2015" spans="4:4" x14ac:dyDescent="0.25">
      <c r="D2015" s="17"/>
    </row>
    <row r="2016" spans="4:4" x14ac:dyDescent="0.25">
      <c r="D2016" s="17"/>
    </row>
    <row r="2017" spans="4:4" x14ac:dyDescent="0.25">
      <c r="D2017" s="17"/>
    </row>
    <row r="2018" spans="4:4" x14ac:dyDescent="0.25">
      <c r="D2018" s="17"/>
    </row>
    <row r="2019" spans="4:4" x14ac:dyDescent="0.25">
      <c r="D2019" s="17"/>
    </row>
    <row r="2020" spans="4:4" x14ac:dyDescent="0.25">
      <c r="D2020" s="17"/>
    </row>
    <row r="2021" spans="4:4" x14ac:dyDescent="0.25">
      <c r="D2021" s="17"/>
    </row>
    <row r="2022" spans="4:4" x14ac:dyDescent="0.25">
      <c r="D2022" s="17"/>
    </row>
    <row r="2023" spans="4:4" x14ac:dyDescent="0.25">
      <c r="D2023" s="17"/>
    </row>
    <row r="2024" spans="4:4" x14ac:dyDescent="0.25">
      <c r="D2024" s="17"/>
    </row>
    <row r="2025" spans="4:4" x14ac:dyDescent="0.25">
      <c r="D2025" s="17"/>
    </row>
    <row r="2026" spans="4:4" x14ac:dyDescent="0.25">
      <c r="D2026" s="17"/>
    </row>
    <row r="2027" spans="4:4" x14ac:dyDescent="0.25">
      <c r="D2027" s="17"/>
    </row>
    <row r="2028" spans="4:4" x14ac:dyDescent="0.25">
      <c r="D2028" s="17"/>
    </row>
    <row r="2029" spans="4:4" x14ac:dyDescent="0.25">
      <c r="D2029" s="17"/>
    </row>
    <row r="2030" spans="4:4" x14ac:dyDescent="0.25">
      <c r="D2030" s="17"/>
    </row>
    <row r="2031" spans="4:4" x14ac:dyDescent="0.25">
      <c r="D2031" s="17"/>
    </row>
    <row r="2032" spans="4:4" x14ac:dyDescent="0.25">
      <c r="D2032" s="17"/>
    </row>
    <row r="2033" spans="4:4" x14ac:dyDescent="0.25">
      <c r="D2033" s="17"/>
    </row>
    <row r="2034" spans="4:4" x14ac:dyDescent="0.25">
      <c r="D2034" s="17"/>
    </row>
    <row r="2035" spans="4:4" x14ac:dyDescent="0.25">
      <c r="D2035" s="17"/>
    </row>
    <row r="2036" spans="4:4" x14ac:dyDescent="0.25">
      <c r="D2036" s="17"/>
    </row>
    <row r="2037" spans="4:4" x14ac:dyDescent="0.25">
      <c r="D2037" s="17"/>
    </row>
    <row r="2038" spans="4:4" x14ac:dyDescent="0.25">
      <c r="D2038" s="17"/>
    </row>
    <row r="2039" spans="4:4" x14ac:dyDescent="0.25">
      <c r="D2039" s="17"/>
    </row>
    <row r="2040" spans="4:4" x14ac:dyDescent="0.25">
      <c r="D2040" s="17"/>
    </row>
    <row r="2041" spans="4:4" x14ac:dyDescent="0.25">
      <c r="D2041" s="17"/>
    </row>
    <row r="2042" spans="4:4" x14ac:dyDescent="0.25">
      <c r="D2042" s="17"/>
    </row>
    <row r="2043" spans="4:4" x14ac:dyDescent="0.25">
      <c r="D2043" s="17"/>
    </row>
    <row r="2044" spans="4:4" x14ac:dyDescent="0.25">
      <c r="D2044" s="17"/>
    </row>
    <row r="2045" spans="4:4" x14ac:dyDescent="0.25">
      <c r="D2045" s="17"/>
    </row>
    <row r="2046" spans="4:4" x14ac:dyDescent="0.25">
      <c r="D2046" s="17"/>
    </row>
    <row r="2047" spans="4:4" x14ac:dyDescent="0.25">
      <c r="D2047" s="17"/>
    </row>
    <row r="2048" spans="4:4" x14ac:dyDescent="0.25">
      <c r="D2048" s="17"/>
    </row>
    <row r="2049" spans="4:4" x14ac:dyDescent="0.25">
      <c r="D2049" s="17"/>
    </row>
    <row r="2050" spans="4:4" x14ac:dyDescent="0.25">
      <c r="D2050" s="17"/>
    </row>
    <row r="2051" spans="4:4" x14ac:dyDescent="0.25">
      <c r="D2051" s="17"/>
    </row>
    <row r="2052" spans="4:4" x14ac:dyDescent="0.25">
      <c r="D2052" s="17"/>
    </row>
    <row r="2053" spans="4:4" x14ac:dyDescent="0.25">
      <c r="D2053" s="17"/>
    </row>
    <row r="2054" spans="4:4" x14ac:dyDescent="0.25">
      <c r="D2054" s="17"/>
    </row>
    <row r="2055" spans="4:4" x14ac:dyDescent="0.25">
      <c r="D2055" s="17"/>
    </row>
    <row r="2056" spans="4:4" x14ac:dyDescent="0.25">
      <c r="D2056" s="17"/>
    </row>
    <row r="2057" spans="4:4" x14ac:dyDescent="0.25">
      <c r="D2057" s="17"/>
    </row>
    <row r="2058" spans="4:4" x14ac:dyDescent="0.25">
      <c r="D2058" s="17"/>
    </row>
    <row r="2059" spans="4:4" x14ac:dyDescent="0.25">
      <c r="D2059" s="17"/>
    </row>
    <row r="2060" spans="4:4" x14ac:dyDescent="0.25">
      <c r="D2060" s="17"/>
    </row>
    <row r="2061" spans="4:4" x14ac:dyDescent="0.25">
      <c r="D2061" s="17"/>
    </row>
    <row r="2062" spans="4:4" x14ac:dyDescent="0.25">
      <c r="D2062" s="17"/>
    </row>
    <row r="2063" spans="4:4" x14ac:dyDescent="0.25">
      <c r="D2063" s="17"/>
    </row>
    <row r="2064" spans="4:4" x14ac:dyDescent="0.25">
      <c r="D2064" s="17"/>
    </row>
    <row r="2065" spans="4:4" x14ac:dyDescent="0.25">
      <c r="D2065" s="17"/>
    </row>
    <row r="2066" spans="4:4" x14ac:dyDescent="0.25">
      <c r="D2066" s="17"/>
    </row>
    <row r="2067" spans="4:4" x14ac:dyDescent="0.25">
      <c r="D2067" s="17"/>
    </row>
    <row r="2068" spans="4:4" x14ac:dyDescent="0.25">
      <c r="D2068" s="17"/>
    </row>
    <row r="2069" spans="4:4" x14ac:dyDescent="0.25">
      <c r="D2069" s="17"/>
    </row>
    <row r="2070" spans="4:4" x14ac:dyDescent="0.25">
      <c r="D2070" s="17"/>
    </row>
    <row r="2071" spans="4:4" x14ac:dyDescent="0.25">
      <c r="D2071" s="17"/>
    </row>
    <row r="2072" spans="4:4" x14ac:dyDescent="0.25">
      <c r="D2072" s="17"/>
    </row>
    <row r="2073" spans="4:4" x14ac:dyDescent="0.25">
      <c r="D2073" s="17"/>
    </row>
    <row r="2074" spans="4:4" x14ac:dyDescent="0.25">
      <c r="D2074" s="17"/>
    </row>
    <row r="2075" spans="4:4" x14ac:dyDescent="0.25">
      <c r="D2075" s="17"/>
    </row>
    <row r="2076" spans="4:4" x14ac:dyDescent="0.25">
      <c r="D2076" s="17"/>
    </row>
    <row r="2077" spans="4:4" x14ac:dyDescent="0.25">
      <c r="D2077" s="17"/>
    </row>
    <row r="2078" spans="4:4" x14ac:dyDescent="0.25">
      <c r="D2078" s="17"/>
    </row>
    <row r="2079" spans="4:4" x14ac:dyDescent="0.25">
      <c r="D2079" s="17"/>
    </row>
    <row r="2080" spans="4:4" x14ac:dyDescent="0.25">
      <c r="D2080" s="17"/>
    </row>
    <row r="2081" spans="4:4" x14ac:dyDescent="0.25">
      <c r="D2081" s="17"/>
    </row>
    <row r="2082" spans="4:4" x14ac:dyDescent="0.25">
      <c r="D2082" s="17"/>
    </row>
    <row r="2083" spans="4:4" x14ac:dyDescent="0.25">
      <c r="D2083" s="17"/>
    </row>
    <row r="2084" spans="4:4" x14ac:dyDescent="0.25">
      <c r="D2084" s="17"/>
    </row>
    <row r="2085" spans="4:4" x14ac:dyDescent="0.25">
      <c r="D2085" s="17"/>
    </row>
    <row r="2086" spans="4:4" x14ac:dyDescent="0.25">
      <c r="D2086" s="17"/>
    </row>
    <row r="2087" spans="4:4" x14ac:dyDescent="0.25">
      <c r="D2087" s="17"/>
    </row>
    <row r="2088" spans="4:4" x14ac:dyDescent="0.25">
      <c r="D2088" s="17"/>
    </row>
    <row r="2089" spans="4:4" x14ac:dyDescent="0.25">
      <c r="D2089" s="17"/>
    </row>
    <row r="2090" spans="4:4" x14ac:dyDescent="0.25">
      <c r="D2090" s="17"/>
    </row>
    <row r="2091" spans="4:4" x14ac:dyDescent="0.25">
      <c r="D2091" s="17"/>
    </row>
    <row r="2092" spans="4:4" x14ac:dyDescent="0.25">
      <c r="D2092" s="17"/>
    </row>
    <row r="2093" spans="4:4" x14ac:dyDescent="0.25">
      <c r="D2093" s="17"/>
    </row>
    <row r="2094" spans="4:4" x14ac:dyDescent="0.25">
      <c r="D2094" s="17"/>
    </row>
    <row r="2095" spans="4:4" x14ac:dyDescent="0.25">
      <c r="D2095" s="17"/>
    </row>
    <row r="2096" spans="4:4" x14ac:dyDescent="0.25">
      <c r="D2096" s="17"/>
    </row>
    <row r="2097" spans="4:4" x14ac:dyDescent="0.25">
      <c r="D2097" s="17"/>
    </row>
    <row r="2098" spans="4:4" x14ac:dyDescent="0.25">
      <c r="D2098" s="17"/>
    </row>
    <row r="2099" spans="4:4" x14ac:dyDescent="0.25">
      <c r="D2099" s="17"/>
    </row>
    <row r="2100" spans="4:4" x14ac:dyDescent="0.25">
      <c r="D2100" s="17"/>
    </row>
    <row r="2101" spans="4:4" x14ac:dyDescent="0.25">
      <c r="D2101" s="17"/>
    </row>
    <row r="2102" spans="4:4" x14ac:dyDescent="0.25">
      <c r="D2102" s="17"/>
    </row>
    <row r="2103" spans="4:4" x14ac:dyDescent="0.25">
      <c r="D2103" s="17"/>
    </row>
    <row r="2104" spans="4:4" x14ac:dyDescent="0.25">
      <c r="D2104" s="17"/>
    </row>
    <row r="2105" spans="4:4" x14ac:dyDescent="0.25">
      <c r="D2105" s="17"/>
    </row>
    <row r="2106" spans="4:4" x14ac:dyDescent="0.25">
      <c r="D2106" s="17"/>
    </row>
    <row r="2107" spans="4:4" x14ac:dyDescent="0.25">
      <c r="D2107" s="17"/>
    </row>
    <row r="2108" spans="4:4" x14ac:dyDescent="0.25">
      <c r="D2108" s="17"/>
    </row>
    <row r="2109" spans="4:4" x14ac:dyDescent="0.25">
      <c r="D2109" s="17"/>
    </row>
    <row r="2110" spans="4:4" x14ac:dyDescent="0.25">
      <c r="D2110" s="17"/>
    </row>
    <row r="2111" spans="4:4" x14ac:dyDescent="0.25">
      <c r="D2111" s="17"/>
    </row>
    <row r="2112" spans="4:4" x14ac:dyDescent="0.25">
      <c r="D2112" s="17"/>
    </row>
    <row r="2113" spans="4:4" x14ac:dyDescent="0.25">
      <c r="D2113" s="17"/>
    </row>
    <row r="2114" spans="4:4" x14ac:dyDescent="0.25">
      <c r="D2114" s="17"/>
    </row>
    <row r="2115" spans="4:4" x14ac:dyDescent="0.25">
      <c r="D2115" s="17"/>
    </row>
    <row r="2116" spans="4:4" x14ac:dyDescent="0.25">
      <c r="D2116" s="17"/>
    </row>
    <row r="2117" spans="4:4" x14ac:dyDescent="0.25">
      <c r="D2117" s="17"/>
    </row>
    <row r="2118" spans="4:4" x14ac:dyDescent="0.25">
      <c r="D2118" s="17"/>
    </row>
    <row r="2119" spans="4:4" x14ac:dyDescent="0.25">
      <c r="D2119" s="17"/>
    </row>
    <row r="2120" spans="4:4" x14ac:dyDescent="0.25">
      <c r="D2120" s="17"/>
    </row>
    <row r="2121" spans="4:4" x14ac:dyDescent="0.25">
      <c r="D2121" s="17"/>
    </row>
    <row r="2122" spans="4:4" x14ac:dyDescent="0.25">
      <c r="D2122" s="17"/>
    </row>
    <row r="2123" spans="4:4" x14ac:dyDescent="0.25">
      <c r="D2123" s="17"/>
    </row>
    <row r="2124" spans="4:4" x14ac:dyDescent="0.25">
      <c r="D2124" s="17"/>
    </row>
    <row r="2125" spans="4:4" x14ac:dyDescent="0.25">
      <c r="D2125" s="17"/>
    </row>
    <row r="2126" spans="4:4" x14ac:dyDescent="0.25">
      <c r="D2126" s="17"/>
    </row>
    <row r="2127" spans="4:4" x14ac:dyDescent="0.25">
      <c r="D2127" s="17"/>
    </row>
    <row r="2128" spans="4:4" x14ac:dyDescent="0.25">
      <c r="D2128" s="17"/>
    </row>
    <row r="2129" spans="4:4" x14ac:dyDescent="0.25">
      <c r="D2129" s="17"/>
    </row>
    <row r="2130" spans="4:4" x14ac:dyDescent="0.25">
      <c r="D2130" s="17"/>
    </row>
    <row r="2131" spans="4:4" x14ac:dyDescent="0.25">
      <c r="D2131" s="17"/>
    </row>
    <row r="2132" spans="4:4" x14ac:dyDescent="0.25">
      <c r="D2132" s="17"/>
    </row>
    <row r="2133" spans="4:4" x14ac:dyDescent="0.25">
      <c r="D2133" s="17"/>
    </row>
    <row r="2134" spans="4:4" x14ac:dyDescent="0.25">
      <c r="D2134" s="17"/>
    </row>
    <row r="2135" spans="4:4" x14ac:dyDescent="0.25">
      <c r="D2135" s="17"/>
    </row>
    <row r="2136" spans="4:4" x14ac:dyDescent="0.25">
      <c r="D2136" s="17"/>
    </row>
    <row r="2137" spans="4:4" x14ac:dyDescent="0.25">
      <c r="D2137" s="17"/>
    </row>
    <row r="2138" spans="4:4" x14ac:dyDescent="0.25">
      <c r="D2138" s="17"/>
    </row>
    <row r="2139" spans="4:4" x14ac:dyDescent="0.25">
      <c r="D2139" s="17"/>
    </row>
    <row r="2140" spans="4:4" x14ac:dyDescent="0.25">
      <c r="D2140" s="17"/>
    </row>
    <row r="2141" spans="4:4" x14ac:dyDescent="0.25">
      <c r="D2141" s="17"/>
    </row>
    <row r="2142" spans="4:4" x14ac:dyDescent="0.25">
      <c r="D2142" s="17"/>
    </row>
    <row r="2143" spans="4:4" x14ac:dyDescent="0.25">
      <c r="D2143" s="17"/>
    </row>
    <row r="2144" spans="4:4" x14ac:dyDescent="0.25">
      <c r="D2144" s="17"/>
    </row>
    <row r="2145" spans="4:4" x14ac:dyDescent="0.25">
      <c r="D2145" s="17"/>
    </row>
    <row r="2146" spans="4:4" x14ac:dyDescent="0.25">
      <c r="D2146" s="17"/>
    </row>
    <row r="2147" spans="4:4" x14ac:dyDescent="0.25">
      <c r="D2147" s="17"/>
    </row>
    <row r="2148" spans="4:4" x14ac:dyDescent="0.25">
      <c r="D2148" s="17"/>
    </row>
    <row r="2149" spans="4:4" x14ac:dyDescent="0.25">
      <c r="D2149" s="17"/>
    </row>
    <row r="2150" spans="4:4" x14ac:dyDescent="0.25">
      <c r="D2150" s="17"/>
    </row>
    <row r="2151" spans="4:4" x14ac:dyDescent="0.25">
      <c r="D2151" s="17"/>
    </row>
    <row r="2152" spans="4:4" x14ac:dyDescent="0.25">
      <c r="D2152" s="17"/>
    </row>
    <row r="2153" spans="4:4" x14ac:dyDescent="0.25">
      <c r="D2153" s="17"/>
    </row>
    <row r="2154" spans="4:4" x14ac:dyDescent="0.25">
      <c r="D2154" s="17"/>
    </row>
    <row r="2155" spans="4:4" x14ac:dyDescent="0.25">
      <c r="D2155" s="17"/>
    </row>
    <row r="2156" spans="4:4" x14ac:dyDescent="0.25">
      <c r="D2156" s="17"/>
    </row>
    <row r="2157" spans="4:4" x14ac:dyDescent="0.25">
      <c r="D2157" s="17"/>
    </row>
    <row r="2158" spans="4:4" x14ac:dyDescent="0.25">
      <c r="D2158" s="17"/>
    </row>
    <row r="2159" spans="4:4" x14ac:dyDescent="0.25">
      <c r="D2159" s="17"/>
    </row>
    <row r="2160" spans="4:4" x14ac:dyDescent="0.25">
      <c r="D2160" s="17"/>
    </row>
    <row r="2161" spans="4:4" x14ac:dyDescent="0.25">
      <c r="D2161" s="17"/>
    </row>
    <row r="2162" spans="4:4" x14ac:dyDescent="0.25">
      <c r="D2162" s="17"/>
    </row>
    <row r="2163" spans="4:4" x14ac:dyDescent="0.25">
      <c r="D2163" s="17"/>
    </row>
    <row r="2164" spans="4:4" x14ac:dyDescent="0.25">
      <c r="D2164" s="17"/>
    </row>
    <row r="2165" spans="4:4" x14ac:dyDescent="0.25">
      <c r="D2165" s="17"/>
    </row>
    <row r="2166" spans="4:4" x14ac:dyDescent="0.25">
      <c r="D2166" s="17"/>
    </row>
    <row r="2167" spans="4:4" x14ac:dyDescent="0.25">
      <c r="D2167" s="17"/>
    </row>
    <row r="2168" spans="4:4" x14ac:dyDescent="0.25">
      <c r="D2168" s="17"/>
    </row>
    <row r="2169" spans="4:4" x14ac:dyDescent="0.25">
      <c r="D2169" s="17"/>
    </row>
    <row r="2170" spans="4:4" x14ac:dyDescent="0.25">
      <c r="D2170" s="17"/>
    </row>
    <row r="2171" spans="4:4" x14ac:dyDescent="0.25">
      <c r="D2171" s="17"/>
    </row>
    <row r="2172" spans="4:4" x14ac:dyDescent="0.25">
      <c r="D2172" s="17"/>
    </row>
    <row r="2173" spans="4:4" x14ac:dyDescent="0.25">
      <c r="D2173" s="17"/>
    </row>
    <row r="2174" spans="4:4" x14ac:dyDescent="0.25">
      <c r="D2174" s="17"/>
    </row>
    <row r="2175" spans="4:4" x14ac:dyDescent="0.25">
      <c r="D2175" s="17"/>
    </row>
    <row r="2176" spans="4:4" x14ac:dyDescent="0.25">
      <c r="D2176" s="17"/>
    </row>
    <row r="2177" spans="4:4" x14ac:dyDescent="0.25">
      <c r="D2177" s="17"/>
    </row>
    <row r="2178" spans="4:4" x14ac:dyDescent="0.25">
      <c r="D2178" s="17"/>
    </row>
    <row r="2179" spans="4:4" x14ac:dyDescent="0.25">
      <c r="D2179" s="17"/>
    </row>
    <row r="2180" spans="4:4" x14ac:dyDescent="0.25">
      <c r="D2180" s="17"/>
    </row>
    <row r="2181" spans="4:4" x14ac:dyDescent="0.25">
      <c r="D2181" s="17"/>
    </row>
    <row r="2182" spans="4:4" x14ac:dyDescent="0.25">
      <c r="D2182" s="17"/>
    </row>
    <row r="2183" spans="4:4" x14ac:dyDescent="0.25">
      <c r="D2183" s="17"/>
    </row>
    <row r="2184" spans="4:4" x14ac:dyDescent="0.25">
      <c r="D2184" s="17"/>
    </row>
    <row r="2185" spans="4:4" x14ac:dyDescent="0.25">
      <c r="D2185" s="17"/>
    </row>
    <row r="2186" spans="4:4" x14ac:dyDescent="0.25">
      <c r="D2186" s="17"/>
    </row>
    <row r="2187" spans="4:4" x14ac:dyDescent="0.25">
      <c r="D2187" s="17"/>
    </row>
    <row r="2188" spans="4:4" x14ac:dyDescent="0.25">
      <c r="D2188" s="17"/>
    </row>
    <row r="2189" spans="4:4" x14ac:dyDescent="0.25">
      <c r="D2189" s="17"/>
    </row>
    <row r="2190" spans="4:4" x14ac:dyDescent="0.25">
      <c r="D2190" s="17"/>
    </row>
    <row r="2191" spans="4:4" x14ac:dyDescent="0.25">
      <c r="D2191" s="17"/>
    </row>
    <row r="2192" spans="4:4" x14ac:dyDescent="0.25">
      <c r="D2192" s="17"/>
    </row>
    <row r="2193" spans="4:4" x14ac:dyDescent="0.25">
      <c r="D2193" s="17"/>
    </row>
    <row r="2194" spans="4:4" x14ac:dyDescent="0.25">
      <c r="D2194" s="17"/>
    </row>
    <row r="2195" spans="4:4" x14ac:dyDescent="0.25">
      <c r="D2195" s="17"/>
    </row>
    <row r="2196" spans="4:4" x14ac:dyDescent="0.25">
      <c r="D2196" s="17"/>
    </row>
    <row r="2197" spans="4:4" x14ac:dyDescent="0.25">
      <c r="D2197" s="17"/>
    </row>
    <row r="2198" spans="4:4" x14ac:dyDescent="0.25">
      <c r="D2198" s="17"/>
    </row>
    <row r="2199" spans="4:4" x14ac:dyDescent="0.25">
      <c r="D2199" s="17"/>
    </row>
    <row r="2200" spans="4:4" x14ac:dyDescent="0.25">
      <c r="D2200" s="17"/>
    </row>
    <row r="2201" spans="4:4" x14ac:dyDescent="0.25">
      <c r="D2201" s="17"/>
    </row>
    <row r="2202" spans="4:4" x14ac:dyDescent="0.25">
      <c r="D2202" s="17"/>
    </row>
    <row r="2203" spans="4:4" x14ac:dyDescent="0.25">
      <c r="D2203" s="17"/>
    </row>
    <row r="2204" spans="4:4" x14ac:dyDescent="0.25">
      <c r="D2204" s="17"/>
    </row>
    <row r="2205" spans="4:4" x14ac:dyDescent="0.25">
      <c r="D2205" s="17"/>
    </row>
    <row r="2206" spans="4:4" x14ac:dyDescent="0.25">
      <c r="D2206" s="17"/>
    </row>
    <row r="2207" spans="4:4" x14ac:dyDescent="0.25">
      <c r="D2207" s="17"/>
    </row>
    <row r="2208" spans="4:4" x14ac:dyDescent="0.25">
      <c r="D2208" s="17"/>
    </row>
    <row r="2209" spans="4:4" x14ac:dyDescent="0.25">
      <c r="D2209" s="17"/>
    </row>
    <row r="2210" spans="4:4" x14ac:dyDescent="0.25">
      <c r="D2210" s="17"/>
    </row>
    <row r="2211" spans="4:4" x14ac:dyDescent="0.25">
      <c r="D2211" s="17"/>
    </row>
    <row r="2212" spans="4:4" x14ac:dyDescent="0.25">
      <c r="D2212" s="17"/>
    </row>
    <row r="2213" spans="4:4" x14ac:dyDescent="0.25">
      <c r="D2213" s="17"/>
    </row>
    <row r="2214" spans="4:4" x14ac:dyDescent="0.25">
      <c r="D2214" s="17"/>
    </row>
    <row r="2215" spans="4:4" x14ac:dyDescent="0.25">
      <c r="D2215" s="17"/>
    </row>
    <row r="2216" spans="4:4" x14ac:dyDescent="0.25">
      <c r="D2216" s="17"/>
    </row>
    <row r="2217" spans="4:4" x14ac:dyDescent="0.25">
      <c r="D2217" s="17"/>
    </row>
    <row r="2218" spans="4:4" x14ac:dyDescent="0.25">
      <c r="D2218" s="17"/>
    </row>
    <row r="2219" spans="4:4" x14ac:dyDescent="0.25">
      <c r="D2219" s="17"/>
    </row>
    <row r="2220" spans="4:4" x14ac:dyDescent="0.25">
      <c r="D2220" s="17"/>
    </row>
    <row r="2221" spans="4:4" x14ac:dyDescent="0.25">
      <c r="D2221" s="17"/>
    </row>
    <row r="2222" spans="4:4" x14ac:dyDescent="0.25">
      <c r="D2222" s="17"/>
    </row>
    <row r="2223" spans="4:4" x14ac:dyDescent="0.25">
      <c r="D2223" s="17"/>
    </row>
    <row r="2224" spans="4:4" x14ac:dyDescent="0.25">
      <c r="D2224" s="17"/>
    </row>
    <row r="2225" spans="4:4" x14ac:dyDescent="0.25">
      <c r="D2225" s="17"/>
    </row>
    <row r="2226" spans="4:4" x14ac:dyDescent="0.25">
      <c r="D2226" s="17"/>
    </row>
    <row r="2227" spans="4:4" x14ac:dyDescent="0.25">
      <c r="D2227" s="17"/>
    </row>
    <row r="2228" spans="4:4" x14ac:dyDescent="0.25">
      <c r="D2228" s="17"/>
    </row>
    <row r="2229" spans="4:4" x14ac:dyDescent="0.25">
      <c r="D2229" s="17"/>
    </row>
    <row r="2230" spans="4:4" x14ac:dyDescent="0.25">
      <c r="D2230" s="17"/>
    </row>
    <row r="2231" spans="4:4" x14ac:dyDescent="0.25">
      <c r="D2231" s="17"/>
    </row>
    <row r="2232" spans="4:4" x14ac:dyDescent="0.25">
      <c r="D2232" s="17"/>
    </row>
    <row r="2233" spans="4:4" x14ac:dyDescent="0.25">
      <c r="D2233" s="17"/>
    </row>
    <row r="2234" spans="4:4" x14ac:dyDescent="0.25">
      <c r="D2234" s="17"/>
    </row>
    <row r="2235" spans="4:4" x14ac:dyDescent="0.25">
      <c r="D2235" s="17"/>
    </row>
    <row r="2236" spans="4:4" x14ac:dyDescent="0.25">
      <c r="D2236" s="17"/>
    </row>
    <row r="2237" spans="4:4" x14ac:dyDescent="0.25">
      <c r="D2237" s="17"/>
    </row>
    <row r="2238" spans="4:4" x14ac:dyDescent="0.25">
      <c r="D2238" s="17"/>
    </row>
    <row r="2239" spans="4:4" x14ac:dyDescent="0.25">
      <c r="D2239" s="17"/>
    </row>
    <row r="2240" spans="4:4" x14ac:dyDescent="0.25">
      <c r="D2240" s="17"/>
    </row>
    <row r="2241" spans="4:4" x14ac:dyDescent="0.25">
      <c r="D2241" s="17"/>
    </row>
    <row r="2242" spans="4:4" x14ac:dyDescent="0.25">
      <c r="D2242" s="17"/>
    </row>
    <row r="2243" spans="4:4" x14ac:dyDescent="0.25">
      <c r="D2243" s="17"/>
    </row>
    <row r="2244" spans="4:4" x14ac:dyDescent="0.25">
      <c r="D2244" s="17"/>
    </row>
    <row r="2245" spans="4:4" x14ac:dyDescent="0.25">
      <c r="D2245" s="17"/>
    </row>
    <row r="2246" spans="4:4" x14ac:dyDescent="0.25">
      <c r="D2246" s="17"/>
    </row>
    <row r="2247" spans="4:4" x14ac:dyDescent="0.25">
      <c r="D2247" s="17"/>
    </row>
    <row r="2248" spans="4:4" x14ac:dyDescent="0.25">
      <c r="D2248" s="17"/>
    </row>
    <row r="2249" spans="4:4" x14ac:dyDescent="0.25">
      <c r="D2249" s="17"/>
    </row>
    <row r="2250" spans="4:4" x14ac:dyDescent="0.25">
      <c r="D2250" s="17"/>
    </row>
    <row r="2251" spans="4:4" x14ac:dyDescent="0.25">
      <c r="D2251" s="17"/>
    </row>
    <row r="2252" spans="4:4" x14ac:dyDescent="0.25">
      <c r="D2252" s="17"/>
    </row>
    <row r="2253" spans="4:4" x14ac:dyDescent="0.25">
      <c r="D2253" s="17"/>
    </row>
    <row r="2254" spans="4:4" x14ac:dyDescent="0.25">
      <c r="D2254" s="17"/>
    </row>
    <row r="2255" spans="4:4" x14ac:dyDescent="0.25">
      <c r="D2255" s="17"/>
    </row>
    <row r="2256" spans="4:4" x14ac:dyDescent="0.25">
      <c r="D2256" s="17"/>
    </row>
    <row r="2257" spans="4:4" x14ac:dyDescent="0.25">
      <c r="D2257" s="17"/>
    </row>
    <row r="2258" spans="4:4" x14ac:dyDescent="0.25">
      <c r="D2258" s="17"/>
    </row>
    <row r="2259" spans="4:4" x14ac:dyDescent="0.25">
      <c r="D2259" s="17"/>
    </row>
    <row r="2260" spans="4:4" x14ac:dyDescent="0.25">
      <c r="D2260" s="17"/>
    </row>
    <row r="2261" spans="4:4" x14ac:dyDescent="0.25">
      <c r="D2261" s="17"/>
    </row>
    <row r="2262" spans="4:4" x14ac:dyDescent="0.25">
      <c r="D2262" s="17"/>
    </row>
    <row r="2263" spans="4:4" x14ac:dyDescent="0.25">
      <c r="D2263" s="17"/>
    </row>
    <row r="2264" spans="4:4" x14ac:dyDescent="0.25">
      <c r="D2264" s="17"/>
    </row>
    <row r="2265" spans="4:4" x14ac:dyDescent="0.25">
      <c r="D2265" s="17"/>
    </row>
    <row r="2266" spans="4:4" x14ac:dyDescent="0.25">
      <c r="D2266" s="17"/>
    </row>
    <row r="2267" spans="4:4" x14ac:dyDescent="0.25">
      <c r="D2267" s="17"/>
    </row>
    <row r="2268" spans="4:4" x14ac:dyDescent="0.25">
      <c r="D2268" s="17"/>
    </row>
    <row r="2269" spans="4:4" x14ac:dyDescent="0.25">
      <c r="D2269" s="17"/>
    </row>
    <row r="2270" spans="4:4" x14ac:dyDescent="0.25">
      <c r="D2270" s="17"/>
    </row>
    <row r="2271" spans="4:4" x14ac:dyDescent="0.25">
      <c r="D2271" s="17"/>
    </row>
    <row r="2272" spans="4:4" x14ac:dyDescent="0.25">
      <c r="D2272" s="17"/>
    </row>
    <row r="2273" spans="4:4" x14ac:dyDescent="0.25">
      <c r="D2273" s="17"/>
    </row>
    <row r="2274" spans="4:4" x14ac:dyDescent="0.25">
      <c r="D2274" s="17"/>
    </row>
    <row r="2275" spans="4:4" x14ac:dyDescent="0.25">
      <c r="D2275" s="17"/>
    </row>
    <row r="2276" spans="4:4" x14ac:dyDescent="0.25">
      <c r="D2276" s="17"/>
    </row>
    <row r="2277" spans="4:4" x14ac:dyDescent="0.25">
      <c r="D2277" s="17"/>
    </row>
    <row r="2278" spans="4:4" x14ac:dyDescent="0.25">
      <c r="D2278" s="17"/>
    </row>
    <row r="2279" spans="4:4" x14ac:dyDescent="0.25">
      <c r="D2279" s="17"/>
    </row>
    <row r="2280" spans="4:4" x14ac:dyDescent="0.25">
      <c r="D2280" s="17"/>
    </row>
    <row r="2281" spans="4:4" x14ac:dyDescent="0.25">
      <c r="D2281" s="17"/>
    </row>
    <row r="2282" spans="4:4" x14ac:dyDescent="0.25">
      <c r="D2282" s="17"/>
    </row>
    <row r="2283" spans="4:4" x14ac:dyDescent="0.25">
      <c r="D2283" s="17"/>
    </row>
    <row r="2284" spans="4:4" x14ac:dyDescent="0.25">
      <c r="D2284" s="17"/>
    </row>
    <row r="2285" spans="4:4" x14ac:dyDescent="0.25">
      <c r="D2285" s="17"/>
    </row>
    <row r="2286" spans="4:4" x14ac:dyDescent="0.25">
      <c r="D2286" s="17"/>
    </row>
    <row r="2287" spans="4:4" x14ac:dyDescent="0.25">
      <c r="D2287" s="17"/>
    </row>
    <row r="2288" spans="4:4" x14ac:dyDescent="0.25">
      <c r="D2288" s="17"/>
    </row>
    <row r="2289" spans="4:4" x14ac:dyDescent="0.25">
      <c r="D2289" s="17"/>
    </row>
    <row r="2290" spans="4:4" x14ac:dyDescent="0.25">
      <c r="D2290" s="17"/>
    </row>
    <row r="2291" spans="4:4" x14ac:dyDescent="0.25">
      <c r="D2291" s="17"/>
    </row>
    <row r="2292" spans="4:4" x14ac:dyDescent="0.25">
      <c r="D2292" s="17"/>
    </row>
    <row r="2293" spans="4:4" x14ac:dyDescent="0.25">
      <c r="D2293" s="17"/>
    </row>
    <row r="2294" spans="4:4" x14ac:dyDescent="0.25">
      <c r="D2294" s="17"/>
    </row>
    <row r="2295" spans="4:4" x14ac:dyDescent="0.25">
      <c r="D2295" s="17"/>
    </row>
    <row r="2296" spans="4:4" x14ac:dyDescent="0.25">
      <c r="D2296" s="17"/>
    </row>
    <row r="2297" spans="4:4" x14ac:dyDescent="0.25">
      <c r="D2297" s="17"/>
    </row>
    <row r="2298" spans="4:4" x14ac:dyDescent="0.25">
      <c r="D2298" s="17"/>
    </row>
    <row r="2299" spans="4:4" x14ac:dyDescent="0.25">
      <c r="D2299" s="17"/>
    </row>
    <row r="2300" spans="4:4" x14ac:dyDescent="0.25">
      <c r="D2300" s="17"/>
    </row>
    <row r="2301" spans="4:4" x14ac:dyDescent="0.25">
      <c r="D2301" s="17"/>
    </row>
    <row r="2302" spans="4:4" x14ac:dyDescent="0.25">
      <c r="D2302" s="17"/>
    </row>
    <row r="2303" spans="4:4" x14ac:dyDescent="0.25">
      <c r="D2303" s="17"/>
    </row>
    <row r="2304" spans="4:4" x14ac:dyDescent="0.25">
      <c r="D2304" s="17"/>
    </row>
    <row r="2305" spans="4:4" x14ac:dyDescent="0.25">
      <c r="D2305" s="17"/>
    </row>
    <row r="2306" spans="4:4" x14ac:dyDescent="0.25">
      <c r="D2306" s="17"/>
    </row>
    <row r="2307" spans="4:4" x14ac:dyDescent="0.25">
      <c r="D2307" s="17"/>
    </row>
    <row r="2308" spans="4:4" x14ac:dyDescent="0.25">
      <c r="D2308" s="17"/>
    </row>
    <row r="2309" spans="4:4" x14ac:dyDescent="0.25">
      <c r="D2309" s="17"/>
    </row>
    <row r="2310" spans="4:4" x14ac:dyDescent="0.25">
      <c r="D2310" s="17"/>
    </row>
    <row r="2311" spans="4:4" x14ac:dyDescent="0.25">
      <c r="D2311" s="17"/>
    </row>
    <row r="2312" spans="4:4" x14ac:dyDescent="0.25">
      <c r="D2312" s="17"/>
    </row>
    <row r="2313" spans="4:4" x14ac:dyDescent="0.25">
      <c r="D2313" s="17"/>
    </row>
    <row r="2314" spans="4:4" x14ac:dyDescent="0.25">
      <c r="D2314" s="17"/>
    </row>
    <row r="2315" spans="4:4" x14ac:dyDescent="0.25">
      <c r="D2315" s="17"/>
    </row>
    <row r="2316" spans="4:4" x14ac:dyDescent="0.25">
      <c r="D2316" s="17"/>
    </row>
    <row r="2317" spans="4:4" x14ac:dyDescent="0.25">
      <c r="D2317" s="17"/>
    </row>
    <row r="2318" spans="4:4" x14ac:dyDescent="0.25">
      <c r="D2318" s="17"/>
    </row>
    <row r="2319" spans="4:4" x14ac:dyDescent="0.25">
      <c r="D2319" s="17"/>
    </row>
    <row r="2320" spans="4:4" x14ac:dyDescent="0.25">
      <c r="D2320" s="17"/>
    </row>
    <row r="2321" spans="4:4" x14ac:dyDescent="0.25">
      <c r="D2321" s="17"/>
    </row>
    <row r="2322" spans="4:4" x14ac:dyDescent="0.25">
      <c r="D2322" s="17"/>
    </row>
    <row r="2323" spans="4:4" x14ac:dyDescent="0.25">
      <c r="D2323" s="17"/>
    </row>
    <row r="2324" spans="4:4" x14ac:dyDescent="0.25">
      <c r="D2324" s="17"/>
    </row>
    <row r="2325" spans="4:4" x14ac:dyDescent="0.25">
      <c r="D2325" s="17"/>
    </row>
    <row r="2326" spans="4:4" x14ac:dyDescent="0.25">
      <c r="D2326" s="17"/>
    </row>
    <row r="2327" spans="4:4" x14ac:dyDescent="0.25">
      <c r="D2327" s="17"/>
    </row>
    <row r="2328" spans="4:4" x14ac:dyDescent="0.25">
      <c r="D2328" s="17"/>
    </row>
    <row r="2329" spans="4:4" x14ac:dyDescent="0.25">
      <c r="D2329" s="17"/>
    </row>
    <row r="2330" spans="4:4" x14ac:dyDescent="0.25">
      <c r="D2330" s="17"/>
    </row>
    <row r="2331" spans="4:4" x14ac:dyDescent="0.25">
      <c r="D2331" s="17"/>
    </row>
    <row r="2332" spans="4:4" x14ac:dyDescent="0.25">
      <c r="D2332" s="17"/>
    </row>
    <row r="2333" spans="4:4" x14ac:dyDescent="0.25">
      <c r="D2333" s="17"/>
    </row>
    <row r="2334" spans="4:4" x14ac:dyDescent="0.25">
      <c r="D2334" s="17"/>
    </row>
    <row r="2335" spans="4:4" x14ac:dyDescent="0.25">
      <c r="D2335" s="17"/>
    </row>
    <row r="2336" spans="4:4" x14ac:dyDescent="0.25">
      <c r="D2336" s="17"/>
    </row>
    <row r="2337" spans="4:4" x14ac:dyDescent="0.25">
      <c r="D2337" s="17"/>
    </row>
    <row r="2338" spans="4:4" x14ac:dyDescent="0.25">
      <c r="D2338" s="17"/>
    </row>
    <row r="2339" spans="4:4" x14ac:dyDescent="0.25">
      <c r="D2339" s="17"/>
    </row>
    <row r="2340" spans="4:4" x14ac:dyDescent="0.25">
      <c r="D2340" s="17"/>
    </row>
    <row r="2341" spans="4:4" x14ac:dyDescent="0.25">
      <c r="D2341" s="17"/>
    </row>
    <row r="2342" spans="4:4" x14ac:dyDescent="0.25">
      <c r="D2342" s="17"/>
    </row>
    <row r="2343" spans="4:4" x14ac:dyDescent="0.25">
      <c r="D2343" s="17"/>
    </row>
    <row r="2344" spans="4:4" x14ac:dyDescent="0.25">
      <c r="D2344" s="17"/>
    </row>
    <row r="2345" spans="4:4" x14ac:dyDescent="0.25">
      <c r="D2345" s="17"/>
    </row>
    <row r="2346" spans="4:4" x14ac:dyDescent="0.25">
      <c r="D2346" s="17"/>
    </row>
    <row r="2347" spans="4:4" x14ac:dyDescent="0.25">
      <c r="D2347" s="17"/>
    </row>
    <row r="2348" spans="4:4" x14ac:dyDescent="0.25">
      <c r="D2348" s="17"/>
    </row>
    <row r="2349" spans="4:4" x14ac:dyDescent="0.25">
      <c r="D2349" s="17"/>
    </row>
    <row r="2350" spans="4:4" x14ac:dyDescent="0.25">
      <c r="D2350" s="17"/>
    </row>
    <row r="2351" spans="4:4" x14ac:dyDescent="0.25">
      <c r="D2351" s="17"/>
    </row>
    <row r="2352" spans="4:4" x14ac:dyDescent="0.25">
      <c r="D2352" s="17"/>
    </row>
    <row r="2353" spans="4:4" x14ac:dyDescent="0.25">
      <c r="D2353" s="17"/>
    </row>
    <row r="2354" spans="4:4" x14ac:dyDescent="0.25">
      <c r="D2354" s="17"/>
    </row>
    <row r="2355" spans="4:4" x14ac:dyDescent="0.25">
      <c r="D2355" s="17"/>
    </row>
    <row r="2356" spans="4:4" x14ac:dyDescent="0.25">
      <c r="D2356" s="17"/>
    </row>
    <row r="2357" spans="4:4" x14ac:dyDescent="0.25">
      <c r="D2357" s="17"/>
    </row>
    <row r="2358" spans="4:4" x14ac:dyDescent="0.25">
      <c r="D2358" s="17"/>
    </row>
    <row r="2359" spans="4:4" x14ac:dyDescent="0.25">
      <c r="D2359" s="17"/>
    </row>
    <row r="2360" spans="4:4" x14ac:dyDescent="0.25">
      <c r="D2360" s="17"/>
    </row>
    <row r="2361" spans="4:4" x14ac:dyDescent="0.25">
      <c r="D2361" s="17"/>
    </row>
    <row r="2362" spans="4:4" x14ac:dyDescent="0.25">
      <c r="D2362" s="17"/>
    </row>
    <row r="2363" spans="4:4" x14ac:dyDescent="0.25">
      <c r="D2363" s="17"/>
    </row>
    <row r="2364" spans="4:4" x14ac:dyDescent="0.25">
      <c r="D2364" s="17"/>
    </row>
    <row r="2365" spans="4:4" x14ac:dyDescent="0.25">
      <c r="D2365" s="17"/>
    </row>
    <row r="2366" spans="4:4" x14ac:dyDescent="0.25">
      <c r="D2366" s="17"/>
    </row>
    <row r="2367" spans="4:4" x14ac:dyDescent="0.25">
      <c r="D2367" s="17"/>
    </row>
    <row r="2368" spans="4:4" x14ac:dyDescent="0.25">
      <c r="D2368" s="17"/>
    </row>
    <row r="2369" spans="4:4" x14ac:dyDescent="0.25">
      <c r="D2369" s="17"/>
    </row>
    <row r="2370" spans="4:4" x14ac:dyDescent="0.25">
      <c r="D2370" s="17"/>
    </row>
    <row r="2371" spans="4:4" x14ac:dyDescent="0.25">
      <c r="D2371" s="17"/>
    </row>
    <row r="2372" spans="4:4" x14ac:dyDescent="0.25">
      <c r="D2372" s="17"/>
    </row>
    <row r="2373" spans="4:4" x14ac:dyDescent="0.25">
      <c r="D2373" s="17"/>
    </row>
    <row r="2374" spans="4:4" x14ac:dyDescent="0.25">
      <c r="D2374" s="17"/>
    </row>
    <row r="2375" spans="4:4" x14ac:dyDescent="0.25">
      <c r="D2375" s="17"/>
    </row>
    <row r="2376" spans="4:4" x14ac:dyDescent="0.25">
      <c r="D2376" s="17"/>
    </row>
    <row r="2377" spans="4:4" x14ac:dyDescent="0.25">
      <c r="D2377" s="17"/>
    </row>
    <row r="2378" spans="4:4" x14ac:dyDescent="0.25">
      <c r="D2378" s="17"/>
    </row>
    <row r="2379" spans="4:4" x14ac:dyDescent="0.25">
      <c r="D2379" s="17"/>
    </row>
    <row r="2380" spans="4:4" x14ac:dyDescent="0.25">
      <c r="D2380" s="17"/>
    </row>
    <row r="2381" spans="4:4" x14ac:dyDescent="0.25">
      <c r="D2381" s="17"/>
    </row>
    <row r="2382" spans="4:4" x14ac:dyDescent="0.25">
      <c r="D2382" s="17"/>
    </row>
    <row r="2383" spans="4:4" x14ac:dyDescent="0.25">
      <c r="D2383" s="17"/>
    </row>
    <row r="2384" spans="4:4" x14ac:dyDescent="0.25">
      <c r="D2384" s="17"/>
    </row>
    <row r="2385" spans="4:4" x14ac:dyDescent="0.25">
      <c r="D2385" s="17"/>
    </row>
    <row r="2386" spans="4:4" x14ac:dyDescent="0.25">
      <c r="D2386" s="17"/>
    </row>
    <row r="2387" spans="4:4" x14ac:dyDescent="0.25">
      <c r="D2387" s="17"/>
    </row>
    <row r="2388" spans="4:4" x14ac:dyDescent="0.25">
      <c r="D2388" s="17"/>
    </row>
    <row r="2389" spans="4:4" x14ac:dyDescent="0.25">
      <c r="D2389" s="17"/>
    </row>
    <row r="2390" spans="4:4" x14ac:dyDescent="0.25">
      <c r="D2390" s="17"/>
    </row>
    <row r="2391" spans="4:4" x14ac:dyDescent="0.25">
      <c r="D2391" s="17"/>
    </row>
    <row r="2392" spans="4:4" x14ac:dyDescent="0.25">
      <c r="D2392" s="17"/>
    </row>
    <row r="2393" spans="4:4" x14ac:dyDescent="0.25">
      <c r="D2393" s="17"/>
    </row>
    <row r="2394" spans="4:4" x14ac:dyDescent="0.25">
      <c r="D2394" s="17"/>
    </row>
    <row r="2395" spans="4:4" x14ac:dyDescent="0.25">
      <c r="D2395" s="17"/>
    </row>
    <row r="2396" spans="4:4" x14ac:dyDescent="0.25">
      <c r="D2396" s="17"/>
    </row>
    <row r="2397" spans="4:4" x14ac:dyDescent="0.25">
      <c r="D2397" s="17"/>
    </row>
    <row r="2398" spans="4:4" x14ac:dyDescent="0.25">
      <c r="D2398" s="17"/>
    </row>
    <row r="2399" spans="4:4" x14ac:dyDescent="0.25">
      <c r="D2399" s="17"/>
    </row>
    <row r="2400" spans="4:4" x14ac:dyDescent="0.25">
      <c r="D2400" s="17"/>
    </row>
    <row r="2401" spans="4:4" x14ac:dyDescent="0.25">
      <c r="D2401" s="17"/>
    </row>
    <row r="2402" spans="4:4" x14ac:dyDescent="0.25">
      <c r="D2402" s="17"/>
    </row>
    <row r="2403" spans="4:4" x14ac:dyDescent="0.25">
      <c r="D2403" s="17"/>
    </row>
    <row r="2404" spans="4:4" x14ac:dyDescent="0.25">
      <c r="D2404" s="17"/>
    </row>
    <row r="2405" spans="4:4" x14ac:dyDescent="0.25">
      <c r="D2405" s="17"/>
    </row>
    <row r="2406" spans="4:4" x14ac:dyDescent="0.25">
      <c r="D2406" s="17"/>
    </row>
    <row r="2407" spans="4:4" x14ac:dyDescent="0.25">
      <c r="D2407" s="17"/>
    </row>
    <row r="2408" spans="4:4" x14ac:dyDescent="0.25">
      <c r="D2408" s="17"/>
    </row>
    <row r="2409" spans="4:4" x14ac:dyDescent="0.25">
      <c r="D2409" s="17"/>
    </row>
    <row r="2410" spans="4:4" x14ac:dyDescent="0.25">
      <c r="D2410" s="17"/>
    </row>
    <row r="2411" spans="4:4" x14ac:dyDescent="0.25">
      <c r="D2411" s="17"/>
    </row>
    <row r="2412" spans="4:4" x14ac:dyDescent="0.25">
      <c r="D2412" s="17"/>
    </row>
    <row r="2413" spans="4:4" x14ac:dyDescent="0.25">
      <c r="D2413" s="17"/>
    </row>
    <row r="2414" spans="4:4" x14ac:dyDescent="0.25">
      <c r="D2414" s="17"/>
    </row>
    <row r="2415" spans="4:4" x14ac:dyDescent="0.25">
      <c r="D2415" s="17"/>
    </row>
    <row r="2416" spans="4:4" x14ac:dyDescent="0.25">
      <c r="D2416" s="17"/>
    </row>
    <row r="2417" spans="4:4" x14ac:dyDescent="0.25">
      <c r="D2417" s="17"/>
    </row>
    <row r="2418" spans="4:4" x14ac:dyDescent="0.25">
      <c r="D2418" s="17"/>
    </row>
    <row r="2419" spans="4:4" x14ac:dyDescent="0.25">
      <c r="D2419" s="17"/>
    </row>
    <row r="2420" spans="4:4" x14ac:dyDescent="0.25">
      <c r="D2420" s="17"/>
    </row>
    <row r="2421" spans="4:4" x14ac:dyDescent="0.25">
      <c r="D2421" s="17"/>
    </row>
    <row r="2422" spans="4:4" x14ac:dyDescent="0.25">
      <c r="D2422" s="17"/>
    </row>
    <row r="2423" spans="4:4" x14ac:dyDescent="0.25">
      <c r="D2423" s="17"/>
    </row>
    <row r="2424" spans="4:4" x14ac:dyDescent="0.25">
      <c r="D2424" s="17"/>
    </row>
    <row r="2425" spans="4:4" x14ac:dyDescent="0.25">
      <c r="D2425" s="17"/>
    </row>
    <row r="2426" spans="4:4" x14ac:dyDescent="0.25">
      <c r="D2426" s="17"/>
    </row>
    <row r="2427" spans="4:4" x14ac:dyDescent="0.25">
      <c r="D2427" s="17"/>
    </row>
    <row r="2428" spans="4:4" x14ac:dyDescent="0.25">
      <c r="D2428" s="17"/>
    </row>
    <row r="2429" spans="4:4" x14ac:dyDescent="0.25">
      <c r="D2429" s="17"/>
    </row>
    <row r="2430" spans="4:4" x14ac:dyDescent="0.25">
      <c r="D2430" s="17"/>
    </row>
    <row r="2431" spans="4:4" x14ac:dyDescent="0.25">
      <c r="D2431" s="17"/>
    </row>
    <row r="2432" spans="4:4" x14ac:dyDescent="0.25">
      <c r="D2432" s="17"/>
    </row>
    <row r="2433" spans="4:4" x14ac:dyDescent="0.25">
      <c r="D2433" s="17"/>
    </row>
    <row r="2434" spans="4:4" x14ac:dyDescent="0.25">
      <c r="D2434" s="17"/>
    </row>
    <row r="2435" spans="4:4" x14ac:dyDescent="0.25">
      <c r="D2435" s="17"/>
    </row>
    <row r="2436" spans="4:4" x14ac:dyDescent="0.25">
      <c r="D2436" s="17"/>
    </row>
    <row r="2437" spans="4:4" x14ac:dyDescent="0.25">
      <c r="D2437" s="17"/>
    </row>
    <row r="2438" spans="4:4" x14ac:dyDescent="0.25">
      <c r="D2438" s="17"/>
    </row>
    <row r="2439" spans="4:4" x14ac:dyDescent="0.25">
      <c r="D2439" s="17"/>
    </row>
    <row r="2440" spans="4:4" x14ac:dyDescent="0.25">
      <c r="D2440" s="17"/>
    </row>
    <row r="2441" spans="4:4" x14ac:dyDescent="0.25">
      <c r="D2441" s="17"/>
    </row>
    <row r="2442" spans="4:4" x14ac:dyDescent="0.25">
      <c r="D2442" s="17"/>
    </row>
    <row r="2443" spans="4:4" x14ac:dyDescent="0.25">
      <c r="D2443" s="17"/>
    </row>
    <row r="2444" spans="4:4" x14ac:dyDescent="0.25">
      <c r="D2444" s="17"/>
    </row>
    <row r="2445" spans="4:4" x14ac:dyDescent="0.25">
      <c r="D2445" s="17"/>
    </row>
    <row r="2446" spans="4:4" x14ac:dyDescent="0.25">
      <c r="D2446" s="17"/>
    </row>
    <row r="2447" spans="4:4" x14ac:dyDescent="0.25">
      <c r="D2447" s="17"/>
    </row>
    <row r="2448" spans="4:4" x14ac:dyDescent="0.25">
      <c r="D2448" s="17"/>
    </row>
    <row r="2449" spans="4:4" x14ac:dyDescent="0.25">
      <c r="D2449" s="17"/>
    </row>
    <row r="2450" spans="4:4" x14ac:dyDescent="0.25">
      <c r="D2450" s="17"/>
    </row>
    <row r="2451" spans="4:4" x14ac:dyDescent="0.25">
      <c r="D2451" s="17"/>
    </row>
    <row r="2452" spans="4:4" x14ac:dyDescent="0.25">
      <c r="D2452" s="17"/>
    </row>
    <row r="2453" spans="4:4" x14ac:dyDescent="0.25">
      <c r="D2453" s="17"/>
    </row>
    <row r="2454" spans="4:4" x14ac:dyDescent="0.25">
      <c r="D2454" s="17"/>
    </row>
    <row r="2455" spans="4:4" x14ac:dyDescent="0.25">
      <c r="D2455" s="17"/>
    </row>
    <row r="2456" spans="4:4" x14ac:dyDescent="0.25">
      <c r="D2456" s="17"/>
    </row>
    <row r="2457" spans="4:4" x14ac:dyDescent="0.25">
      <c r="D2457" s="17"/>
    </row>
    <row r="2458" spans="4:4" x14ac:dyDescent="0.25">
      <c r="D2458" s="17"/>
    </row>
    <row r="2459" spans="4:4" x14ac:dyDescent="0.25">
      <c r="D2459" s="17"/>
    </row>
    <row r="2460" spans="4:4" x14ac:dyDescent="0.25">
      <c r="D2460" s="17"/>
    </row>
    <row r="2461" spans="4:4" x14ac:dyDescent="0.25">
      <c r="D2461" s="17"/>
    </row>
    <row r="2462" spans="4:4" x14ac:dyDescent="0.25">
      <c r="D2462" s="17"/>
    </row>
    <row r="2463" spans="4:4" x14ac:dyDescent="0.25">
      <c r="D2463" s="17"/>
    </row>
    <row r="2464" spans="4:4" x14ac:dyDescent="0.25">
      <c r="D2464" s="17"/>
    </row>
    <row r="2465" spans="4:4" x14ac:dyDescent="0.25">
      <c r="D2465" s="17"/>
    </row>
    <row r="2466" spans="4:4" x14ac:dyDescent="0.25">
      <c r="D2466" s="17"/>
    </row>
    <row r="2467" spans="4:4" x14ac:dyDescent="0.25">
      <c r="D2467" s="17"/>
    </row>
    <row r="2468" spans="4:4" x14ac:dyDescent="0.25">
      <c r="D2468" s="17"/>
    </row>
    <row r="2469" spans="4:4" x14ac:dyDescent="0.25">
      <c r="D2469" s="17"/>
    </row>
    <row r="2470" spans="4:4" x14ac:dyDescent="0.25">
      <c r="D2470" s="17"/>
    </row>
    <row r="2471" spans="4:4" x14ac:dyDescent="0.25">
      <c r="D2471" s="17"/>
    </row>
    <row r="2472" spans="4:4" x14ac:dyDescent="0.25">
      <c r="D2472" s="17"/>
    </row>
    <row r="2473" spans="4:4" x14ac:dyDescent="0.25">
      <c r="D2473" s="17"/>
    </row>
    <row r="2474" spans="4:4" x14ac:dyDescent="0.25">
      <c r="D2474" s="17"/>
    </row>
    <row r="2475" spans="4:4" x14ac:dyDescent="0.25">
      <c r="D2475" s="17"/>
    </row>
    <row r="2476" spans="4:4" x14ac:dyDescent="0.25">
      <c r="D2476" s="17"/>
    </row>
    <row r="2477" spans="4:4" x14ac:dyDescent="0.25">
      <c r="D2477" s="17"/>
    </row>
    <row r="2478" spans="4:4" x14ac:dyDescent="0.25">
      <c r="D2478" s="17"/>
    </row>
    <row r="2479" spans="4:4" x14ac:dyDescent="0.25">
      <c r="D2479" s="17"/>
    </row>
    <row r="2480" spans="4:4" x14ac:dyDescent="0.25">
      <c r="D2480" s="17"/>
    </row>
    <row r="2481" spans="4:4" x14ac:dyDescent="0.25">
      <c r="D2481" s="17"/>
    </row>
    <row r="2482" spans="4:4" x14ac:dyDescent="0.25">
      <c r="D2482" s="17"/>
    </row>
    <row r="2483" spans="4:4" x14ac:dyDescent="0.25">
      <c r="D2483" s="17"/>
    </row>
    <row r="2484" spans="4:4" x14ac:dyDescent="0.25">
      <c r="D2484" s="17"/>
    </row>
    <row r="2485" spans="4:4" x14ac:dyDescent="0.25">
      <c r="D2485" s="17"/>
    </row>
    <row r="2486" spans="4:4" x14ac:dyDescent="0.25">
      <c r="D2486" s="17"/>
    </row>
    <row r="2487" spans="4:4" x14ac:dyDescent="0.25">
      <c r="D2487" s="17"/>
    </row>
    <row r="2488" spans="4:4" x14ac:dyDescent="0.25">
      <c r="D2488" s="17"/>
    </row>
    <row r="2489" spans="4:4" x14ac:dyDescent="0.25">
      <c r="D2489" s="17"/>
    </row>
    <row r="2490" spans="4:4" x14ac:dyDescent="0.25">
      <c r="D2490" s="17"/>
    </row>
    <row r="2491" spans="4:4" x14ac:dyDescent="0.25">
      <c r="D2491" s="17"/>
    </row>
    <row r="2492" spans="4:4" x14ac:dyDescent="0.25">
      <c r="D2492" s="17"/>
    </row>
    <row r="2493" spans="4:4" x14ac:dyDescent="0.25">
      <c r="D2493" s="17"/>
    </row>
    <row r="2494" spans="4:4" x14ac:dyDescent="0.25">
      <c r="D2494" s="17"/>
    </row>
    <row r="2495" spans="4:4" x14ac:dyDescent="0.25">
      <c r="D2495" s="17"/>
    </row>
    <row r="2496" spans="4:4" x14ac:dyDescent="0.25">
      <c r="D2496" s="17"/>
    </row>
    <row r="2497" spans="4:4" x14ac:dyDescent="0.25">
      <c r="D2497" s="17"/>
    </row>
    <row r="2498" spans="4:4" x14ac:dyDescent="0.25">
      <c r="D2498" s="17"/>
    </row>
    <row r="2499" spans="4:4" x14ac:dyDescent="0.25">
      <c r="D2499" s="17"/>
    </row>
    <row r="2500" spans="4:4" x14ac:dyDescent="0.25">
      <c r="D2500" s="17"/>
    </row>
    <row r="2501" spans="4:4" x14ac:dyDescent="0.25">
      <c r="D2501" s="17"/>
    </row>
    <row r="2502" spans="4:4" x14ac:dyDescent="0.25">
      <c r="D2502" s="17"/>
    </row>
    <row r="2503" spans="4:4" x14ac:dyDescent="0.25">
      <c r="D2503" s="17"/>
    </row>
    <row r="2504" spans="4:4" x14ac:dyDescent="0.25">
      <c r="D2504" s="17"/>
    </row>
    <row r="2505" spans="4:4" x14ac:dyDescent="0.25">
      <c r="D2505" s="17"/>
    </row>
    <row r="2506" spans="4:4" x14ac:dyDescent="0.25">
      <c r="D2506" s="17"/>
    </row>
    <row r="2507" spans="4:4" x14ac:dyDescent="0.25">
      <c r="D2507" s="17"/>
    </row>
    <row r="2508" spans="4:4" x14ac:dyDescent="0.25">
      <c r="D2508" s="17"/>
    </row>
    <row r="2509" spans="4:4" x14ac:dyDescent="0.25">
      <c r="D2509" s="17"/>
    </row>
    <row r="2510" spans="4:4" x14ac:dyDescent="0.25">
      <c r="D2510" s="17"/>
    </row>
    <row r="2511" spans="4:4" x14ac:dyDescent="0.25">
      <c r="D2511" s="17"/>
    </row>
    <row r="2512" spans="4:4" x14ac:dyDescent="0.25">
      <c r="D2512" s="17"/>
    </row>
    <row r="2513" spans="4:4" x14ac:dyDescent="0.25">
      <c r="D2513" s="17"/>
    </row>
    <row r="2514" spans="4:4" x14ac:dyDescent="0.25">
      <c r="D2514" s="17"/>
    </row>
    <row r="2515" spans="4:4" x14ac:dyDescent="0.25">
      <c r="D2515" s="17"/>
    </row>
    <row r="2516" spans="4:4" x14ac:dyDescent="0.25">
      <c r="D2516" s="17"/>
    </row>
    <row r="2517" spans="4:4" x14ac:dyDescent="0.25">
      <c r="D2517" s="17"/>
    </row>
    <row r="2518" spans="4:4" x14ac:dyDescent="0.25">
      <c r="D2518" s="17"/>
    </row>
    <row r="2519" spans="4:4" x14ac:dyDescent="0.25">
      <c r="D2519" s="17"/>
    </row>
    <row r="2520" spans="4:4" x14ac:dyDescent="0.25">
      <c r="D2520" s="17"/>
    </row>
    <row r="2521" spans="4:4" x14ac:dyDescent="0.25">
      <c r="D2521" s="17"/>
    </row>
    <row r="2522" spans="4:4" x14ac:dyDescent="0.25">
      <c r="D2522" s="17"/>
    </row>
    <row r="2523" spans="4:4" x14ac:dyDescent="0.25">
      <c r="D2523" s="17"/>
    </row>
    <row r="2524" spans="4:4" x14ac:dyDescent="0.25">
      <c r="D2524" s="17"/>
    </row>
    <row r="2525" spans="4:4" x14ac:dyDescent="0.25">
      <c r="D2525" s="17"/>
    </row>
    <row r="2526" spans="4:4" x14ac:dyDescent="0.25">
      <c r="D2526" s="17"/>
    </row>
    <row r="2527" spans="4:4" x14ac:dyDescent="0.25">
      <c r="D2527" s="17"/>
    </row>
    <row r="2528" spans="4:4" x14ac:dyDescent="0.25">
      <c r="D2528" s="17"/>
    </row>
    <row r="2529" spans="4:4" x14ac:dyDescent="0.25">
      <c r="D2529" s="17"/>
    </row>
    <row r="2530" spans="4:4" x14ac:dyDescent="0.25">
      <c r="D2530" s="17"/>
    </row>
    <row r="2531" spans="4:4" x14ac:dyDescent="0.25">
      <c r="D2531" s="17"/>
    </row>
    <row r="2532" spans="4:4" x14ac:dyDescent="0.25">
      <c r="D2532" s="17"/>
    </row>
    <row r="2533" spans="4:4" x14ac:dyDescent="0.25">
      <c r="D2533" s="17"/>
    </row>
    <row r="2534" spans="4:4" x14ac:dyDescent="0.25">
      <c r="D2534" s="17"/>
    </row>
    <row r="2535" spans="4:4" x14ac:dyDescent="0.25">
      <c r="D2535" s="17"/>
    </row>
    <row r="2536" spans="4:4" x14ac:dyDescent="0.25">
      <c r="D2536" s="17"/>
    </row>
    <row r="2537" spans="4:4" x14ac:dyDescent="0.25">
      <c r="D2537" s="17"/>
    </row>
    <row r="2538" spans="4:4" x14ac:dyDescent="0.25">
      <c r="D2538" s="17"/>
    </row>
    <row r="2539" spans="4:4" x14ac:dyDescent="0.25">
      <c r="D2539" s="17"/>
    </row>
    <row r="2540" spans="4:4" x14ac:dyDescent="0.25">
      <c r="D2540" s="17"/>
    </row>
    <row r="2541" spans="4:4" x14ac:dyDescent="0.25">
      <c r="D2541" s="17"/>
    </row>
    <row r="2542" spans="4:4" x14ac:dyDescent="0.25">
      <c r="D2542" s="17"/>
    </row>
    <row r="2543" spans="4:4" x14ac:dyDescent="0.25">
      <c r="D2543" s="17"/>
    </row>
    <row r="2544" spans="4:4" x14ac:dyDescent="0.25">
      <c r="D2544" s="17"/>
    </row>
    <row r="2545" spans="4:4" x14ac:dyDescent="0.25">
      <c r="D2545" s="17"/>
    </row>
    <row r="2546" spans="4:4" x14ac:dyDescent="0.25">
      <c r="D2546" s="17"/>
    </row>
    <row r="2547" spans="4:4" x14ac:dyDescent="0.25">
      <c r="D2547" s="17"/>
    </row>
    <row r="2548" spans="4:4" x14ac:dyDescent="0.25">
      <c r="D2548" s="17"/>
    </row>
    <row r="2549" spans="4:4" x14ac:dyDescent="0.25">
      <c r="D2549" s="17"/>
    </row>
    <row r="2550" spans="4:4" x14ac:dyDescent="0.25">
      <c r="D2550" s="17"/>
    </row>
    <row r="2551" spans="4:4" x14ac:dyDescent="0.25">
      <c r="D2551" s="17"/>
    </row>
    <row r="2552" spans="4:4" x14ac:dyDescent="0.25">
      <c r="D2552" s="17"/>
    </row>
    <row r="2553" spans="4:4" x14ac:dyDescent="0.25">
      <c r="D2553" s="17"/>
    </row>
    <row r="2554" spans="4:4" x14ac:dyDescent="0.25">
      <c r="D2554" s="17"/>
    </row>
    <row r="2555" spans="4:4" x14ac:dyDescent="0.25">
      <c r="D2555" s="17"/>
    </row>
    <row r="2556" spans="4:4" x14ac:dyDescent="0.25">
      <c r="D2556" s="17"/>
    </row>
    <row r="2557" spans="4:4" x14ac:dyDescent="0.25">
      <c r="D2557" s="17"/>
    </row>
    <row r="2558" spans="4:4" x14ac:dyDescent="0.25">
      <c r="D2558" s="17"/>
    </row>
    <row r="2559" spans="4:4" x14ac:dyDescent="0.25">
      <c r="D2559" s="17"/>
    </row>
    <row r="2560" spans="4:4" x14ac:dyDescent="0.25">
      <c r="D2560" s="17"/>
    </row>
    <row r="2561" spans="4:4" x14ac:dyDescent="0.25">
      <c r="D2561" s="17"/>
    </row>
    <row r="2562" spans="4:4" x14ac:dyDescent="0.25">
      <c r="D2562" s="17"/>
    </row>
    <row r="2563" spans="4:4" x14ac:dyDescent="0.25">
      <c r="D2563" s="17"/>
    </row>
    <row r="2564" spans="4:4" x14ac:dyDescent="0.25">
      <c r="D2564" s="17"/>
    </row>
    <row r="2565" spans="4:4" x14ac:dyDescent="0.25">
      <c r="D2565" s="17"/>
    </row>
    <row r="2566" spans="4:4" x14ac:dyDescent="0.25">
      <c r="D2566" s="17"/>
    </row>
    <row r="2567" spans="4:4" x14ac:dyDescent="0.25">
      <c r="D2567" s="17"/>
    </row>
    <row r="2568" spans="4:4" x14ac:dyDescent="0.25">
      <c r="D2568" s="17"/>
    </row>
    <row r="2569" spans="4:4" x14ac:dyDescent="0.25">
      <c r="D2569" s="17"/>
    </row>
    <row r="2570" spans="4:4" x14ac:dyDescent="0.25">
      <c r="D2570" s="17"/>
    </row>
    <row r="2571" spans="4:4" x14ac:dyDescent="0.25">
      <c r="D2571" s="17"/>
    </row>
    <row r="2572" spans="4:4" x14ac:dyDescent="0.25">
      <c r="D2572" s="17"/>
    </row>
    <row r="2573" spans="4:4" x14ac:dyDescent="0.25">
      <c r="D2573" s="17"/>
    </row>
    <row r="2574" spans="4:4" x14ac:dyDescent="0.25">
      <c r="D2574" s="17"/>
    </row>
    <row r="2575" spans="4:4" x14ac:dyDescent="0.25">
      <c r="D2575" s="17"/>
    </row>
    <row r="2576" spans="4:4" x14ac:dyDescent="0.25">
      <c r="D2576" s="17"/>
    </row>
    <row r="2577" spans="4:4" x14ac:dyDescent="0.25">
      <c r="D2577" s="17"/>
    </row>
    <row r="2578" spans="4:4" x14ac:dyDescent="0.25">
      <c r="D2578" s="17"/>
    </row>
    <row r="2579" spans="4:4" x14ac:dyDescent="0.25">
      <c r="D2579" s="17"/>
    </row>
    <row r="2580" spans="4:4" x14ac:dyDescent="0.25">
      <c r="D2580" s="17"/>
    </row>
    <row r="2581" spans="4:4" x14ac:dyDescent="0.25">
      <c r="D2581" s="17"/>
    </row>
    <row r="2582" spans="4:4" x14ac:dyDescent="0.25">
      <c r="D2582" s="17"/>
    </row>
    <row r="2583" spans="4:4" x14ac:dyDescent="0.25">
      <c r="D2583" s="17"/>
    </row>
    <row r="2584" spans="4:4" x14ac:dyDescent="0.25">
      <c r="D2584" s="17"/>
    </row>
    <row r="2585" spans="4:4" x14ac:dyDescent="0.25">
      <c r="D2585" s="17"/>
    </row>
    <row r="2586" spans="4:4" x14ac:dyDescent="0.25">
      <c r="D2586" s="17"/>
    </row>
    <row r="2587" spans="4:4" x14ac:dyDescent="0.25">
      <c r="D2587" s="17"/>
    </row>
    <row r="2588" spans="4:4" x14ac:dyDescent="0.25">
      <c r="D2588" s="17"/>
    </row>
    <row r="2589" spans="4:4" x14ac:dyDescent="0.25">
      <c r="D2589" s="17"/>
    </row>
    <row r="2590" spans="4:4" x14ac:dyDescent="0.25">
      <c r="D2590" s="17"/>
    </row>
    <row r="2591" spans="4:4" x14ac:dyDescent="0.25">
      <c r="D2591" s="17"/>
    </row>
    <row r="2592" spans="4:4" x14ac:dyDescent="0.25">
      <c r="D2592" s="17"/>
    </row>
    <row r="2593" spans="4:4" x14ac:dyDescent="0.25">
      <c r="D2593" s="17"/>
    </row>
    <row r="2594" spans="4:4" x14ac:dyDescent="0.25">
      <c r="D2594" s="17"/>
    </row>
    <row r="2595" spans="4:4" x14ac:dyDescent="0.25">
      <c r="D2595" s="17"/>
    </row>
    <row r="2596" spans="4:4" x14ac:dyDescent="0.25">
      <c r="D2596" s="17"/>
    </row>
    <row r="2597" spans="4:4" x14ac:dyDescent="0.25">
      <c r="D2597" s="17"/>
    </row>
    <row r="2598" spans="4:4" x14ac:dyDescent="0.25">
      <c r="D2598" s="17"/>
    </row>
    <row r="2599" spans="4:4" x14ac:dyDescent="0.25">
      <c r="D2599" s="17"/>
    </row>
    <row r="2600" spans="4:4" x14ac:dyDescent="0.25">
      <c r="D2600" s="17"/>
    </row>
    <row r="2601" spans="4:4" x14ac:dyDescent="0.25">
      <c r="D2601" s="17"/>
    </row>
    <row r="2602" spans="4:4" x14ac:dyDescent="0.25">
      <c r="D2602" s="17"/>
    </row>
    <row r="2603" spans="4:4" x14ac:dyDescent="0.25">
      <c r="D2603" s="17"/>
    </row>
    <row r="2604" spans="4:4" x14ac:dyDescent="0.25">
      <c r="D2604" s="17"/>
    </row>
    <row r="2605" spans="4:4" x14ac:dyDescent="0.25">
      <c r="D2605" s="17"/>
    </row>
    <row r="2606" spans="4:4" x14ac:dyDescent="0.25">
      <c r="D2606" s="17"/>
    </row>
    <row r="2607" spans="4:4" x14ac:dyDescent="0.25">
      <c r="D2607" s="17"/>
    </row>
    <row r="2608" spans="4:4" x14ac:dyDescent="0.25">
      <c r="D2608" s="17"/>
    </row>
    <row r="2609" spans="4:4" x14ac:dyDescent="0.25">
      <c r="D2609" s="17"/>
    </row>
    <row r="2610" spans="4:4" x14ac:dyDescent="0.25">
      <c r="D2610" s="17"/>
    </row>
    <row r="2611" spans="4:4" x14ac:dyDescent="0.25">
      <c r="D2611" s="17"/>
    </row>
    <row r="2612" spans="4:4" x14ac:dyDescent="0.25">
      <c r="D2612" s="17"/>
    </row>
    <row r="2613" spans="4:4" x14ac:dyDescent="0.25">
      <c r="D2613" s="17"/>
    </row>
    <row r="2614" spans="4:4" x14ac:dyDescent="0.25">
      <c r="D2614" s="17"/>
    </row>
    <row r="2615" spans="4:4" x14ac:dyDescent="0.25">
      <c r="D2615" s="17"/>
    </row>
    <row r="2616" spans="4:4" x14ac:dyDescent="0.25">
      <c r="D2616" s="17"/>
    </row>
    <row r="2617" spans="4:4" x14ac:dyDescent="0.25">
      <c r="D2617" s="17"/>
    </row>
    <row r="2618" spans="4:4" x14ac:dyDescent="0.25">
      <c r="D2618" s="17"/>
    </row>
    <row r="2619" spans="4:4" x14ac:dyDescent="0.25">
      <c r="D2619" s="17"/>
    </row>
    <row r="2620" spans="4:4" x14ac:dyDescent="0.25">
      <c r="D2620" s="17"/>
    </row>
    <row r="2621" spans="4:4" x14ac:dyDescent="0.25">
      <c r="D2621" s="17"/>
    </row>
    <row r="2622" spans="4:4" x14ac:dyDescent="0.25">
      <c r="D2622" s="17"/>
    </row>
    <row r="2623" spans="4:4" x14ac:dyDescent="0.25">
      <c r="D2623" s="17"/>
    </row>
    <row r="2624" spans="4:4" x14ac:dyDescent="0.25">
      <c r="D2624" s="17"/>
    </row>
    <row r="2625" spans="4:4" x14ac:dyDescent="0.25">
      <c r="D2625" s="17"/>
    </row>
    <row r="2626" spans="4:4" x14ac:dyDescent="0.25">
      <c r="D2626" s="17"/>
    </row>
    <row r="2627" spans="4:4" x14ac:dyDescent="0.25">
      <c r="D2627" s="17"/>
    </row>
    <row r="2628" spans="4:4" x14ac:dyDescent="0.25">
      <c r="D2628" s="17"/>
    </row>
    <row r="2629" spans="4:4" x14ac:dyDescent="0.25">
      <c r="D2629" s="17"/>
    </row>
    <row r="2630" spans="4:4" x14ac:dyDescent="0.25">
      <c r="D2630" s="17"/>
    </row>
    <row r="2631" spans="4:4" x14ac:dyDescent="0.25">
      <c r="D2631" s="17"/>
    </row>
    <row r="2632" spans="4:4" x14ac:dyDescent="0.25">
      <c r="D2632" s="17"/>
    </row>
    <row r="2633" spans="4:4" x14ac:dyDescent="0.25">
      <c r="D2633" s="17"/>
    </row>
    <row r="2634" spans="4:4" x14ac:dyDescent="0.25">
      <c r="D2634" s="17"/>
    </row>
    <row r="2635" spans="4:4" x14ac:dyDescent="0.25">
      <c r="D2635" s="17"/>
    </row>
    <row r="2636" spans="4:4" x14ac:dyDescent="0.25">
      <c r="D2636" s="17"/>
    </row>
    <row r="2637" spans="4:4" x14ac:dyDescent="0.25">
      <c r="D2637" s="17"/>
    </row>
    <row r="2638" spans="4:4" x14ac:dyDescent="0.25">
      <c r="D2638" s="17"/>
    </row>
    <row r="2639" spans="4:4" x14ac:dyDescent="0.25">
      <c r="D2639" s="17"/>
    </row>
    <row r="2640" spans="4:4" x14ac:dyDescent="0.25">
      <c r="D2640" s="17"/>
    </row>
    <row r="2641" spans="4:4" x14ac:dyDescent="0.25">
      <c r="D2641" s="17"/>
    </row>
    <row r="2642" spans="4:4" x14ac:dyDescent="0.25">
      <c r="D2642" s="17"/>
    </row>
    <row r="2643" spans="4:4" x14ac:dyDescent="0.25">
      <c r="D2643" s="17"/>
    </row>
    <row r="2644" spans="4:4" x14ac:dyDescent="0.25">
      <c r="D2644" s="17"/>
    </row>
    <row r="2645" spans="4:4" x14ac:dyDescent="0.25">
      <c r="D2645" s="17"/>
    </row>
    <row r="2646" spans="4:4" x14ac:dyDescent="0.25">
      <c r="D2646" s="17"/>
    </row>
    <row r="2647" spans="4:4" x14ac:dyDescent="0.25">
      <c r="D2647" s="17"/>
    </row>
    <row r="2648" spans="4:4" x14ac:dyDescent="0.25">
      <c r="D2648" s="17"/>
    </row>
    <row r="2649" spans="4:4" x14ac:dyDescent="0.25">
      <c r="D2649" s="17"/>
    </row>
    <row r="2650" spans="4:4" x14ac:dyDescent="0.25">
      <c r="D2650" s="17"/>
    </row>
    <row r="2651" spans="4:4" x14ac:dyDescent="0.25">
      <c r="D2651" s="17"/>
    </row>
    <row r="2652" spans="4:4" x14ac:dyDescent="0.25">
      <c r="D2652" s="17"/>
    </row>
    <row r="2653" spans="4:4" x14ac:dyDescent="0.25">
      <c r="D2653" s="17"/>
    </row>
    <row r="2654" spans="4:4" x14ac:dyDescent="0.25">
      <c r="D2654" s="17"/>
    </row>
    <row r="2655" spans="4:4" x14ac:dyDescent="0.25">
      <c r="D2655" s="17"/>
    </row>
    <row r="2656" spans="4:4" x14ac:dyDescent="0.25">
      <c r="D2656" s="17"/>
    </row>
    <row r="2657" spans="4:4" x14ac:dyDescent="0.25">
      <c r="D2657" s="17"/>
    </row>
    <row r="2658" spans="4:4" x14ac:dyDescent="0.25">
      <c r="D2658" s="17"/>
    </row>
    <row r="2659" spans="4:4" x14ac:dyDescent="0.25">
      <c r="D2659" s="17"/>
    </row>
    <row r="2660" spans="4:4" x14ac:dyDescent="0.25">
      <c r="D2660" s="17"/>
    </row>
    <row r="2661" spans="4:4" x14ac:dyDescent="0.25">
      <c r="D2661" s="17"/>
    </row>
    <row r="2662" spans="4:4" x14ac:dyDescent="0.25">
      <c r="D2662" s="17"/>
    </row>
    <row r="2663" spans="4:4" x14ac:dyDescent="0.25">
      <c r="D2663" s="17"/>
    </row>
  </sheetData>
  <autoFilter ref="A1:CB43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18S OTU samples</vt:lpstr>
      <vt:lpstr>Export_18S_otus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Vaulot</dc:creator>
  <cp:lastModifiedBy>Daniel Vaulot</cp:lastModifiedBy>
  <dcterms:created xsi:type="dcterms:W3CDTF">2017-05-21T07:32:22Z</dcterms:created>
  <dcterms:modified xsi:type="dcterms:W3CDTF">2017-05-21T07:34:08Z</dcterms:modified>
</cp:coreProperties>
</file>