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vayho\Downloads\"/>
    </mc:Choice>
  </mc:AlternateContent>
  <xr:revisionPtr revIDLastSave="0" documentId="8_{1BEC147C-A4EC-49D2-9361-1FA146574844}"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<sst xmlns="http://schemas.openxmlformats.org/spreadsheetml/2006/main" count="16475" uniqueCount="52">
  <si>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</si>
  <si>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</si>
  <si>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</si>
  <si>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</si>
  <si>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</si>
  <si>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</si>
  <si>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</si>
  <si>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</si>
  <si>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</si>
  <si>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</si>
  <si>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</si>
  <si>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</si>
  <si>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</si>
  <si>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</si>
  <si>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</si>
  <si>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</si>
  <si>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</si>
  <si>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</si>
  <si>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</si>
  <si>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</si>
  <si>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</si>
  <si>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</si>
  <si>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</si>
  <si>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</si>
  <si>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</si>
  <si>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</si>
  <si>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</si>
  <si>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</si>
  <si>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</si>
  <si>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</si>
  <si>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</si>
  <si>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</si>
  <si>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</si>
  <si>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</si>
  <si>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</si>
  <si>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</si>
  <si>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</si>
  <si>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Male</t>
  </si>
  <si>
    <t>Female</t>
  </si>
  <si>
    <t>Married</t>
  </si>
  <si>
    <t>Single</t>
  </si>
  <si>
    <t>Age Brackets</t>
  </si>
  <si>
    <t>Row Labels</t>
  </si>
  <si>
    <t>Grand Total</t>
  </si>
  <si>
    <t>Average of Income</t>
  </si>
  <si>
    <t>Column Labels</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</si>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</sst>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2"/>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20" fillId="34"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[Excel-Project-Bike-Purchased.xlsx]Pivot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Table'!$B$21:$B$22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Over 10 miles</c:v>
                </c:pt>
              </c:strCache>
            </c:strRef>
          </c:cat>
          <c:val>
            <c:numRef>
              <c:f>'Pivot Table'!$B$23:$B$28</c:f>
              <c:numCache>
                <c:formatCode>General</c:formatCode>
                <c:ptCount val="5"/>
                <c:pt idx="0">
                  <c:v>171</c:v>
                </c:pt>
                <c:pt idx="1">
                  <c:v>93</c:v>
                </c:pt>
                <c:pt idx="2">
                  <c:v>67</c:v>
                </c:pt>
                <c:pt idx="3">
                  <c:v>120</c:v>
                </c:pt>
                <c:pt idx="4">
                  <c:v>80</c:v>
                </c:pt>
              </c:numCache>
            </c:numRef>
          </c:val>
          <c:extLst>
            <c:ext xmlns:c16="http://schemas.microsoft.com/office/drawing/2014/chart" uri="{C3380CC4-5D6E-409C-BE32-E72D297353CC}">
              <c16:uniqueId val="{00000000-4C72-487B-80D7-944AAFF4EB01}"/>
            </c:ext>
          </c:extLst>
        </c:ser>
        <c:dLbls>
          <c:showLegendKey val="0"/>
          <c:showVal val="0"/>
          <c:showCatName val="0"/>
          <c:showSerName val="0"/>
          <c:showPercent val="0"/>
          <c:showBubbleSize val="0"/>
        </c:dLbls>
        <c:axId val="578078480"/>
        <c:axId val="578077648"/>
      </c:areaChart>
      <c:barChart>
        <c:barDir val="col"/>
        <c:grouping val="clustered"/>
        <c:varyColors val="0"/>
        <c:ser>
          <c:idx val="1"/>
          <c:order val="1"/>
          <c:tx>
            <c:strRef>
              <c:f>'Pivot Table'!$C$21:$C$22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Over 10 miles</c:v>
                </c:pt>
              </c:strCache>
            </c:strRef>
          </c:cat>
          <c:val>
            <c:numRef>
              <c:f>'Pivot Table'!$C$23:$C$28</c:f>
              <c:numCache>
                <c:formatCode>General</c:formatCode>
                <c:ptCount val="5"/>
                <c:pt idx="0">
                  <c:v>207</c:v>
                </c:pt>
                <c:pt idx="1">
                  <c:v>83</c:v>
                </c:pt>
                <c:pt idx="2">
                  <c:v>95</c:v>
                </c:pt>
                <c:pt idx="3">
                  <c:v>77</c:v>
                </c:pt>
                <c:pt idx="4">
                  <c:v>33</c:v>
                </c:pt>
              </c:numCache>
            </c:numRef>
          </c:val>
          <c:extLst>
            <c:ext xmlns:c16="http://schemas.microsoft.com/office/drawing/2014/chart" uri="{C3380CC4-5D6E-409C-BE32-E72D297353CC}">
              <c16:uniqueId val="{00000001-4C72-487B-80D7-944AAFF4EB01}"/>
            </c:ext>
          </c:extLst>
        </c:ser>
        <c:dLbls>
          <c:dLblPos val="ctr"/>
          <c:showLegendKey val="0"/>
          <c:showVal val="1"/>
          <c:showCatName val="0"/>
          <c:showSerName val="0"/>
          <c:showPercent val="0"/>
          <c:showBubbleSize val="0"/>
        </c:dLbls>
        <c:gapWidth val="150"/>
        <c:axId val="578078480"/>
        <c:axId val="578077648"/>
      </c:barChart>
      <c:catAx>
        <c:axId val="5780784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077648"/>
        <c:crosses val="autoZero"/>
        <c:auto val="1"/>
        <c:lblAlgn val="ctr"/>
        <c:lblOffset val="100"/>
        <c:noMultiLvlLbl val="0"/>
      </c:catAx>
      <c:valAx>
        <c:axId val="57807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07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[Excel-Project-Bike-Purchased.xlsx]Pivot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Table'!$B$40:$B$41</c:f>
              <c:strCache>
                <c:ptCount val="1"/>
                <c:pt idx="0">
                  <c:v>No</c:v>
                </c:pt>
              </c:strCache>
            </c:strRef>
          </c:tx>
          <c:spPr>
            <a:solidFill>
              <a:schemeClr val="accent1"/>
            </a:solidFill>
            <a:ln>
              <a:noFill/>
            </a:ln>
            <a:effectLst/>
          </c:spPr>
          <c:invertIfNegative val="0"/>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326</c:v>
                </c:pt>
                <c:pt idx="2">
                  <c:v>134</c:v>
                </c:pt>
              </c:numCache>
            </c:numRef>
          </c:val>
          <c:extLst>
            <c:ext xmlns:c16="http://schemas.microsoft.com/office/drawing/2014/chart" uri="{C3380CC4-5D6E-409C-BE32-E72D297353CC}">
              <c16:uniqueId val="{00000000-FA9A-4862-B246-900D60452E95}"/>
            </c:ext>
          </c:extLst>
        </c:ser>
        <c:ser>
          <c:idx val="1"/>
          <c:order val="1"/>
          <c:tx>
            <c:strRef>
              <c:f>'Pivot Table'!$C$40:$C$41</c:f>
              <c:strCache>
                <c:ptCount val="1"/>
                <c:pt idx="0">
                  <c:v>Yes</c:v>
                </c:pt>
              </c:strCache>
            </c:strRef>
          </c:tx>
          <c:spPr>
            <a:solidFill>
              <a:schemeClr val="accent2"/>
            </a:solidFill>
            <a:ln>
              <a:noFill/>
            </a:ln>
            <a:effectLst/>
          </c:spPr>
          <c:invertIfNegative val="0"/>
          <c:cat>
            <c:strRef>
              <c:f>'Pivot Table'!$A$42:$A$45</c:f>
              <c:strCache>
                <c:ptCount val="3"/>
                <c:pt idx="0">
                  <c:v>Adolescent</c:v>
                </c:pt>
                <c:pt idx="1">
                  <c:v>Middle Age</c:v>
                </c:pt>
                <c:pt idx="2">
                  <c:v>Old</c:v>
                </c:pt>
              </c:strCache>
            </c:strRef>
          </c:cat>
          <c:val>
            <c:numRef>
              <c:f>'Pivot Table'!$C$42:$C$45</c:f>
              <c:numCache>
                <c:formatCode>General</c:formatCode>
                <c:ptCount val="3"/>
                <c:pt idx="0">
                  <c:v>41</c:v>
                </c:pt>
                <c:pt idx="1">
                  <c:v>393</c:v>
                </c:pt>
                <c:pt idx="2">
                  <c:v>61</c:v>
                </c:pt>
              </c:numCache>
            </c:numRef>
          </c:val>
          <c:extLst>
            <c:ext xmlns:c16="http://schemas.microsoft.com/office/drawing/2014/chart" uri="{C3380CC4-5D6E-409C-BE32-E72D297353CC}">
              <c16:uniqueId val="{00000001-FA9A-4862-B246-900D60452E95}"/>
            </c:ext>
          </c:extLst>
        </c:ser>
        <c:dLbls>
          <c:showLegendKey val="0"/>
          <c:showVal val="0"/>
          <c:showCatName val="0"/>
          <c:showSerName val="0"/>
          <c:showPercent val="0"/>
          <c:showBubbleSize val="0"/>
        </c:dLbls>
        <c:gapWidth val="150"/>
        <c:axId val="471128224"/>
        <c:axId val="471128640"/>
      </c:barChart>
      <c:catAx>
        <c:axId val="47112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28640"/>
        <c:crosses val="autoZero"/>
        <c:auto val="1"/>
        <c:lblAlgn val="ctr"/>
        <c:lblOffset val="100"/>
        <c:noMultiLvlLbl val="0"/>
      </c:catAx>
      <c:valAx>
        <c:axId val="47112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2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[Excel-Project-Bike-Purchased.xlsx]Pivot Table!PivotTable1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9672-4EE3-AB14-713DF8967F0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9672-4EE3-AB14-713DF8967F09}"/>
            </c:ext>
          </c:extLst>
        </c:ser>
        <c:dLbls>
          <c:showLegendKey val="0"/>
          <c:showVal val="0"/>
          <c:showCatName val="0"/>
          <c:showSerName val="0"/>
          <c:showPercent val="0"/>
          <c:showBubbleSize val="0"/>
        </c:dLbls>
        <c:gapWidth val="100"/>
        <c:axId val="1955676064"/>
        <c:axId val="1955676480"/>
      </c:barChart>
      <c:catAx>
        <c:axId val="19556760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676480"/>
        <c:crosses val="autoZero"/>
        <c:auto val="1"/>
        <c:lblAlgn val="ctr"/>
        <c:lblOffset val="100"/>
        <c:noMultiLvlLbl val="0"/>
      </c:catAx>
      <c:valAx>
        <c:axId val="1955676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67606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[Excel-Project-Bike-Purchased.xlsx]Pivot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0FD0-425A-84DB-4E492F5736B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0FD0-425A-84DB-4E492F5736BE}"/>
            </c:ext>
          </c:extLst>
        </c:ser>
        <c:dLbls>
          <c:showLegendKey val="0"/>
          <c:showVal val="0"/>
          <c:showCatName val="0"/>
          <c:showSerName val="0"/>
          <c:showPercent val="0"/>
          <c:showBubbleSize val="0"/>
        </c:dLbls>
        <c:gapWidth val="100"/>
        <c:axId val="1955676064"/>
        <c:axId val="1955676480"/>
      </c:barChart>
      <c:catAx>
        <c:axId val="19556760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676480"/>
        <c:crosses val="autoZero"/>
        <c:auto val="1"/>
        <c:lblAlgn val="ctr"/>
        <c:lblOffset val="100"/>
        <c:noMultiLvlLbl val="0"/>
      </c:catAx>
      <c:valAx>
        <c:axId val="1955676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67606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[Excel-Project-Bike-Purchased.xlsx]Pivot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Over 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B5D-42F4-AE3C-4A557BC2BF42}"/>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Over 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FB5D-42F4-AE3C-4A557BC2BF42}"/>
            </c:ext>
          </c:extLst>
        </c:ser>
        <c:dLbls>
          <c:dLblPos val="ctr"/>
          <c:showLegendKey val="0"/>
          <c:showVal val="1"/>
          <c:showCatName val="0"/>
          <c:showSerName val="0"/>
          <c:showPercent val="0"/>
          <c:showBubbleSize val="0"/>
        </c:dLbls>
        <c:marker val="1"/>
        <c:smooth val="0"/>
        <c:axId val="578078480"/>
        <c:axId val="578077648"/>
      </c:lineChart>
      <c:catAx>
        <c:axId val="5780784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077648"/>
        <c:crosses val="autoZero"/>
        <c:auto val="1"/>
        <c:lblAlgn val="ctr"/>
        <c:lblOffset val="100"/>
        <c:noMultiLvlLbl val="0"/>
      </c:catAx>
      <c:valAx>
        <c:axId val="57807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07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[Excel-Project-Bike-Purchased.xlsx]Pivot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692E-4338-BE9D-102FDC7A91B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692E-4338-BE9D-102FDC7A91BE}"/>
            </c:ext>
          </c:extLst>
        </c:ser>
        <c:dLbls>
          <c:showLegendKey val="0"/>
          <c:showVal val="0"/>
          <c:showCatName val="0"/>
          <c:showSerName val="0"/>
          <c:showPercent val="0"/>
          <c:showBubbleSize val="0"/>
        </c:dLbls>
        <c:marker val="1"/>
        <c:smooth val="0"/>
        <c:axId val="471128224"/>
        <c:axId val="471128640"/>
      </c:lineChart>
      <c:catAx>
        <c:axId val="47112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28640"/>
        <c:crosses val="autoZero"/>
        <c:auto val="1"/>
        <c:lblAlgn val="ctr"/>
        <c:lblOffset val="100"/>
        <c:noMultiLvlLbl val="0"/>
      </c:catAx>
      <c:valAx>
        <c:axId val="47112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2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166976</xdr:colOff>
      <xdr:row>18</xdr:row>
      <xdr:rowOff>135815</xdr:rowOff>
    </xdr:from>
    <xdr:to>
      <xdr:col>16</xdr:col>
      <xdr:colOff>358588</xdr:colOff>
      <xdr:row>33</xdr:row>
      <xdr:rowOff>135815</xdr:rowOff>
    </xdr:to>
    <xdr:graphicFrame macro="">
      <xdr:nvGraphicFramePr>
        <xdr:cNvPr id="3" name="Chart 2">
          <a:extLst>
            <a:ext uri="{FF2B5EF4-FFF2-40B4-BE49-F238E27FC236}">
              <a16:creationId xmlns:a16="http://schemas.microsoft.com/office/drawing/2014/main" id="{33D84ADC-EE62-4996-85EF-808F86FC3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443306</xdr:colOff>
      <xdr:row>3</xdr:row>
      <xdr:rowOff>167192</xdr:rowOff>
    </xdr:from>
    <xdr:to>
      <xdr:col>16</xdr:col>
      <xdr:colOff>385482</xdr:colOff>
      <xdr:row>17</xdr:row>
      <xdr:rowOff>98612</xdr:rowOff>
    </xdr:to>
    <xdr:graphicFrame macro="">
      <xdr:nvGraphicFramePr>
        <xdr:cNvPr id="4" name="Chart 3">
          <a:extLst>
            <a:ext uri="{FF2B5EF4-FFF2-40B4-BE49-F238E27FC236}">
              <a16:creationId xmlns:a16="http://schemas.microsoft.com/office/drawing/2014/main" id="{9A231555-AB73-4090-9898-086CF6E3C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142091</xdr:colOff>
      <xdr:row>3</xdr:row>
      <xdr:rowOff>150159</xdr:rowOff>
    </xdr:from>
    <xdr:to>
      <xdr:col>9</xdr:col>
      <xdr:colOff>358588</xdr:colOff>
      <xdr:row>17</xdr:row>
      <xdr:rowOff>89647</xdr:rowOff>
    </xdr:to>
    <xdr:graphicFrame macro="">
      <xdr:nvGraphicFramePr>
        <xdr:cNvPr id="7" name="Chart 6">
          <a:extLst>
            <a:ext uri="{FF2B5EF4-FFF2-40B4-BE49-F238E27FC236}">
              <a16:creationId xmlns:a16="http://schemas.microsoft.com/office/drawing/2014/main" id="{7FF322B6-14A5-4CC1-9D83-ADE484F51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44375</xdr:colOff>
      <xdr:row>4</xdr:row>
      <xdr:rowOff>21516</xdr:rowOff>
    </xdr:from>
    <xdr:to>
      <xdr:col>3</xdr:col>
      <xdr:colOff>44375</xdr:colOff>
      <xdr:row>9</xdr:row>
      <xdr:rowOff>98612</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7AA352A6-3392-40D6-B28A-8BA791D33FF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4375" y="738692"/>
              <a:ext cx="1828800" cy="973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69477</xdr:colOff>
      <xdr:row>17</xdr:row>
      <xdr:rowOff>82477</xdr:rowOff>
    </xdr:from>
    <xdr:to>
      <xdr:col>3</xdr:col>
      <xdr:colOff>69477</xdr:colOff>
      <xdr:row>26</xdr:row>
      <xdr:rowOff>161366</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7F3B32B8-89A9-4E25-BCBF-D90FB22D99A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9477" y="3130477"/>
              <a:ext cx="1828800" cy="16925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47513</xdr:colOff>
      <xdr:row>10</xdr:row>
      <xdr:rowOff>69478</xdr:rowOff>
    </xdr:from>
    <xdr:to>
      <xdr:col>3</xdr:col>
      <xdr:colOff>47513</xdr:colOff>
      <xdr:row>16</xdr:row>
      <xdr:rowOff>143435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91DC27EB-D78E-4C8F-B0DC-831694C9F8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513" y="1862419"/>
              <a:ext cx="1828800" cy="1149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205740</xdr:colOff>
      <xdr:row>1</xdr:row>
      <xdr:rowOff>171450</xdr:rowOff>
    </xdr:from>
    <xdr:to>
      <xdr:col>11</xdr:col>
      <xdr:colOff>510540</xdr:colOff>
      <xdr:row>16</xdr:row>
      <xdr:rowOff>171450</xdr:rowOff>
    </xdr:to>
    <xdr:graphicFrame macro="">
      <xdr:nvGraphicFramePr>
        <xdr:cNvPr id="2" name="Chart 1">
          <a:extLst>
            <a:ext uri="{FF2B5EF4-FFF2-40B4-BE49-F238E27FC236}">
              <a16:creationId xmlns:a16="http://schemas.microsoft.com/office/drawing/2014/main" id="{48F9EEFF-E3E3-4D68-8C69-631196FB20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220980</xdr:colOff>
      <xdr:row>19</xdr:row>
      <xdr:rowOff>133350</xdr:rowOff>
    </xdr:from>
    <xdr:to>
      <xdr:col>11</xdr:col>
      <xdr:colOff>525780</xdr:colOff>
      <xdr:row>34</xdr:row>
      <xdr:rowOff>133350</xdr:rowOff>
    </xdr:to>
    <xdr:graphicFrame macro="">
      <xdr:nvGraphicFramePr>
        <xdr:cNvPr id="3" name="Chart 2">
          <a:extLst>
            <a:ext uri="{FF2B5EF4-FFF2-40B4-BE49-F238E27FC236}">
              <a16:creationId xmlns:a16="http://schemas.microsoft.com/office/drawing/2014/main" id="{2AE55606-7348-4606-8625-FDFB97BBD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39</xdr:row>
      <xdr:rowOff>3810</xdr:rowOff>
    </xdr:from>
    <xdr:to>
      <xdr:col>12</xdr:col>
      <xdr:colOff>30480</xdr:colOff>
      <xdr:row>54</xdr:row>
      <xdr:rowOff>3810</xdr:rowOff>
    </xdr:to>
    <xdr:graphicFrame macro="">
      <xdr:nvGraphicFramePr>
        <xdr:cNvPr id="4" name="Chart 3">
          <a:extLst>
            <a:ext uri="{FF2B5EF4-FFF2-40B4-BE49-F238E27FC236}">
              <a16:creationId xmlns:a16="http://schemas.microsoft.com/office/drawing/2014/main" id="{9D604F11-F48D-436D-9DD3-977C02438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yhout Lim" refreshedDate="45545.768921875002" createdVersion="7" refreshedVersion="7" minRefreshableVersion="3" recordCount="1026" xr:uid="{FCEED6F8-A99C-4444-8FE3-D10948D9147A}">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 "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168652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8B3227-7F9D-4351-A473-15F55EEE69EA}"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5DF108-687E-4849-95E2-924B37193154}"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F04387-E03A-4A77-9724-2EFF46CD2FBF}"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5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C7A927-C033-4B47-9484-61223599D6AC}" sourceName="Marital Status">
  <pivotTables>
    <pivotTable tabId="3" name="PivotTable1"/>
    <pivotTable tabId="3" name="PivotTable2"/>
    <pivotTable tabId="3" name="PivotTable3"/>
  </pivotTables>
  <data>
    <tabular pivotCacheId="18168652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174536E-7759-4716-B66B-6FF70FB779D0}" sourceName="Education">
  <pivotTables>
    <pivotTable tabId="3" name="PivotTable1"/>
    <pivotTable tabId="3" name="PivotTable2"/>
    <pivotTable tabId="3" name="PivotTable3"/>
  </pivotTables>
  <data>
    <tabular pivotCacheId="18168652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BC8225-52BE-47AE-A367-2A8817125CF6}" sourceName="Region">
  <pivotTables>
    <pivotTable tabId="3" name="PivotTable1"/>
    <pivotTable tabId="3" name="PivotTable2"/>
    <pivotTable tabId="3" name="PivotTable3"/>
  </pivotTables>
  <data>
    <tabular pivotCacheId="18168652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B8A727-6E5A-4A3F-BE53-8A56633738E3}" cache="Slicer_Marital_Status" caption="Marital Status" rowHeight="234950"/>
  <slicer name="Education" xr10:uid="{2F6A89E9-ED3B-4080-B00F-6B90B98D974F}" cache="Slicer_Education" caption="Education" rowHeight="234950"/>
  <slicer name="Region" xr10:uid="{F8A71F9C-DCC3-4746-A071-DCEB4121635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 workbookViewId="0">
      <selection activeCell="M13" sqref="M13"/>
    </sheetView>
  </sheetViews>
  <sheetFormatPr defaultColWidth="14"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AB30F-482F-4A7C-8AEC-20A2A2001F46}">
  <dimension ref="D1:AB12"/>
  <sheetViews>
    <sheetView showGridLines="0" tabSelected="1" zoomScale="85" zoomScaleNormal="85" workbookViewId="0">
      <selection activeCell="C29" sqref="C29"/>
    </sheetView>
  </sheetViews>
  <sheetFormatPr defaultRowHeight="14.4" x14ac:dyDescent="0.3"/>
  <sheetData>
    <row r="1" spans="4:28" ht="14.4" customHeight="1" x14ac:dyDescent="0.3">
      <c r="D1" s="8" t="s">
        <v>51</v>
      </c>
      <c r="E1" s="9"/>
      <c r="F1" s="9"/>
      <c r="G1" s="9"/>
      <c r="H1" s="9"/>
      <c r="I1" s="9"/>
      <c r="J1" s="9"/>
      <c r="K1" s="9"/>
      <c r="L1" s="9"/>
      <c r="M1" s="9"/>
      <c r="N1" s="9"/>
      <c r="O1" s="9"/>
      <c r="P1" s="9"/>
      <c r="Q1" s="9"/>
    </row>
    <row r="2" spans="4:28" x14ac:dyDescent="0.3">
      <c r="D2" s="9"/>
      <c r="E2" s="9"/>
      <c r="F2" s="9"/>
      <c r="G2" s="9"/>
      <c r="H2" s="9"/>
      <c r="I2" s="9"/>
      <c r="J2" s="9"/>
      <c r="K2" s="9"/>
      <c r="L2" s="9"/>
      <c r="M2" s="9"/>
      <c r="N2" s="9"/>
      <c r="O2" s="9"/>
      <c r="P2" s="9"/>
      <c r="Q2" s="9"/>
    </row>
    <row r="3" spans="4:28" x14ac:dyDescent="0.3">
      <c r="D3" s="9"/>
      <c r="E3" s="9"/>
      <c r="F3" s="9"/>
      <c r="G3" s="9"/>
      <c r="H3" s="9"/>
      <c r="I3" s="9"/>
      <c r="J3" s="9"/>
      <c r="K3" s="9"/>
      <c r="L3" s="9"/>
      <c r="M3" s="9"/>
      <c r="N3" s="9"/>
      <c r="O3" s="9"/>
      <c r="P3" s="9"/>
      <c r="Q3" s="9"/>
    </row>
    <row r="10" spans="4:28" ht="14.4" customHeight="1" x14ac:dyDescent="0.85">
      <c r="S10" s="10"/>
      <c r="T10" s="10"/>
      <c r="U10" s="10"/>
      <c r="V10" s="10"/>
      <c r="W10" s="10"/>
      <c r="X10" s="10"/>
      <c r="Y10" s="10"/>
      <c r="Z10" s="10"/>
      <c r="AA10" s="10"/>
      <c r="AB10" s="10"/>
    </row>
    <row r="11" spans="4:28" ht="14.4" customHeight="1" x14ac:dyDescent="0.85">
      <c r="S11" s="10"/>
      <c r="T11" s="10"/>
      <c r="U11" s="10"/>
      <c r="V11" s="10"/>
      <c r="W11" s="10"/>
      <c r="X11" s="10"/>
      <c r="Y11" s="10"/>
      <c r="Z11" s="10"/>
      <c r="AA11" s="10"/>
      <c r="AB11" s="10"/>
    </row>
    <row r="12" spans="4:28" ht="14.4" customHeight="1" x14ac:dyDescent="0.85">
      <c r="S12" s="10"/>
      <c r="T12" s="10"/>
      <c r="U12" s="10"/>
      <c r="V12" s="10"/>
      <c r="W12" s="10"/>
      <c r="X12" s="10"/>
      <c r="Y12" s="10"/>
      <c r="Z12" s="10"/>
      <c r="AA12" s="10"/>
      <c r="AB12" s="10"/>
    </row>
  </sheetData>
  <mergeCells count="1">
    <mergeCell ref="D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A14AE-3C7E-4356-8F89-71F391549B7E}">
  <dimension ref="A3:D45"/>
  <sheetViews>
    <sheetView workbookViewId="0">
      <selection activeCell="O10" sqref="O1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44</v>
      </c>
      <c r="B3" s="5" t="s">
        <v>45</v>
      </c>
    </row>
    <row r="4" spans="1:4" x14ac:dyDescent="0.3">
      <c r="A4" s="5" t="s">
        <v>42</v>
      </c>
      <c r="B4" t="s">
        <v>18</v>
      </c>
      <c r="C4" t="s">
        <v>15</v>
      </c>
      <c r="D4" t="s">
        <v>43</v>
      </c>
    </row>
    <row r="5" spans="1:4" x14ac:dyDescent="0.3">
      <c r="A5" s="6" t="s">
        <v>38</v>
      </c>
      <c r="B5" s="7">
        <v>53449.612403100778</v>
      </c>
      <c r="C5" s="7">
        <v>55267.489711934155</v>
      </c>
      <c r="D5" s="7">
        <v>54331.337325349305</v>
      </c>
    </row>
    <row r="6" spans="1:4" x14ac:dyDescent="0.3">
      <c r="A6" s="6" t="s">
        <v>37</v>
      </c>
      <c r="B6" s="7">
        <v>56520.146520146518</v>
      </c>
      <c r="C6" s="7">
        <v>59603.174603174601</v>
      </c>
      <c r="D6" s="7">
        <v>58000</v>
      </c>
    </row>
    <row r="7" spans="1:4" x14ac:dyDescent="0.3">
      <c r="A7" s="6" t="s">
        <v>43</v>
      </c>
      <c r="B7" s="7">
        <v>55028.248587570619</v>
      </c>
      <c r="C7" s="7">
        <v>57474.747474747477</v>
      </c>
      <c r="D7" s="7">
        <v>56208.576998050681</v>
      </c>
    </row>
    <row r="21" spans="1:4" x14ac:dyDescent="0.3">
      <c r="A21" s="5" t="s">
        <v>46</v>
      </c>
      <c r="B21" s="5" t="s">
        <v>45</v>
      </c>
    </row>
    <row r="22" spans="1:4" x14ac:dyDescent="0.3">
      <c r="A22" s="5" t="s">
        <v>42</v>
      </c>
      <c r="B22" t="s">
        <v>18</v>
      </c>
      <c r="C22" t="s">
        <v>15</v>
      </c>
      <c r="D22" t="s">
        <v>43</v>
      </c>
    </row>
    <row r="23" spans="1:4" x14ac:dyDescent="0.3">
      <c r="A23" s="6" t="s">
        <v>16</v>
      </c>
      <c r="B23" s="4">
        <v>171</v>
      </c>
      <c r="C23" s="4">
        <v>207</v>
      </c>
      <c r="D23" s="4">
        <v>378</v>
      </c>
    </row>
    <row r="24" spans="1:4" x14ac:dyDescent="0.3">
      <c r="A24" s="6" t="s">
        <v>26</v>
      </c>
      <c r="B24" s="4">
        <v>93</v>
      </c>
      <c r="C24" s="4">
        <v>83</v>
      </c>
      <c r="D24" s="4">
        <v>176</v>
      </c>
    </row>
    <row r="25" spans="1:4" x14ac:dyDescent="0.3">
      <c r="A25" s="6" t="s">
        <v>22</v>
      </c>
      <c r="B25" s="4">
        <v>67</v>
      </c>
      <c r="C25" s="4">
        <v>95</v>
      </c>
      <c r="D25" s="4">
        <v>162</v>
      </c>
    </row>
    <row r="26" spans="1:4" x14ac:dyDescent="0.3">
      <c r="A26" s="6" t="s">
        <v>23</v>
      </c>
      <c r="B26" s="4">
        <v>120</v>
      </c>
      <c r="C26" s="4">
        <v>77</v>
      </c>
      <c r="D26" s="4">
        <v>197</v>
      </c>
    </row>
    <row r="27" spans="1:4" x14ac:dyDescent="0.3">
      <c r="A27" s="6" t="s">
        <v>47</v>
      </c>
      <c r="B27" s="4">
        <v>80</v>
      </c>
      <c r="C27" s="4">
        <v>33</v>
      </c>
      <c r="D27" s="4">
        <v>113</v>
      </c>
    </row>
    <row r="28" spans="1:4" x14ac:dyDescent="0.3">
      <c r="A28" s="6" t="s">
        <v>43</v>
      </c>
      <c r="B28" s="4">
        <v>531</v>
      </c>
      <c r="C28" s="4">
        <v>495</v>
      </c>
      <c r="D28" s="4">
        <v>1026</v>
      </c>
    </row>
    <row r="40" spans="1:4" x14ac:dyDescent="0.3">
      <c r="A40" s="5" t="s">
        <v>46</v>
      </c>
      <c r="B40" s="5" t="s">
        <v>45</v>
      </c>
    </row>
    <row r="41" spans="1:4" x14ac:dyDescent="0.3">
      <c r="A41" s="5" t="s">
        <v>42</v>
      </c>
      <c r="B41" t="s">
        <v>18</v>
      </c>
      <c r="C41" t="s">
        <v>15</v>
      </c>
      <c r="D41" t="s">
        <v>43</v>
      </c>
    </row>
    <row r="42" spans="1:4" x14ac:dyDescent="0.3">
      <c r="A42" s="6" t="s">
        <v>48</v>
      </c>
      <c r="B42" s="4">
        <v>71</v>
      </c>
      <c r="C42" s="4">
        <v>41</v>
      </c>
      <c r="D42" s="4">
        <v>112</v>
      </c>
    </row>
    <row r="43" spans="1:4" x14ac:dyDescent="0.3">
      <c r="A43" s="6" t="s">
        <v>49</v>
      </c>
      <c r="B43" s="4">
        <v>326</v>
      </c>
      <c r="C43" s="4">
        <v>393</v>
      </c>
      <c r="D43" s="4">
        <v>719</v>
      </c>
    </row>
    <row r="44" spans="1:4" x14ac:dyDescent="0.3">
      <c r="A44" s="6" t="s">
        <v>50</v>
      </c>
      <c r="B44" s="4">
        <v>134</v>
      </c>
      <c r="C44" s="4">
        <v>61</v>
      </c>
      <c r="D44" s="4">
        <v>195</v>
      </c>
    </row>
    <row r="45" spans="1:4" x14ac:dyDescent="0.3">
      <c r="A45" s="6" t="s">
        <v>43</v>
      </c>
      <c r="B45" s="4">
        <v>531</v>
      </c>
      <c r="C45" s="4">
        <v>495</v>
      </c>
      <c r="D45" s="4">
        <v>1026</v>
      </c>
    </row>
  </sheetData>
  <pageMargins left="0.7" right="0.7" top="0.75" bottom="0.75" header="0.3" footer="0.3"/>
  <pageSetup orientation="portrait" horizontalDpi="300" verticalDpi="30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0C45D-B734-4E3D-B12B-11E064E45757}">
  <dimension ref="A1:N1027"/>
  <sheetViews>
    <sheetView topLeftCell="E1006" zoomScale="115" zoomScaleNormal="115" workbookViewId="0">
      <selection activeCell="J15" sqref="J15"/>
    </sheetView>
  </sheetViews>
  <sheetFormatPr defaultColWidth="16.6640625" defaultRowHeight="14.4" x14ac:dyDescent="0.3"/>
  <cols>
    <col min="4" max="4" width="16.6640625" style="3"/>
  </cols>
  <sheetData>
    <row r="1" spans="1:14" x14ac:dyDescent="0.3">
      <c r="A1" t="s">
        <v>0</v>
      </c>
      <c r="B1" t="s">
        <v>1</v>
      </c>
      <c r="C1" t="s">
        <v>2</v>
      </c>
      <c r="D1" s="3" t="s">
        <v>3</v>
      </c>
      <c r="E1" t="s">
        <v>4</v>
      </c>
      <c r="F1" t="s">
        <v>5</v>
      </c>
      <c r="G1" t="s">
        <v>6</v>
      </c>
      <c r="H1" t="s">
        <v>7</v>
      </c>
      <c r="I1" t="s">
        <v>36</v>
      </c>
      <c r="J1" t="s">
        <v>9</v>
      </c>
      <c r="K1" t="s">
        <v>10</v>
      </c>
      <c r="L1" t="s">
        <v>11</v>
      </c>
      <c r="M1" t="s">
        <v>41</v>
      </c>
      <c r="N1" t="s">
        <v>12</v>
      </c>
    </row>
    <row r="2" spans="1:14" x14ac:dyDescent="0.3">
      <c r="A2">
        <v>12496</v>
      </c>
      <c r="B2" t="s">
        <v>39</v>
      </c>
      <c r="C2" t="s">
        <v>38</v>
      </c>
      <c r="D2" s="3">
        <v>40000</v>
      </c>
      <c r="E2">
        <v>1</v>
      </c>
      <c r="F2" t="s">
        <v>13</v>
      </c>
      <c r="G2" t="s">
        <v>14</v>
      </c>
      <c r="H2" t="s">
        <v>15</v>
      </c>
      <c r="I2">
        <v>0</v>
      </c>
      <c r="J2" t="s">
        <v>16</v>
      </c>
      <c r="K2" t="s">
        <v>17</v>
      </c>
      <c r="L2">
        <v>42</v>
      </c>
      <c r="M2" t="str">
        <f>IF(L2&gt;54,"Old", IF(L2&gt;=31, "Middle Age",IF(L2&lt;31, "Adolescent", "Invalid")))</f>
        <v>Middle Age</v>
      </c>
      <c r="N2" t="s">
        <v>18</v>
      </c>
    </row>
    <row r="3" spans="1:14" x14ac:dyDescent="0.3">
      <c r="A3">
        <v>24107</v>
      </c>
      <c r="B3" t="s">
        <v>39</v>
      </c>
      <c r="C3" t="s">
        <v>37</v>
      </c>
      <c r="D3" s="3">
        <v>30000</v>
      </c>
      <c r="E3">
        <v>3</v>
      </c>
      <c r="F3" t="s">
        <v>19</v>
      </c>
      <c r="G3" t="s">
        <v>20</v>
      </c>
      <c r="H3" t="s">
        <v>15</v>
      </c>
      <c r="I3">
        <v>1</v>
      </c>
      <c r="J3" t="s">
        <v>16</v>
      </c>
      <c r="K3" t="s">
        <v>17</v>
      </c>
      <c r="L3">
        <v>43</v>
      </c>
      <c r="M3" t="str">
        <f t="shared" ref="M3:M66" si="0">IF(L3&gt;54,"Old", IF(L3&gt;=31, "Middle Age",IF(L3&lt;31, "Adolescent", "Invalid")))</f>
        <v>Middle Age</v>
      </c>
      <c r="N3" t="s">
        <v>18</v>
      </c>
    </row>
    <row r="4" spans="1:14" x14ac:dyDescent="0.3">
      <c r="A4">
        <v>14177</v>
      </c>
      <c r="B4" t="s">
        <v>39</v>
      </c>
      <c r="C4" t="s">
        <v>37</v>
      </c>
      <c r="D4" s="3">
        <v>80000</v>
      </c>
      <c r="E4">
        <v>5</v>
      </c>
      <c r="F4" t="s">
        <v>19</v>
      </c>
      <c r="G4" t="s">
        <v>21</v>
      </c>
      <c r="H4" t="s">
        <v>18</v>
      </c>
      <c r="I4">
        <v>2</v>
      </c>
      <c r="J4" t="s">
        <v>22</v>
      </c>
      <c r="K4" t="s">
        <v>17</v>
      </c>
      <c r="L4">
        <v>60</v>
      </c>
      <c r="M4" t="str">
        <f t="shared" si="0"/>
        <v>Old</v>
      </c>
      <c r="N4" t="s">
        <v>18</v>
      </c>
    </row>
    <row r="5" spans="1:14" x14ac:dyDescent="0.3">
      <c r="A5">
        <v>24381</v>
      </c>
      <c r="B5" t="s">
        <v>40</v>
      </c>
      <c r="C5" t="s">
        <v>37</v>
      </c>
      <c r="D5" s="3">
        <v>70000</v>
      </c>
      <c r="E5">
        <v>0</v>
      </c>
      <c r="F5" t="s">
        <v>13</v>
      </c>
      <c r="G5" t="s">
        <v>21</v>
      </c>
      <c r="H5" t="s">
        <v>15</v>
      </c>
      <c r="I5">
        <v>1</v>
      </c>
      <c r="J5" t="s">
        <v>23</v>
      </c>
      <c r="K5" t="s">
        <v>24</v>
      </c>
      <c r="L5">
        <v>41</v>
      </c>
      <c r="M5" t="str">
        <f t="shared" si="0"/>
        <v>Middle Age</v>
      </c>
      <c r="N5" t="s">
        <v>15</v>
      </c>
    </row>
    <row r="6" spans="1:14" x14ac:dyDescent="0.3">
      <c r="A6">
        <v>25597</v>
      </c>
      <c r="B6" t="s">
        <v>40</v>
      </c>
      <c r="C6" t="s">
        <v>37</v>
      </c>
      <c r="D6" s="3">
        <v>30000</v>
      </c>
      <c r="E6">
        <v>0</v>
      </c>
      <c r="F6" t="s">
        <v>13</v>
      </c>
      <c r="G6" t="s">
        <v>20</v>
      </c>
      <c r="H6" t="s">
        <v>18</v>
      </c>
      <c r="I6">
        <v>0</v>
      </c>
      <c r="J6" t="s">
        <v>16</v>
      </c>
      <c r="K6" t="s">
        <v>17</v>
      </c>
      <c r="L6">
        <v>36</v>
      </c>
      <c r="M6" t="str">
        <f t="shared" si="0"/>
        <v>Middle Age</v>
      </c>
      <c r="N6" t="s">
        <v>15</v>
      </c>
    </row>
    <row r="7" spans="1:14" x14ac:dyDescent="0.3">
      <c r="A7">
        <v>13507</v>
      </c>
      <c r="B7" t="s">
        <v>39</v>
      </c>
      <c r="C7" t="s">
        <v>38</v>
      </c>
      <c r="D7" s="3">
        <v>10000</v>
      </c>
      <c r="E7">
        <v>2</v>
      </c>
      <c r="F7" t="s">
        <v>19</v>
      </c>
      <c r="G7" t="s">
        <v>25</v>
      </c>
      <c r="H7" t="s">
        <v>15</v>
      </c>
      <c r="I7">
        <v>0</v>
      </c>
      <c r="J7" t="s">
        <v>26</v>
      </c>
      <c r="K7" t="s">
        <v>17</v>
      </c>
      <c r="L7">
        <v>50</v>
      </c>
      <c r="M7" t="str">
        <f t="shared" si="0"/>
        <v>Middle Age</v>
      </c>
      <c r="N7" t="s">
        <v>18</v>
      </c>
    </row>
    <row r="8" spans="1:14" x14ac:dyDescent="0.3">
      <c r="A8">
        <v>27974</v>
      </c>
      <c r="B8" t="s">
        <v>40</v>
      </c>
      <c r="C8" t="s">
        <v>37</v>
      </c>
      <c r="D8" s="3">
        <v>160000</v>
      </c>
      <c r="E8">
        <v>2</v>
      </c>
      <c r="F8" t="s">
        <v>27</v>
      </c>
      <c r="G8" t="s">
        <v>28</v>
      </c>
      <c r="H8" t="s">
        <v>15</v>
      </c>
      <c r="I8">
        <v>4</v>
      </c>
      <c r="J8" t="s">
        <v>16</v>
      </c>
      <c r="K8" t="s">
        <v>24</v>
      </c>
      <c r="L8">
        <v>33</v>
      </c>
      <c r="M8" t="str">
        <f t="shared" si="0"/>
        <v>Middle Age</v>
      </c>
      <c r="N8" t="s">
        <v>15</v>
      </c>
    </row>
    <row r="9" spans="1:14" x14ac:dyDescent="0.3">
      <c r="A9">
        <v>19364</v>
      </c>
      <c r="B9" t="s">
        <v>39</v>
      </c>
      <c r="C9" t="s">
        <v>37</v>
      </c>
      <c r="D9" s="3">
        <v>40000</v>
      </c>
      <c r="E9">
        <v>1</v>
      </c>
      <c r="F9" t="s">
        <v>13</v>
      </c>
      <c r="G9" t="s">
        <v>14</v>
      </c>
      <c r="H9" t="s">
        <v>15</v>
      </c>
      <c r="I9">
        <v>0</v>
      </c>
      <c r="J9" t="s">
        <v>16</v>
      </c>
      <c r="K9" t="s">
        <v>17</v>
      </c>
      <c r="L9">
        <v>43</v>
      </c>
      <c r="M9" t="str">
        <f t="shared" si="0"/>
        <v>Middle Age</v>
      </c>
      <c r="N9" t="s">
        <v>15</v>
      </c>
    </row>
    <row r="10" spans="1:14" x14ac:dyDescent="0.3">
      <c r="A10">
        <v>22155</v>
      </c>
      <c r="B10" t="s">
        <v>39</v>
      </c>
      <c r="C10" t="s">
        <v>37</v>
      </c>
      <c r="D10" s="3">
        <v>20000</v>
      </c>
      <c r="E10">
        <v>2</v>
      </c>
      <c r="F10" t="s">
        <v>29</v>
      </c>
      <c r="G10" t="s">
        <v>20</v>
      </c>
      <c r="H10" t="s">
        <v>15</v>
      </c>
      <c r="I10">
        <v>2</v>
      </c>
      <c r="J10" t="s">
        <v>23</v>
      </c>
      <c r="K10" t="s">
        <v>24</v>
      </c>
      <c r="L10">
        <v>58</v>
      </c>
      <c r="M10" t="str">
        <f t="shared" si="0"/>
        <v>Old</v>
      </c>
      <c r="N10" t="s">
        <v>18</v>
      </c>
    </row>
    <row r="11" spans="1:14" x14ac:dyDescent="0.3">
      <c r="A11">
        <v>19280</v>
      </c>
      <c r="B11" t="s">
        <v>39</v>
      </c>
      <c r="C11" t="s">
        <v>37</v>
      </c>
      <c r="D11" s="3">
        <v>120000</v>
      </c>
      <c r="E11">
        <v>2</v>
      </c>
      <c r="F11" t="s">
        <v>19</v>
      </c>
      <c r="G11" t="s">
        <v>25</v>
      </c>
      <c r="H11" t="s">
        <v>15</v>
      </c>
      <c r="I11">
        <v>1</v>
      </c>
      <c r="J11" t="s">
        <v>16</v>
      </c>
      <c r="K11" t="s">
        <v>17</v>
      </c>
      <c r="L11">
        <v>40</v>
      </c>
      <c r="M11" t="str">
        <f t="shared" si="0"/>
        <v>Middle Age</v>
      </c>
      <c r="N11" t="s">
        <v>15</v>
      </c>
    </row>
    <row r="12" spans="1:14" x14ac:dyDescent="0.3">
      <c r="A12">
        <v>22173</v>
      </c>
      <c r="B12" t="s">
        <v>39</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40</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39</v>
      </c>
      <c r="C14" t="s">
        <v>37</v>
      </c>
      <c r="D14" s="3">
        <v>170000</v>
      </c>
      <c r="E14">
        <v>5</v>
      </c>
      <c r="F14" t="s">
        <v>19</v>
      </c>
      <c r="G14" t="s">
        <v>21</v>
      </c>
      <c r="H14" t="s">
        <v>15</v>
      </c>
      <c r="I14">
        <v>0</v>
      </c>
      <c r="J14" t="s">
        <v>16</v>
      </c>
      <c r="K14" t="s">
        <v>17</v>
      </c>
      <c r="L14">
        <v>55</v>
      </c>
      <c r="M14" t="str">
        <f t="shared" si="0"/>
        <v>Old</v>
      </c>
      <c r="N14" t="s">
        <v>18</v>
      </c>
    </row>
    <row r="15" spans="1:14" x14ac:dyDescent="0.3">
      <c r="A15">
        <v>25323</v>
      </c>
      <c r="B15" t="s">
        <v>39</v>
      </c>
      <c r="C15" t="s">
        <v>37</v>
      </c>
      <c r="D15" s="3">
        <v>40000</v>
      </c>
      <c r="E15">
        <v>2</v>
      </c>
      <c r="F15" t="s">
        <v>19</v>
      </c>
      <c r="G15" t="s">
        <v>20</v>
      </c>
      <c r="H15" t="s">
        <v>15</v>
      </c>
      <c r="I15">
        <v>1</v>
      </c>
      <c r="J15" t="s">
        <v>26</v>
      </c>
      <c r="K15" t="s">
        <v>17</v>
      </c>
      <c r="L15">
        <v>35</v>
      </c>
      <c r="M15" t="str">
        <f t="shared" si="0"/>
        <v>Middle Age</v>
      </c>
      <c r="N15" t="s">
        <v>15</v>
      </c>
    </row>
    <row r="16" spans="1:14" x14ac:dyDescent="0.3">
      <c r="A16">
        <v>23542</v>
      </c>
      <c r="B16" t="s">
        <v>40</v>
      </c>
      <c r="C16" t="s">
        <v>37</v>
      </c>
      <c r="D16" s="3">
        <v>60000</v>
      </c>
      <c r="E16">
        <v>1</v>
      </c>
      <c r="F16" t="s">
        <v>19</v>
      </c>
      <c r="G16" t="s">
        <v>14</v>
      </c>
      <c r="H16" t="s">
        <v>18</v>
      </c>
      <c r="I16">
        <v>1</v>
      </c>
      <c r="J16" t="s">
        <v>16</v>
      </c>
      <c r="K16" t="s">
        <v>24</v>
      </c>
      <c r="L16">
        <v>45</v>
      </c>
      <c r="M16" t="str">
        <f t="shared" si="0"/>
        <v>Middle Age</v>
      </c>
      <c r="N16" t="s">
        <v>15</v>
      </c>
    </row>
    <row r="17" spans="1:14" x14ac:dyDescent="0.3">
      <c r="A17">
        <v>20870</v>
      </c>
      <c r="B17" t="s">
        <v>40</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40</v>
      </c>
      <c r="C18" t="s">
        <v>37</v>
      </c>
      <c r="D18" s="3">
        <v>30000</v>
      </c>
      <c r="E18">
        <v>3</v>
      </c>
      <c r="F18" t="s">
        <v>19</v>
      </c>
      <c r="G18" t="s">
        <v>20</v>
      </c>
      <c r="H18" t="s">
        <v>18</v>
      </c>
      <c r="I18">
        <v>2</v>
      </c>
      <c r="J18" t="s">
        <v>26</v>
      </c>
      <c r="K18" t="s">
        <v>24</v>
      </c>
      <c r="L18">
        <v>59</v>
      </c>
      <c r="M18" t="str">
        <f t="shared" si="0"/>
        <v>Old</v>
      </c>
      <c r="N18" t="s">
        <v>15</v>
      </c>
    </row>
    <row r="19" spans="1:14" x14ac:dyDescent="0.3">
      <c r="A19">
        <v>12610</v>
      </c>
      <c r="B19" t="s">
        <v>39</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40</v>
      </c>
      <c r="C20" t="s">
        <v>37</v>
      </c>
      <c r="D20" s="3">
        <v>40000</v>
      </c>
      <c r="E20">
        <v>2</v>
      </c>
      <c r="F20" t="s">
        <v>19</v>
      </c>
      <c r="G20" t="s">
        <v>20</v>
      </c>
      <c r="H20" t="s">
        <v>15</v>
      </c>
      <c r="I20">
        <v>1</v>
      </c>
      <c r="J20" t="s">
        <v>26</v>
      </c>
      <c r="K20" t="s">
        <v>17</v>
      </c>
      <c r="L20">
        <v>35</v>
      </c>
      <c r="M20" t="str">
        <f t="shared" si="0"/>
        <v>Middle Age</v>
      </c>
      <c r="N20" t="s">
        <v>15</v>
      </c>
    </row>
    <row r="21" spans="1:14" x14ac:dyDescent="0.3">
      <c r="A21">
        <v>25940</v>
      </c>
      <c r="B21" t="s">
        <v>40</v>
      </c>
      <c r="C21" t="s">
        <v>37</v>
      </c>
      <c r="D21" s="3">
        <v>20000</v>
      </c>
      <c r="E21">
        <v>2</v>
      </c>
      <c r="F21" t="s">
        <v>29</v>
      </c>
      <c r="G21" t="s">
        <v>20</v>
      </c>
      <c r="H21" t="s">
        <v>15</v>
      </c>
      <c r="I21">
        <v>2</v>
      </c>
      <c r="J21" t="s">
        <v>23</v>
      </c>
      <c r="K21" t="s">
        <v>24</v>
      </c>
      <c r="L21">
        <v>55</v>
      </c>
      <c r="M21" t="str">
        <f t="shared" si="0"/>
        <v>Old</v>
      </c>
      <c r="N21" t="s">
        <v>15</v>
      </c>
    </row>
    <row r="22" spans="1:14" x14ac:dyDescent="0.3">
      <c r="A22">
        <v>25598</v>
      </c>
      <c r="B22" t="s">
        <v>39</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40</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40</v>
      </c>
      <c r="C24" t="s">
        <v>37</v>
      </c>
      <c r="D24" s="3">
        <v>40000</v>
      </c>
      <c r="E24">
        <v>2</v>
      </c>
      <c r="F24" t="s">
        <v>19</v>
      </c>
      <c r="G24" t="s">
        <v>20</v>
      </c>
      <c r="H24" t="s">
        <v>15</v>
      </c>
      <c r="I24">
        <v>0</v>
      </c>
      <c r="J24" t="s">
        <v>26</v>
      </c>
      <c r="K24" t="s">
        <v>17</v>
      </c>
      <c r="L24">
        <v>35</v>
      </c>
      <c r="M24" t="str">
        <f t="shared" si="0"/>
        <v>Middle Age</v>
      </c>
      <c r="N24" t="s">
        <v>15</v>
      </c>
    </row>
    <row r="25" spans="1:14" x14ac:dyDescent="0.3">
      <c r="A25">
        <v>26412</v>
      </c>
      <c r="B25" t="s">
        <v>39</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40</v>
      </c>
      <c r="C26" t="s">
        <v>37</v>
      </c>
      <c r="D26" s="3">
        <v>40000</v>
      </c>
      <c r="E26">
        <v>2</v>
      </c>
      <c r="F26" t="s">
        <v>19</v>
      </c>
      <c r="G26" t="s">
        <v>20</v>
      </c>
      <c r="H26" t="s">
        <v>18</v>
      </c>
      <c r="I26">
        <v>1</v>
      </c>
      <c r="J26" t="s">
        <v>16</v>
      </c>
      <c r="K26" t="s">
        <v>17</v>
      </c>
      <c r="L26">
        <v>34</v>
      </c>
      <c r="M26" t="str">
        <f t="shared" si="0"/>
        <v>Middle Age</v>
      </c>
      <c r="N26" t="s">
        <v>18</v>
      </c>
    </row>
    <row r="27" spans="1:14" x14ac:dyDescent="0.3">
      <c r="A27">
        <v>12590</v>
      </c>
      <c r="B27" t="s">
        <v>40</v>
      </c>
      <c r="C27" t="s">
        <v>37</v>
      </c>
      <c r="D27" s="3">
        <v>30000</v>
      </c>
      <c r="E27">
        <v>1</v>
      </c>
      <c r="F27" t="s">
        <v>13</v>
      </c>
      <c r="G27" t="s">
        <v>20</v>
      </c>
      <c r="H27" t="s">
        <v>15</v>
      </c>
      <c r="I27">
        <v>0</v>
      </c>
      <c r="J27" t="s">
        <v>16</v>
      </c>
      <c r="K27" t="s">
        <v>17</v>
      </c>
      <c r="L27">
        <v>63</v>
      </c>
      <c r="M27" t="str">
        <f t="shared" si="0"/>
        <v>Old</v>
      </c>
      <c r="N27" t="s">
        <v>18</v>
      </c>
    </row>
    <row r="28" spans="1:14" x14ac:dyDescent="0.3">
      <c r="A28">
        <v>17841</v>
      </c>
      <c r="B28" t="s">
        <v>40</v>
      </c>
      <c r="C28" t="s">
        <v>37</v>
      </c>
      <c r="D28" s="3">
        <v>30000</v>
      </c>
      <c r="E28">
        <v>0</v>
      </c>
      <c r="F28" t="s">
        <v>19</v>
      </c>
      <c r="G28" t="s">
        <v>20</v>
      </c>
      <c r="H28" t="s">
        <v>18</v>
      </c>
      <c r="I28">
        <v>1</v>
      </c>
      <c r="J28" t="s">
        <v>16</v>
      </c>
      <c r="K28" t="s">
        <v>17</v>
      </c>
      <c r="L28">
        <v>29</v>
      </c>
      <c r="M28" t="str">
        <f t="shared" si="0"/>
        <v>Adolescent</v>
      </c>
      <c r="N28" t="s">
        <v>15</v>
      </c>
    </row>
    <row r="29" spans="1:14" x14ac:dyDescent="0.3">
      <c r="A29">
        <v>18283</v>
      </c>
      <c r="B29" t="s">
        <v>40</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39</v>
      </c>
      <c r="C30" t="s">
        <v>37</v>
      </c>
      <c r="D30" s="3">
        <v>70000</v>
      </c>
      <c r="E30">
        <v>5</v>
      </c>
      <c r="F30" t="s">
        <v>19</v>
      </c>
      <c r="G30" t="s">
        <v>14</v>
      </c>
      <c r="H30" t="s">
        <v>15</v>
      </c>
      <c r="I30">
        <v>2</v>
      </c>
      <c r="J30" t="s">
        <v>23</v>
      </c>
      <c r="K30" t="s">
        <v>24</v>
      </c>
      <c r="L30">
        <v>44</v>
      </c>
      <c r="M30" t="str">
        <f t="shared" si="0"/>
        <v>Middle Age</v>
      </c>
      <c r="N30" t="s">
        <v>18</v>
      </c>
    </row>
    <row r="31" spans="1:14" x14ac:dyDescent="0.3">
      <c r="A31">
        <v>16466</v>
      </c>
      <c r="B31" t="s">
        <v>40</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39</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39</v>
      </c>
      <c r="C33" t="s">
        <v>37</v>
      </c>
      <c r="D33" s="3">
        <v>10000</v>
      </c>
      <c r="E33">
        <v>0</v>
      </c>
      <c r="F33" t="s">
        <v>19</v>
      </c>
      <c r="G33" t="s">
        <v>25</v>
      </c>
      <c r="H33" t="s">
        <v>18</v>
      </c>
      <c r="I33">
        <v>1</v>
      </c>
      <c r="J33" t="s">
        <v>16</v>
      </c>
      <c r="K33" t="s">
        <v>24</v>
      </c>
      <c r="L33">
        <v>26</v>
      </c>
      <c r="M33" t="str">
        <f t="shared" si="0"/>
        <v>Adolescent</v>
      </c>
      <c r="N33" t="s">
        <v>15</v>
      </c>
    </row>
    <row r="34" spans="1:14" x14ac:dyDescent="0.3">
      <c r="A34">
        <v>20942</v>
      </c>
      <c r="B34" t="s">
        <v>40</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40</v>
      </c>
      <c r="C35" t="s">
        <v>37</v>
      </c>
      <c r="D35" s="3">
        <v>80000</v>
      </c>
      <c r="E35">
        <v>2</v>
      </c>
      <c r="F35" t="s">
        <v>27</v>
      </c>
      <c r="G35" t="s">
        <v>14</v>
      </c>
      <c r="H35" t="s">
        <v>18</v>
      </c>
      <c r="I35">
        <v>2</v>
      </c>
      <c r="J35" t="s">
        <v>26</v>
      </c>
      <c r="K35" t="s">
        <v>24</v>
      </c>
      <c r="L35">
        <v>50</v>
      </c>
      <c r="M35" t="str">
        <f t="shared" si="0"/>
        <v>Middle Age</v>
      </c>
      <c r="N35" t="s">
        <v>15</v>
      </c>
    </row>
    <row r="36" spans="1:14" x14ac:dyDescent="0.3">
      <c r="A36">
        <v>12291</v>
      </c>
      <c r="B36" t="s">
        <v>40</v>
      </c>
      <c r="C36" t="s">
        <v>37</v>
      </c>
      <c r="D36" s="3">
        <v>90000</v>
      </c>
      <c r="E36">
        <v>5</v>
      </c>
      <c r="F36" t="s">
        <v>19</v>
      </c>
      <c r="G36" t="s">
        <v>21</v>
      </c>
      <c r="H36" t="s">
        <v>18</v>
      </c>
      <c r="I36">
        <v>2</v>
      </c>
      <c r="J36" t="s">
        <v>22</v>
      </c>
      <c r="K36" t="s">
        <v>17</v>
      </c>
      <c r="L36">
        <v>62</v>
      </c>
      <c r="M36" t="str">
        <f t="shared" si="0"/>
        <v>Old</v>
      </c>
      <c r="N36" t="s">
        <v>15</v>
      </c>
    </row>
    <row r="37" spans="1:14" x14ac:dyDescent="0.3">
      <c r="A37">
        <v>28380</v>
      </c>
      <c r="B37" t="s">
        <v>40</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39</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40</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40</v>
      </c>
      <c r="C40" t="s">
        <v>37</v>
      </c>
      <c r="D40" s="3">
        <v>20000</v>
      </c>
      <c r="E40">
        <v>0</v>
      </c>
      <c r="F40" t="s">
        <v>27</v>
      </c>
      <c r="G40" t="s">
        <v>25</v>
      </c>
      <c r="H40" t="s">
        <v>18</v>
      </c>
      <c r="I40">
        <v>1</v>
      </c>
      <c r="J40" t="s">
        <v>22</v>
      </c>
      <c r="K40" t="s">
        <v>17</v>
      </c>
      <c r="L40">
        <v>28</v>
      </c>
      <c r="M40" t="str">
        <f t="shared" si="0"/>
        <v>Adolescent</v>
      </c>
      <c r="N40" t="s">
        <v>18</v>
      </c>
    </row>
    <row r="41" spans="1:14" x14ac:dyDescent="0.3">
      <c r="A41">
        <v>16259</v>
      </c>
      <c r="B41" t="s">
        <v>40</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40</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40</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39</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39</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39</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39</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39</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40</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39</v>
      </c>
      <c r="C50" t="s">
        <v>37</v>
      </c>
      <c r="D50" s="3">
        <v>30000</v>
      </c>
      <c r="E50">
        <v>2</v>
      </c>
      <c r="F50" t="s">
        <v>19</v>
      </c>
      <c r="G50" t="s">
        <v>20</v>
      </c>
      <c r="H50" t="s">
        <v>18</v>
      </c>
      <c r="I50">
        <v>2</v>
      </c>
      <c r="J50" t="s">
        <v>16</v>
      </c>
      <c r="K50" t="s">
        <v>17</v>
      </c>
      <c r="L50">
        <v>42</v>
      </c>
      <c r="M50" t="str">
        <f t="shared" si="0"/>
        <v>Middle Age</v>
      </c>
      <c r="N50" t="s">
        <v>18</v>
      </c>
    </row>
    <row r="51" spans="1:14" x14ac:dyDescent="0.3">
      <c r="A51">
        <v>14939</v>
      </c>
      <c r="B51" t="s">
        <v>40</v>
      </c>
      <c r="C51" t="s">
        <v>37</v>
      </c>
      <c r="D51" s="3">
        <v>40000</v>
      </c>
      <c r="E51">
        <v>0</v>
      </c>
      <c r="F51" t="s">
        <v>13</v>
      </c>
      <c r="G51" t="s">
        <v>20</v>
      </c>
      <c r="H51" t="s">
        <v>15</v>
      </c>
      <c r="I51">
        <v>0</v>
      </c>
      <c r="J51" t="s">
        <v>16</v>
      </c>
      <c r="K51" t="s">
        <v>17</v>
      </c>
      <c r="L51">
        <v>39</v>
      </c>
      <c r="M51" t="str">
        <f t="shared" si="0"/>
        <v>Middle Age</v>
      </c>
      <c r="N51" t="s">
        <v>15</v>
      </c>
    </row>
    <row r="52" spans="1:14" x14ac:dyDescent="0.3">
      <c r="A52">
        <v>13826</v>
      </c>
      <c r="B52" t="s">
        <v>40</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40</v>
      </c>
      <c r="C53" t="s">
        <v>37</v>
      </c>
      <c r="D53" s="3">
        <v>80000</v>
      </c>
      <c r="E53">
        <v>0</v>
      </c>
      <c r="F53" t="s">
        <v>13</v>
      </c>
      <c r="G53" t="s">
        <v>21</v>
      </c>
      <c r="H53" t="s">
        <v>18</v>
      </c>
      <c r="I53">
        <v>4</v>
      </c>
      <c r="J53" t="s">
        <v>47</v>
      </c>
      <c r="K53" t="s">
        <v>24</v>
      </c>
      <c r="L53">
        <v>35</v>
      </c>
      <c r="M53" t="str">
        <f t="shared" si="0"/>
        <v>Middle Age</v>
      </c>
      <c r="N53" t="s">
        <v>18</v>
      </c>
    </row>
    <row r="54" spans="1:14" x14ac:dyDescent="0.3">
      <c r="A54">
        <v>12558</v>
      </c>
      <c r="B54" t="s">
        <v>39</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40</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40</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39</v>
      </c>
      <c r="C57" t="s">
        <v>37</v>
      </c>
      <c r="D57" s="3">
        <v>80000</v>
      </c>
      <c r="E57">
        <v>4</v>
      </c>
      <c r="F57" t="s">
        <v>27</v>
      </c>
      <c r="G57" t="s">
        <v>21</v>
      </c>
      <c r="H57" t="s">
        <v>15</v>
      </c>
      <c r="I57">
        <v>2</v>
      </c>
      <c r="J57" t="s">
        <v>47</v>
      </c>
      <c r="K57" t="s">
        <v>17</v>
      </c>
      <c r="L57">
        <v>54</v>
      </c>
      <c r="M57" t="str">
        <f t="shared" si="0"/>
        <v>Middle Age</v>
      </c>
      <c r="N57" t="s">
        <v>18</v>
      </c>
    </row>
    <row r="58" spans="1:14" x14ac:dyDescent="0.3">
      <c r="A58">
        <v>12808</v>
      </c>
      <c r="B58" t="s">
        <v>39</v>
      </c>
      <c r="C58" t="s">
        <v>37</v>
      </c>
      <c r="D58" s="3">
        <v>40000</v>
      </c>
      <c r="E58">
        <v>0</v>
      </c>
      <c r="F58" t="s">
        <v>13</v>
      </c>
      <c r="G58" t="s">
        <v>20</v>
      </c>
      <c r="H58" t="s">
        <v>15</v>
      </c>
      <c r="I58">
        <v>0</v>
      </c>
      <c r="J58" t="s">
        <v>16</v>
      </c>
      <c r="K58" t="s">
        <v>17</v>
      </c>
      <c r="L58">
        <v>38</v>
      </c>
      <c r="M58" t="str">
        <f t="shared" si="0"/>
        <v>Middle Age</v>
      </c>
      <c r="N58" t="s">
        <v>15</v>
      </c>
    </row>
    <row r="59" spans="1:14" x14ac:dyDescent="0.3">
      <c r="A59">
        <v>20567</v>
      </c>
      <c r="B59" t="s">
        <v>39</v>
      </c>
      <c r="C59" t="s">
        <v>37</v>
      </c>
      <c r="D59" s="3">
        <v>130000</v>
      </c>
      <c r="E59">
        <v>4</v>
      </c>
      <c r="F59" t="s">
        <v>19</v>
      </c>
      <c r="G59" t="s">
        <v>21</v>
      </c>
      <c r="H59" t="s">
        <v>18</v>
      </c>
      <c r="I59">
        <v>4</v>
      </c>
      <c r="J59" t="s">
        <v>23</v>
      </c>
      <c r="K59" t="s">
        <v>17</v>
      </c>
      <c r="L59">
        <v>61</v>
      </c>
      <c r="M59" t="str">
        <f t="shared" si="0"/>
        <v>Old</v>
      </c>
      <c r="N59" t="s">
        <v>15</v>
      </c>
    </row>
    <row r="60" spans="1:14" x14ac:dyDescent="0.3">
      <c r="A60">
        <v>25502</v>
      </c>
      <c r="B60" t="s">
        <v>39</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39</v>
      </c>
      <c r="C61" t="s">
        <v>37</v>
      </c>
      <c r="D61" s="3">
        <v>60000</v>
      </c>
      <c r="E61">
        <v>2</v>
      </c>
      <c r="F61" t="s">
        <v>13</v>
      </c>
      <c r="G61" t="s">
        <v>21</v>
      </c>
      <c r="H61" t="s">
        <v>15</v>
      </c>
      <c r="I61">
        <v>1</v>
      </c>
      <c r="J61" t="s">
        <v>22</v>
      </c>
      <c r="K61" t="s">
        <v>24</v>
      </c>
      <c r="L61">
        <v>38</v>
      </c>
      <c r="M61" t="str">
        <f t="shared" si="0"/>
        <v>Middle Age</v>
      </c>
      <c r="N61" t="s">
        <v>15</v>
      </c>
    </row>
    <row r="62" spans="1:14" x14ac:dyDescent="0.3">
      <c r="A62">
        <v>24185</v>
      </c>
      <c r="B62" t="s">
        <v>40</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40</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39</v>
      </c>
      <c r="C64" t="s">
        <v>37</v>
      </c>
      <c r="D64" s="3">
        <v>40000</v>
      </c>
      <c r="E64">
        <v>2</v>
      </c>
      <c r="F64" t="s">
        <v>13</v>
      </c>
      <c r="G64" t="s">
        <v>28</v>
      </c>
      <c r="H64" t="s">
        <v>15</v>
      </c>
      <c r="I64">
        <v>1</v>
      </c>
      <c r="J64" t="s">
        <v>16</v>
      </c>
      <c r="K64" t="s">
        <v>24</v>
      </c>
      <c r="L64">
        <v>52</v>
      </c>
      <c r="M64" t="str">
        <f t="shared" si="0"/>
        <v>Middle Age</v>
      </c>
      <c r="N64" t="s">
        <v>15</v>
      </c>
    </row>
    <row r="65" spans="1:14" x14ac:dyDescent="0.3">
      <c r="A65">
        <v>16185</v>
      </c>
      <c r="B65" t="s">
        <v>40</v>
      </c>
      <c r="C65" t="s">
        <v>37</v>
      </c>
      <c r="D65" s="3">
        <v>60000</v>
      </c>
      <c r="E65">
        <v>4</v>
      </c>
      <c r="F65" t="s">
        <v>13</v>
      </c>
      <c r="G65" t="s">
        <v>21</v>
      </c>
      <c r="H65" t="s">
        <v>15</v>
      </c>
      <c r="I65">
        <v>3</v>
      </c>
      <c r="J65" t="s">
        <v>47</v>
      </c>
      <c r="K65" t="s">
        <v>24</v>
      </c>
      <c r="L65">
        <v>41</v>
      </c>
      <c r="M65" t="str">
        <f t="shared" si="0"/>
        <v>Middle Age</v>
      </c>
      <c r="N65" t="s">
        <v>18</v>
      </c>
    </row>
    <row r="66" spans="1:14" x14ac:dyDescent="0.3">
      <c r="A66">
        <v>14927</v>
      </c>
      <c r="B66" t="s">
        <v>39</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40</v>
      </c>
      <c r="C67" t="s">
        <v>37</v>
      </c>
      <c r="D67" s="3">
        <v>30000</v>
      </c>
      <c r="E67">
        <v>2</v>
      </c>
      <c r="F67" t="s">
        <v>19</v>
      </c>
      <c r="G67" t="s">
        <v>20</v>
      </c>
      <c r="H67" t="s">
        <v>15</v>
      </c>
      <c r="I67">
        <v>2</v>
      </c>
      <c r="J67" t="s">
        <v>23</v>
      </c>
      <c r="K67" t="s">
        <v>24</v>
      </c>
      <c r="L67">
        <v>68</v>
      </c>
      <c r="M67" t="str">
        <f t="shared" ref="M67:M130" si="1">IF(L67&gt;54,"Old", IF(L67&gt;=31, "Middle Age",IF(L67&lt;31, "Adolescent", "Invalid")))</f>
        <v>Old</v>
      </c>
      <c r="N67" t="s">
        <v>18</v>
      </c>
    </row>
    <row r="68" spans="1:14" x14ac:dyDescent="0.3">
      <c r="A68">
        <v>29355</v>
      </c>
      <c r="B68" t="s">
        <v>39</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40</v>
      </c>
      <c r="C69" t="s">
        <v>37</v>
      </c>
      <c r="D69" s="3">
        <v>30000</v>
      </c>
      <c r="E69">
        <v>0</v>
      </c>
      <c r="F69" t="s">
        <v>27</v>
      </c>
      <c r="G69" t="s">
        <v>25</v>
      </c>
      <c r="H69" t="s">
        <v>15</v>
      </c>
      <c r="I69">
        <v>1</v>
      </c>
      <c r="J69" t="s">
        <v>22</v>
      </c>
      <c r="K69" t="s">
        <v>17</v>
      </c>
      <c r="L69">
        <v>33</v>
      </c>
      <c r="M69" t="str">
        <f t="shared" si="1"/>
        <v>Middle Age</v>
      </c>
      <c r="N69" t="s">
        <v>15</v>
      </c>
    </row>
    <row r="70" spans="1:14" x14ac:dyDescent="0.3">
      <c r="A70">
        <v>14813</v>
      </c>
      <c r="B70" t="s">
        <v>40</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39</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39</v>
      </c>
      <c r="C72" t="s">
        <v>37</v>
      </c>
      <c r="D72" s="3">
        <v>120000</v>
      </c>
      <c r="E72">
        <v>0</v>
      </c>
      <c r="F72" t="s">
        <v>29</v>
      </c>
      <c r="G72" t="s">
        <v>21</v>
      </c>
      <c r="H72" t="s">
        <v>15</v>
      </c>
      <c r="I72">
        <v>4</v>
      </c>
      <c r="J72" t="s">
        <v>47</v>
      </c>
      <c r="K72" t="s">
        <v>24</v>
      </c>
      <c r="L72">
        <v>36</v>
      </c>
      <c r="M72" t="str">
        <f t="shared" si="1"/>
        <v>Middle Age</v>
      </c>
      <c r="N72" t="s">
        <v>15</v>
      </c>
    </row>
    <row r="73" spans="1:14" x14ac:dyDescent="0.3">
      <c r="A73">
        <v>16200</v>
      </c>
      <c r="B73" t="s">
        <v>40</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39</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40</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39</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40</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40</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39</v>
      </c>
      <c r="C79" t="s">
        <v>37</v>
      </c>
      <c r="D79" s="3">
        <v>80000</v>
      </c>
      <c r="E79">
        <v>0</v>
      </c>
      <c r="F79" t="s">
        <v>13</v>
      </c>
      <c r="G79" t="s">
        <v>21</v>
      </c>
      <c r="H79" t="s">
        <v>15</v>
      </c>
      <c r="I79">
        <v>2</v>
      </c>
      <c r="J79" t="s">
        <v>47</v>
      </c>
      <c r="K79" t="s">
        <v>24</v>
      </c>
      <c r="L79">
        <v>29</v>
      </c>
      <c r="M79" t="str">
        <f t="shared" si="1"/>
        <v>Adolescent</v>
      </c>
      <c r="N79" t="s">
        <v>15</v>
      </c>
    </row>
    <row r="80" spans="1:14" x14ac:dyDescent="0.3">
      <c r="A80">
        <v>15752</v>
      </c>
      <c r="B80" t="s">
        <v>39</v>
      </c>
      <c r="C80" t="s">
        <v>37</v>
      </c>
      <c r="D80" s="3">
        <v>80000</v>
      </c>
      <c r="E80">
        <v>2</v>
      </c>
      <c r="F80" t="s">
        <v>27</v>
      </c>
      <c r="G80" t="s">
        <v>14</v>
      </c>
      <c r="H80" t="s">
        <v>18</v>
      </c>
      <c r="I80">
        <v>2</v>
      </c>
      <c r="J80" t="s">
        <v>26</v>
      </c>
      <c r="K80" t="s">
        <v>24</v>
      </c>
      <c r="L80">
        <v>50</v>
      </c>
      <c r="M80" t="str">
        <f t="shared" si="1"/>
        <v>Middle Age</v>
      </c>
      <c r="N80" t="s">
        <v>15</v>
      </c>
    </row>
    <row r="81" spans="1:14" x14ac:dyDescent="0.3">
      <c r="A81">
        <v>27745</v>
      </c>
      <c r="B81" t="s">
        <v>40</v>
      </c>
      <c r="C81" t="s">
        <v>37</v>
      </c>
      <c r="D81" s="3">
        <v>40000</v>
      </c>
      <c r="E81">
        <v>2</v>
      </c>
      <c r="F81" t="s">
        <v>13</v>
      </c>
      <c r="G81" t="s">
        <v>28</v>
      </c>
      <c r="H81" t="s">
        <v>15</v>
      </c>
      <c r="I81">
        <v>2</v>
      </c>
      <c r="J81" t="s">
        <v>23</v>
      </c>
      <c r="K81" t="s">
        <v>24</v>
      </c>
      <c r="L81">
        <v>63</v>
      </c>
      <c r="M81" t="str">
        <f t="shared" si="1"/>
        <v>Old</v>
      </c>
      <c r="N81" t="s">
        <v>15</v>
      </c>
    </row>
    <row r="82" spans="1:14" x14ac:dyDescent="0.3">
      <c r="A82">
        <v>20828</v>
      </c>
      <c r="B82" t="s">
        <v>39</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40</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39</v>
      </c>
      <c r="C84" t="s">
        <v>37</v>
      </c>
      <c r="D84" s="3">
        <v>30000</v>
      </c>
      <c r="E84">
        <v>0</v>
      </c>
      <c r="F84" t="s">
        <v>13</v>
      </c>
      <c r="G84" t="s">
        <v>20</v>
      </c>
      <c r="H84" t="s">
        <v>15</v>
      </c>
      <c r="I84">
        <v>0</v>
      </c>
      <c r="J84" t="s">
        <v>16</v>
      </c>
      <c r="K84" t="s">
        <v>17</v>
      </c>
      <c r="L84">
        <v>47</v>
      </c>
      <c r="M84" t="str">
        <f t="shared" si="1"/>
        <v>Middle Age</v>
      </c>
      <c r="N84" t="s">
        <v>15</v>
      </c>
    </row>
    <row r="85" spans="1:14" x14ac:dyDescent="0.3">
      <c r="A85">
        <v>28412</v>
      </c>
      <c r="B85" t="s">
        <v>40</v>
      </c>
      <c r="C85" t="s">
        <v>37</v>
      </c>
      <c r="D85" s="3">
        <v>20000</v>
      </c>
      <c r="E85">
        <v>0</v>
      </c>
      <c r="F85" t="s">
        <v>27</v>
      </c>
      <c r="G85" t="s">
        <v>25</v>
      </c>
      <c r="H85" t="s">
        <v>18</v>
      </c>
      <c r="I85">
        <v>1</v>
      </c>
      <c r="J85" t="s">
        <v>22</v>
      </c>
      <c r="K85" t="s">
        <v>17</v>
      </c>
      <c r="L85">
        <v>29</v>
      </c>
      <c r="M85" t="str">
        <f t="shared" si="1"/>
        <v>Adolescent</v>
      </c>
      <c r="N85" t="s">
        <v>18</v>
      </c>
    </row>
    <row r="86" spans="1:14" x14ac:dyDescent="0.3">
      <c r="A86">
        <v>24485</v>
      </c>
      <c r="B86" t="s">
        <v>40</v>
      </c>
      <c r="C86" t="s">
        <v>37</v>
      </c>
      <c r="D86" s="3">
        <v>40000</v>
      </c>
      <c r="E86">
        <v>2</v>
      </c>
      <c r="F86" t="s">
        <v>13</v>
      </c>
      <c r="G86" t="s">
        <v>28</v>
      </c>
      <c r="H86" t="s">
        <v>18</v>
      </c>
      <c r="I86">
        <v>1</v>
      </c>
      <c r="J86" t="s">
        <v>23</v>
      </c>
      <c r="K86" t="s">
        <v>24</v>
      </c>
      <c r="L86">
        <v>52</v>
      </c>
      <c r="M86" t="str">
        <f t="shared" si="1"/>
        <v>Middle Age</v>
      </c>
      <c r="N86" t="s">
        <v>15</v>
      </c>
    </row>
    <row r="87" spans="1:14" x14ac:dyDescent="0.3">
      <c r="A87">
        <v>16514</v>
      </c>
      <c r="B87" t="s">
        <v>40</v>
      </c>
      <c r="C87" t="s">
        <v>37</v>
      </c>
      <c r="D87" s="3">
        <v>10000</v>
      </c>
      <c r="E87">
        <v>0</v>
      </c>
      <c r="F87" t="s">
        <v>19</v>
      </c>
      <c r="G87" t="s">
        <v>25</v>
      </c>
      <c r="H87" t="s">
        <v>15</v>
      </c>
      <c r="I87">
        <v>1</v>
      </c>
      <c r="J87" t="s">
        <v>26</v>
      </c>
      <c r="K87" t="s">
        <v>24</v>
      </c>
      <c r="L87">
        <v>26</v>
      </c>
      <c r="M87" t="str">
        <f t="shared" si="1"/>
        <v>Adolescent</v>
      </c>
      <c r="N87" t="s">
        <v>15</v>
      </c>
    </row>
    <row r="88" spans="1:14" x14ac:dyDescent="0.3">
      <c r="A88">
        <v>17191</v>
      </c>
      <c r="B88" t="s">
        <v>40</v>
      </c>
      <c r="C88" t="s">
        <v>37</v>
      </c>
      <c r="D88" s="3">
        <v>130000</v>
      </c>
      <c r="E88">
        <v>3</v>
      </c>
      <c r="F88" t="s">
        <v>19</v>
      </c>
      <c r="G88" t="s">
        <v>21</v>
      </c>
      <c r="H88" t="s">
        <v>18</v>
      </c>
      <c r="I88">
        <v>3</v>
      </c>
      <c r="J88" t="s">
        <v>16</v>
      </c>
      <c r="K88" t="s">
        <v>17</v>
      </c>
      <c r="L88">
        <v>51</v>
      </c>
      <c r="M88" t="str">
        <f t="shared" si="1"/>
        <v>Middle Age</v>
      </c>
      <c r="N88" t="s">
        <v>15</v>
      </c>
    </row>
    <row r="89" spans="1:14" x14ac:dyDescent="0.3">
      <c r="A89">
        <v>19608</v>
      </c>
      <c r="B89" t="s">
        <v>39</v>
      </c>
      <c r="C89" t="s">
        <v>37</v>
      </c>
      <c r="D89" s="3">
        <v>80000</v>
      </c>
      <c r="E89">
        <v>5</v>
      </c>
      <c r="F89" t="s">
        <v>13</v>
      </c>
      <c r="G89" t="s">
        <v>21</v>
      </c>
      <c r="H89" t="s">
        <v>15</v>
      </c>
      <c r="I89">
        <v>4</v>
      </c>
      <c r="J89" t="s">
        <v>26</v>
      </c>
      <c r="K89" t="s">
        <v>24</v>
      </c>
      <c r="L89">
        <v>40</v>
      </c>
      <c r="M89" t="str">
        <f t="shared" si="1"/>
        <v>Middle Age</v>
      </c>
      <c r="N89" t="s">
        <v>18</v>
      </c>
    </row>
    <row r="90" spans="1:14" x14ac:dyDescent="0.3">
      <c r="A90">
        <v>24119</v>
      </c>
      <c r="B90" t="s">
        <v>40</v>
      </c>
      <c r="C90" t="s">
        <v>37</v>
      </c>
      <c r="D90" s="3">
        <v>30000</v>
      </c>
      <c r="E90">
        <v>0</v>
      </c>
      <c r="F90" t="s">
        <v>19</v>
      </c>
      <c r="G90" t="s">
        <v>20</v>
      </c>
      <c r="H90" t="s">
        <v>18</v>
      </c>
      <c r="I90">
        <v>1</v>
      </c>
      <c r="J90" t="s">
        <v>22</v>
      </c>
      <c r="K90" t="s">
        <v>17</v>
      </c>
      <c r="L90">
        <v>29</v>
      </c>
      <c r="M90" t="str">
        <f t="shared" si="1"/>
        <v>Adolescent</v>
      </c>
      <c r="N90" t="s">
        <v>18</v>
      </c>
    </row>
    <row r="91" spans="1:14" x14ac:dyDescent="0.3">
      <c r="A91">
        <v>25458</v>
      </c>
      <c r="B91" t="s">
        <v>39</v>
      </c>
      <c r="C91" t="s">
        <v>37</v>
      </c>
      <c r="D91" s="3">
        <v>20000</v>
      </c>
      <c r="E91">
        <v>1</v>
      </c>
      <c r="F91" t="s">
        <v>27</v>
      </c>
      <c r="G91" t="s">
        <v>25</v>
      </c>
      <c r="H91" t="s">
        <v>18</v>
      </c>
      <c r="I91">
        <v>1</v>
      </c>
      <c r="J91" t="s">
        <v>26</v>
      </c>
      <c r="K91" t="s">
        <v>17</v>
      </c>
      <c r="L91">
        <v>40</v>
      </c>
      <c r="M91" t="str">
        <f t="shared" si="1"/>
        <v>Middle Age</v>
      </c>
      <c r="N91" t="s">
        <v>15</v>
      </c>
    </row>
    <row r="92" spans="1:14" x14ac:dyDescent="0.3">
      <c r="A92">
        <v>26886</v>
      </c>
      <c r="B92" t="s">
        <v>40</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40</v>
      </c>
      <c r="C93" t="s">
        <v>37</v>
      </c>
      <c r="D93" s="3">
        <v>30000</v>
      </c>
      <c r="E93">
        <v>0</v>
      </c>
      <c r="F93" t="s">
        <v>19</v>
      </c>
      <c r="G93" t="s">
        <v>20</v>
      </c>
      <c r="H93" t="s">
        <v>18</v>
      </c>
      <c r="I93">
        <v>1</v>
      </c>
      <c r="J93" t="s">
        <v>16</v>
      </c>
      <c r="K93" t="s">
        <v>17</v>
      </c>
      <c r="L93">
        <v>30</v>
      </c>
      <c r="M93" t="str">
        <f t="shared" si="1"/>
        <v>Adolescent</v>
      </c>
      <c r="N93" t="s">
        <v>15</v>
      </c>
    </row>
    <row r="94" spans="1:14" x14ac:dyDescent="0.3">
      <c r="A94">
        <v>19562</v>
      </c>
      <c r="B94" t="s">
        <v>40</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40</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40</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40</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39</v>
      </c>
      <c r="C98" t="s">
        <v>37</v>
      </c>
      <c r="D98" s="3">
        <v>30000</v>
      </c>
      <c r="E98">
        <v>1</v>
      </c>
      <c r="F98" t="s">
        <v>19</v>
      </c>
      <c r="G98" t="s">
        <v>20</v>
      </c>
      <c r="H98" t="s">
        <v>15</v>
      </c>
      <c r="I98">
        <v>1</v>
      </c>
      <c r="J98" t="s">
        <v>16</v>
      </c>
      <c r="K98" t="s">
        <v>17</v>
      </c>
      <c r="L98">
        <v>43</v>
      </c>
      <c r="M98" t="str">
        <f t="shared" si="1"/>
        <v>Middle Age</v>
      </c>
      <c r="N98" t="s">
        <v>18</v>
      </c>
    </row>
    <row r="99" spans="1:14" x14ac:dyDescent="0.3">
      <c r="A99">
        <v>23940</v>
      </c>
      <c r="B99" t="s">
        <v>39</v>
      </c>
      <c r="C99" t="s">
        <v>37</v>
      </c>
      <c r="D99" s="3">
        <v>40000</v>
      </c>
      <c r="E99">
        <v>1</v>
      </c>
      <c r="F99" t="s">
        <v>13</v>
      </c>
      <c r="G99" t="s">
        <v>14</v>
      </c>
      <c r="H99" t="s">
        <v>15</v>
      </c>
      <c r="I99">
        <v>1</v>
      </c>
      <c r="J99" t="s">
        <v>16</v>
      </c>
      <c r="K99" t="s">
        <v>17</v>
      </c>
      <c r="L99">
        <v>44</v>
      </c>
      <c r="M99" t="str">
        <f t="shared" si="1"/>
        <v>Middle Age</v>
      </c>
      <c r="N99" t="s">
        <v>15</v>
      </c>
    </row>
    <row r="100" spans="1:14" x14ac:dyDescent="0.3">
      <c r="A100">
        <v>19441</v>
      </c>
      <c r="B100" t="s">
        <v>39</v>
      </c>
      <c r="C100" t="s">
        <v>37</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39</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40</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40</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39</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40</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40</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40</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39</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40</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39</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40</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40</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40</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40</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40</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39</v>
      </c>
      <c r="C116" t="s">
        <v>37</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40</v>
      </c>
      <c r="C117" t="s">
        <v>37</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39</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40</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39</v>
      </c>
      <c r="C120" t="s">
        <v>37</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40</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39</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39</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40</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40</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40</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39</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40</v>
      </c>
      <c r="C128" t="s">
        <v>37</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39</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40</v>
      </c>
      <c r="C130" t="s">
        <v>37</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40</v>
      </c>
      <c r="C131" t="s">
        <v>37</v>
      </c>
      <c r="D131" s="3">
        <v>10000</v>
      </c>
      <c r="E131">
        <v>3</v>
      </c>
      <c r="F131" t="s">
        <v>27</v>
      </c>
      <c r="G131" t="s">
        <v>25</v>
      </c>
      <c r="H131" t="s">
        <v>15</v>
      </c>
      <c r="I131">
        <v>1</v>
      </c>
      <c r="J131" t="s">
        <v>16</v>
      </c>
      <c r="K131" t="s">
        <v>17</v>
      </c>
      <c r="L131">
        <v>39</v>
      </c>
      <c r="M131" t="str">
        <f t="shared" ref="M131:M194" si="2">IF(L131&gt;54,"Old", IF(L131&gt;=31, "Middle Age",IF(L131&lt;31, "Adolescent", "Invalid")))</f>
        <v>Middle Age</v>
      </c>
      <c r="N131" t="s">
        <v>15</v>
      </c>
    </row>
    <row r="132" spans="1:14" x14ac:dyDescent="0.3">
      <c r="A132">
        <v>12993</v>
      </c>
      <c r="B132" t="s">
        <v>39</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39</v>
      </c>
      <c r="C133" t="s">
        <v>37</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39</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40</v>
      </c>
      <c r="C135" t="s">
        <v>37</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40</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39</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40</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40</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39</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40</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40</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40</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39</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39</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40</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39</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39</v>
      </c>
      <c r="C148" t="s">
        <v>37</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39</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39</v>
      </c>
      <c r="C150" t="s">
        <v>37</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40</v>
      </c>
      <c r="C151" t="s">
        <v>37</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39</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40</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40</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39</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40</v>
      </c>
      <c r="C156" t="s">
        <v>37</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40</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39</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40</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40</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39</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40</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39</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40</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40</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39</v>
      </c>
      <c r="C166" t="s">
        <v>37</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39</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40</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40</v>
      </c>
      <c r="C169" t="s">
        <v>37</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40</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39</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39</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39</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39</v>
      </c>
      <c r="C174" t="s">
        <v>37</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39</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40</v>
      </c>
      <c r="C176" t="s">
        <v>37</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40</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40</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40</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39</v>
      </c>
      <c r="C180" t="s">
        <v>37</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39</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40</v>
      </c>
      <c r="C182" t="s">
        <v>37</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39</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39</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40</v>
      </c>
      <c r="C185" t="s">
        <v>37</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39</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39</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39</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40</v>
      </c>
      <c r="C189" t="s">
        <v>37</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39</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39</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39</v>
      </c>
      <c r="C192" t="s">
        <v>37</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40</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40</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39</v>
      </c>
      <c r="C195" t="s">
        <v>38</v>
      </c>
      <c r="D195" s="3">
        <v>70000</v>
      </c>
      <c r="E195">
        <v>5</v>
      </c>
      <c r="F195" t="s">
        <v>13</v>
      </c>
      <c r="G195" t="s">
        <v>21</v>
      </c>
      <c r="H195" t="s">
        <v>15</v>
      </c>
      <c r="I195">
        <v>4</v>
      </c>
      <c r="J195" t="s">
        <v>47</v>
      </c>
      <c r="K195" t="s">
        <v>24</v>
      </c>
      <c r="L195">
        <v>41</v>
      </c>
      <c r="M195" t="str">
        <f t="shared" ref="M195:M258" si="3">IF(L195&gt;54,"Old", IF(L195&gt;=31, "Middle Age",IF(L195&lt;31, "Adolescent", "Invalid")))</f>
        <v>Middle Age</v>
      </c>
      <c r="N195" t="s">
        <v>18</v>
      </c>
    </row>
    <row r="196" spans="1:14" x14ac:dyDescent="0.3">
      <c r="A196">
        <v>17843</v>
      </c>
      <c r="B196" t="s">
        <v>40</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40</v>
      </c>
      <c r="C197" t="s">
        <v>37</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40</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39</v>
      </c>
      <c r="C199" t="s">
        <v>37</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40</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40</v>
      </c>
      <c r="C201" t="s">
        <v>37</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40</v>
      </c>
      <c r="C202" t="s">
        <v>37</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39</v>
      </c>
      <c r="C203" t="s">
        <v>37</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40</v>
      </c>
      <c r="C204" t="s">
        <v>37</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40</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40</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39</v>
      </c>
      <c r="C207" t="s">
        <v>37</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40</v>
      </c>
      <c r="C208" t="s">
        <v>37</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40</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40</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40</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39</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39</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40</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40</v>
      </c>
      <c r="C215" t="s">
        <v>37</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39</v>
      </c>
      <c r="C216" t="s">
        <v>37</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40</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39</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40</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40</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40</v>
      </c>
      <c r="C221" t="s">
        <v>37</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39</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40</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39</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40</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39</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39</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40</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39</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39</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40</v>
      </c>
      <c r="C231" t="s">
        <v>37</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39</v>
      </c>
      <c r="C232" t="s">
        <v>37</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39</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39</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39</v>
      </c>
      <c r="C235" t="s">
        <v>37</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40</v>
      </c>
      <c r="C236" t="s">
        <v>37</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39</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40</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39</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39</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40</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39</v>
      </c>
      <c r="C242" t="s">
        <v>37</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40</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40</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40</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39</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39</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39</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39</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39</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40</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39</v>
      </c>
      <c r="C252" t="s">
        <v>37</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39</v>
      </c>
      <c r="C253" t="s">
        <v>37</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40</v>
      </c>
      <c r="C254" t="s">
        <v>37</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39</v>
      </c>
      <c r="C255" t="s">
        <v>37</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40</v>
      </c>
      <c r="C256" t="s">
        <v>37</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40</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39</v>
      </c>
      <c r="C258" t="s">
        <v>37</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40</v>
      </c>
      <c r="C259" t="s">
        <v>38</v>
      </c>
      <c r="D259" s="3">
        <v>50000</v>
      </c>
      <c r="E259">
        <v>0</v>
      </c>
      <c r="F259" t="s">
        <v>31</v>
      </c>
      <c r="G259" t="s">
        <v>14</v>
      </c>
      <c r="H259" t="s">
        <v>15</v>
      </c>
      <c r="I259">
        <v>0</v>
      </c>
      <c r="J259" t="s">
        <v>16</v>
      </c>
      <c r="K259" t="s">
        <v>17</v>
      </c>
      <c r="L259">
        <v>36</v>
      </c>
      <c r="M259" t="str">
        <f t="shared" ref="M259:M322" si="4">IF(L259&gt;54,"Old", IF(L259&gt;=31, "Middle Age",IF(L259&lt;31, "Adolescent", "Invalid")))</f>
        <v>Middle Age</v>
      </c>
      <c r="N259" t="s">
        <v>15</v>
      </c>
    </row>
    <row r="260" spans="1:14" x14ac:dyDescent="0.3">
      <c r="A260">
        <v>14193</v>
      </c>
      <c r="B260" t="s">
        <v>40</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39</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40</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39</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39</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40</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39</v>
      </c>
      <c r="C266" t="s">
        <v>37</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40</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40</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40</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39</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40</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40</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40</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39</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40</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39</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39</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39</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39</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39</v>
      </c>
      <c r="C280" t="s">
        <v>37</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40</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40</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40</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40</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39</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40</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39</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40</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40</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39</v>
      </c>
      <c r="C290" t="s">
        <v>37</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39</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40</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39</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39</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40</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40</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40</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40</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39</v>
      </c>
      <c r="C299" t="s">
        <v>37</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39</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39</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40</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40</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40</v>
      </c>
      <c r="C304" t="s">
        <v>37</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39</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39</v>
      </c>
      <c r="C306" t="s">
        <v>37</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40</v>
      </c>
      <c r="C307" t="s">
        <v>37</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39</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39</v>
      </c>
      <c r="C309" t="s">
        <v>37</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39</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39</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39</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39</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39</v>
      </c>
      <c r="C314" t="s">
        <v>37</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40</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39</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40</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39</v>
      </c>
      <c r="C318" t="s">
        <v>37</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39</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39</v>
      </c>
      <c r="C320" t="s">
        <v>37</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39</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39</v>
      </c>
      <c r="C322" t="s">
        <v>37</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40</v>
      </c>
      <c r="C323" t="s">
        <v>38</v>
      </c>
      <c r="D323" s="3">
        <v>160000</v>
      </c>
      <c r="E323">
        <v>0</v>
      </c>
      <c r="F323" t="s">
        <v>31</v>
      </c>
      <c r="G323" t="s">
        <v>28</v>
      </c>
      <c r="H323" t="s">
        <v>18</v>
      </c>
      <c r="I323">
        <v>3</v>
      </c>
      <c r="J323" t="s">
        <v>16</v>
      </c>
      <c r="K323" t="s">
        <v>24</v>
      </c>
      <c r="L323">
        <v>47</v>
      </c>
      <c r="M323" t="str">
        <f t="shared" ref="M323:M386" si="5">IF(L323&gt;54,"Old", IF(L323&gt;=31, "Middle Age",IF(L323&lt;31, "Adolescent", "Invalid")))</f>
        <v>Middle Age</v>
      </c>
      <c r="N323" t="s">
        <v>15</v>
      </c>
    </row>
    <row r="324" spans="1:14" x14ac:dyDescent="0.3">
      <c r="A324">
        <v>16410</v>
      </c>
      <c r="B324" t="s">
        <v>40</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40</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39</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40</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39</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39</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40</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39</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40</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39</v>
      </c>
      <c r="C333" t="s">
        <v>37</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40</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39</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39</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39</v>
      </c>
      <c r="C337" t="s">
        <v>37</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40</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39</v>
      </c>
      <c r="C339" t="s">
        <v>37</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40</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39</v>
      </c>
      <c r="C341" t="s">
        <v>37</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40</v>
      </c>
      <c r="C342" t="s">
        <v>37</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40</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40</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40</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40</v>
      </c>
      <c r="C346" t="s">
        <v>37</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39</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39</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40</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39</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40</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40</v>
      </c>
      <c r="C352" t="s">
        <v>37</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40</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39</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40</v>
      </c>
      <c r="C355" t="s">
        <v>37</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40</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40</v>
      </c>
      <c r="C357" t="s">
        <v>37</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39</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40</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39</v>
      </c>
      <c r="C360" t="s">
        <v>37</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39</v>
      </c>
      <c r="C361" t="s">
        <v>37</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40</v>
      </c>
      <c r="C362" t="s">
        <v>37</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40</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39</v>
      </c>
      <c r="C364" t="s">
        <v>37</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39</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40</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40</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39</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39</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40</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40</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39</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40</v>
      </c>
      <c r="C373" t="s">
        <v>37</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39</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40</v>
      </c>
      <c r="C375" t="s">
        <v>37</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40</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39</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39</v>
      </c>
      <c r="C378" t="s">
        <v>37</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39</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39</v>
      </c>
      <c r="C380" t="s">
        <v>37</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39</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40</v>
      </c>
      <c r="C382" t="s">
        <v>37</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39</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39</v>
      </c>
      <c r="C384" t="s">
        <v>37</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39</v>
      </c>
      <c r="C385" t="s">
        <v>37</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40</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40</v>
      </c>
      <c r="C387" t="s">
        <v>37</v>
      </c>
      <c r="D387" s="3">
        <v>30000</v>
      </c>
      <c r="E387">
        <v>3</v>
      </c>
      <c r="F387" t="s">
        <v>19</v>
      </c>
      <c r="G387" t="s">
        <v>20</v>
      </c>
      <c r="H387" t="s">
        <v>15</v>
      </c>
      <c r="I387">
        <v>0</v>
      </c>
      <c r="J387" t="s">
        <v>16</v>
      </c>
      <c r="K387" t="s">
        <v>17</v>
      </c>
      <c r="L387">
        <v>43</v>
      </c>
      <c r="M387" t="str">
        <f t="shared" ref="M387:M450" si="6">IF(L387&gt;54,"Old", IF(L387&gt;=31, "Middle Age",IF(L387&lt;31, "Adolescent", "Invalid")))</f>
        <v>Middle Age</v>
      </c>
      <c r="N387" t="s">
        <v>18</v>
      </c>
    </row>
    <row r="388" spans="1:14" x14ac:dyDescent="0.3">
      <c r="A388">
        <v>28957</v>
      </c>
      <c r="B388" t="s">
        <v>40</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40</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39</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39</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40</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40</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40</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39</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39</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39</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40</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39</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40</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40</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40</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39</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39</v>
      </c>
      <c r="C404" t="s">
        <v>37</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39</v>
      </c>
      <c r="C405" t="s">
        <v>37</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39</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39</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39</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40</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40</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39</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39</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39</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40</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40</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39</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39</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40</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40</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39</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40</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39</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39</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40</v>
      </c>
      <c r="C424" t="s">
        <v>37</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40</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40</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39</v>
      </c>
      <c r="C427" t="s">
        <v>37</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40</v>
      </c>
      <c r="C428" t="s">
        <v>37</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40</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39</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40</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40</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40</v>
      </c>
      <c r="C433" t="s">
        <v>37</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39</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40</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39</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40</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39</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40</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40</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39</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40</v>
      </c>
      <c r="C442" t="s">
        <v>37</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39</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40</v>
      </c>
      <c r="C444" t="s">
        <v>37</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39</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40</v>
      </c>
      <c r="C446" t="s">
        <v>37</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39</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39</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39</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39</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39</v>
      </c>
      <c r="C451" t="s">
        <v>38</v>
      </c>
      <c r="D451" s="3">
        <v>40000</v>
      </c>
      <c r="E451">
        <v>1</v>
      </c>
      <c r="F451" t="s">
        <v>13</v>
      </c>
      <c r="G451" t="s">
        <v>14</v>
      </c>
      <c r="H451" t="s">
        <v>15</v>
      </c>
      <c r="I451">
        <v>0</v>
      </c>
      <c r="J451" t="s">
        <v>16</v>
      </c>
      <c r="K451" t="s">
        <v>17</v>
      </c>
      <c r="L451">
        <v>42</v>
      </c>
      <c r="M451" t="str">
        <f t="shared" ref="M451:M514" si="7">IF(L451&gt;54,"Old", IF(L451&gt;=31, "Middle Age",IF(L451&lt;31, "Adolescent", "Invalid")))</f>
        <v>Middle Age</v>
      </c>
      <c r="N451" t="s">
        <v>18</v>
      </c>
    </row>
    <row r="452" spans="1:14" x14ac:dyDescent="0.3">
      <c r="A452">
        <v>16559</v>
      </c>
      <c r="B452" t="s">
        <v>40</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39</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39</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40</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40</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39</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40</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39</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39</v>
      </c>
      <c r="C460" t="s">
        <v>37</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40</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40</v>
      </c>
      <c r="C462" t="s">
        <v>37</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39</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39</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40</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40</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39</v>
      </c>
      <c r="C467" t="s">
        <v>37</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40</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40</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39</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39</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40</v>
      </c>
      <c r="C472" t="s">
        <v>37</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40</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40</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39</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39</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39</v>
      </c>
      <c r="C477" t="s">
        <v>37</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40</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39</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39</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39</v>
      </c>
      <c r="C481" t="s">
        <v>37</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39</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40</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40</v>
      </c>
      <c r="C484" t="s">
        <v>37</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39</v>
      </c>
      <c r="C485" t="s">
        <v>37</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40</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40</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39</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39</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40</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39</v>
      </c>
      <c r="C491" t="s">
        <v>37</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39</v>
      </c>
      <c r="C492" t="s">
        <v>37</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39</v>
      </c>
      <c r="C493" t="s">
        <v>37</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40</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40</v>
      </c>
      <c r="C495" t="s">
        <v>37</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39</v>
      </c>
      <c r="C496" t="s">
        <v>37</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39</v>
      </c>
      <c r="C497" t="s">
        <v>37</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40</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40</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39</v>
      </c>
      <c r="C500" t="s">
        <v>37</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40</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39</v>
      </c>
      <c r="C502" t="s">
        <v>37</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39</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39</v>
      </c>
      <c r="C504" t="s">
        <v>37</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39</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39</v>
      </c>
      <c r="C506" t="s">
        <v>37</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39</v>
      </c>
      <c r="C507" t="s">
        <v>37</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39</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39</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39</v>
      </c>
      <c r="C510" t="s">
        <v>37</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39</v>
      </c>
      <c r="C511" t="s">
        <v>37</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40</v>
      </c>
      <c r="C512" t="s">
        <v>37</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40</v>
      </c>
      <c r="C513" t="s">
        <v>37</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39</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40</v>
      </c>
      <c r="C515" t="s">
        <v>38</v>
      </c>
      <c r="D515" s="3">
        <v>60000</v>
      </c>
      <c r="E515">
        <v>4</v>
      </c>
      <c r="F515" t="s">
        <v>31</v>
      </c>
      <c r="G515" t="s">
        <v>28</v>
      </c>
      <c r="H515" t="s">
        <v>15</v>
      </c>
      <c r="I515">
        <v>2</v>
      </c>
      <c r="J515" t="s">
        <v>47</v>
      </c>
      <c r="K515" t="s">
        <v>32</v>
      </c>
      <c r="L515">
        <v>61</v>
      </c>
      <c r="M515" t="str">
        <f t="shared" ref="M515:M578" si="8">IF(L515&gt;54,"Old", IF(L515&gt;=31, "Middle Age",IF(L515&lt;31, "Adolescent", "Invalid")))</f>
        <v>Old</v>
      </c>
      <c r="N515" t="s">
        <v>15</v>
      </c>
    </row>
    <row r="516" spans="1:14" x14ac:dyDescent="0.3">
      <c r="A516">
        <v>19399</v>
      </c>
      <c r="B516" t="s">
        <v>40</v>
      </c>
      <c r="C516" t="s">
        <v>37</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39</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39</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40</v>
      </c>
      <c r="C519" t="s">
        <v>37</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39</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39</v>
      </c>
      <c r="C521" t="s">
        <v>37</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40</v>
      </c>
      <c r="C522" t="s">
        <v>37</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40</v>
      </c>
      <c r="C523" t="s">
        <v>37</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40</v>
      </c>
      <c r="C524" t="s">
        <v>37</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39</v>
      </c>
      <c r="C525" t="s">
        <v>37</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40</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40</v>
      </c>
      <c r="C527" t="s">
        <v>37</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39</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39</v>
      </c>
      <c r="C529" t="s">
        <v>37</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40</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39</v>
      </c>
      <c r="C531" t="s">
        <v>37</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39</v>
      </c>
      <c r="C532" t="s">
        <v>37</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40</v>
      </c>
      <c r="C533" t="s">
        <v>37</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40</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39</v>
      </c>
      <c r="C535" t="s">
        <v>37</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39</v>
      </c>
      <c r="C536" t="s">
        <v>37</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39</v>
      </c>
      <c r="C537" t="s">
        <v>37</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40</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39</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39</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40</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40</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39</v>
      </c>
      <c r="C543" t="s">
        <v>37</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39</v>
      </c>
      <c r="C544" t="s">
        <v>37</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39</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40</v>
      </c>
      <c r="C546" t="s">
        <v>37</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40</v>
      </c>
      <c r="C547" t="s">
        <v>37</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39</v>
      </c>
      <c r="C548" t="s">
        <v>37</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39</v>
      </c>
      <c r="C549" t="s">
        <v>37</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40</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39</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40</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39</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40</v>
      </c>
      <c r="C554" t="s">
        <v>37</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39</v>
      </c>
      <c r="C555" t="s">
        <v>37</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39</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40</v>
      </c>
      <c r="C557" t="s">
        <v>37</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39</v>
      </c>
      <c r="C558" t="s">
        <v>37</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39</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39</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40</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39</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39</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39</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40</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40</v>
      </c>
      <c r="C566" t="s">
        <v>37</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39</v>
      </c>
      <c r="C567" t="s">
        <v>37</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39</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39</v>
      </c>
      <c r="C569" t="s">
        <v>37</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39</v>
      </c>
      <c r="C570" t="s">
        <v>37</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40</v>
      </c>
      <c r="C571" t="s">
        <v>37</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39</v>
      </c>
      <c r="C572" t="s">
        <v>37</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39</v>
      </c>
      <c r="C573" t="s">
        <v>37</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40</v>
      </c>
      <c r="C574" t="s">
        <v>37</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39</v>
      </c>
      <c r="C575" t="s">
        <v>37</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40</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40</v>
      </c>
      <c r="C577" t="s">
        <v>37</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40</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39</v>
      </c>
      <c r="C579" t="s">
        <v>37</v>
      </c>
      <c r="D579" s="3">
        <v>120000</v>
      </c>
      <c r="E579">
        <v>1</v>
      </c>
      <c r="F579" t="s">
        <v>13</v>
      </c>
      <c r="G579" t="s">
        <v>28</v>
      </c>
      <c r="H579" t="s">
        <v>15</v>
      </c>
      <c r="I579">
        <v>4</v>
      </c>
      <c r="J579" t="s">
        <v>16</v>
      </c>
      <c r="K579" t="s">
        <v>32</v>
      </c>
      <c r="L579">
        <v>38</v>
      </c>
      <c r="M579" t="str">
        <f t="shared" ref="M579:M642" si="9">IF(L579&gt;54,"Old", IF(L579&gt;=31, "Middle Age",IF(L579&lt;31, "Adolescent", "Invalid")))</f>
        <v>Middle Age</v>
      </c>
      <c r="N579" t="s">
        <v>18</v>
      </c>
    </row>
    <row r="580" spans="1:14" x14ac:dyDescent="0.3">
      <c r="A580">
        <v>15313</v>
      </c>
      <c r="B580" t="s">
        <v>39</v>
      </c>
      <c r="C580" t="s">
        <v>37</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40</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39</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39</v>
      </c>
      <c r="C583" t="s">
        <v>37</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39</v>
      </c>
      <c r="C584" t="s">
        <v>37</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39</v>
      </c>
      <c r="C585" t="s">
        <v>37</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40</v>
      </c>
      <c r="C586" t="s">
        <v>37</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40</v>
      </c>
      <c r="C587" t="s">
        <v>37</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39</v>
      </c>
      <c r="C588" t="s">
        <v>37</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39</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39</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40</v>
      </c>
      <c r="C591" t="s">
        <v>37</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39</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39</v>
      </c>
      <c r="C593" t="s">
        <v>37</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40</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40</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39</v>
      </c>
      <c r="C596" t="s">
        <v>37</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40</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39</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40</v>
      </c>
      <c r="C599" t="s">
        <v>37</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39</v>
      </c>
      <c r="C600" t="s">
        <v>37</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39</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39</v>
      </c>
      <c r="C602" t="s">
        <v>37</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40</v>
      </c>
      <c r="C603" t="s">
        <v>37</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40</v>
      </c>
      <c r="C604" t="s">
        <v>37</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39</v>
      </c>
      <c r="C605" t="s">
        <v>37</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39</v>
      </c>
      <c r="C606" t="s">
        <v>37</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40</v>
      </c>
      <c r="C607" t="s">
        <v>37</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40</v>
      </c>
      <c r="C608" t="s">
        <v>37</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40</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39</v>
      </c>
      <c r="C610" t="s">
        <v>37</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39</v>
      </c>
      <c r="C611" t="s">
        <v>37</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39</v>
      </c>
      <c r="C612" t="s">
        <v>37</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39</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40</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40</v>
      </c>
      <c r="C615" t="s">
        <v>37</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39</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40</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40</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39</v>
      </c>
      <c r="C619" t="s">
        <v>37</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40</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40</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39</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39</v>
      </c>
      <c r="C623" t="s">
        <v>37</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39</v>
      </c>
      <c r="C624" t="s">
        <v>37</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39</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40</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39</v>
      </c>
      <c r="C627" t="s">
        <v>37</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39</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39</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40</v>
      </c>
      <c r="C630" t="s">
        <v>37</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39</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39</v>
      </c>
      <c r="C632" t="s">
        <v>37</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40</v>
      </c>
      <c r="C633" t="s">
        <v>37</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40</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39</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39</v>
      </c>
      <c r="C636" t="s">
        <v>37</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40</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40</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40</v>
      </c>
      <c r="C639" t="s">
        <v>37</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40</v>
      </c>
      <c r="C640" t="s">
        <v>37</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39</v>
      </c>
      <c r="C641" t="s">
        <v>37</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39</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39</v>
      </c>
      <c r="C643" t="s">
        <v>37</v>
      </c>
      <c r="D643" s="3">
        <v>50000</v>
      </c>
      <c r="E643">
        <v>4</v>
      </c>
      <c r="F643" t="s">
        <v>13</v>
      </c>
      <c r="G643" t="s">
        <v>28</v>
      </c>
      <c r="H643" t="s">
        <v>15</v>
      </c>
      <c r="I643">
        <v>2</v>
      </c>
      <c r="J643" t="s">
        <v>47</v>
      </c>
      <c r="K643" t="s">
        <v>32</v>
      </c>
      <c r="L643">
        <v>64</v>
      </c>
      <c r="M643" t="str">
        <f t="shared" ref="M643:M706" si="10">IF(L643&gt;54,"Old", IF(L643&gt;=31, "Middle Age",IF(L643&lt;31, "Adolescent", "Invalid")))</f>
        <v>Old</v>
      </c>
      <c r="N643" t="s">
        <v>18</v>
      </c>
    </row>
    <row r="644" spans="1:14" x14ac:dyDescent="0.3">
      <c r="A644">
        <v>21741</v>
      </c>
      <c r="B644" t="s">
        <v>39</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39</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39</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40</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40</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40</v>
      </c>
      <c r="C649" t="s">
        <v>37</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40</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40</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40</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40</v>
      </c>
      <c r="C653" t="s">
        <v>37</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39</v>
      </c>
      <c r="C654" t="s">
        <v>37</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40</v>
      </c>
      <c r="C655" t="s">
        <v>37</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40</v>
      </c>
      <c r="C656" t="s">
        <v>37</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39</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39</v>
      </c>
      <c r="C658" t="s">
        <v>37</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39</v>
      </c>
      <c r="C659" t="s">
        <v>37</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40</v>
      </c>
      <c r="C660" t="s">
        <v>37</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40</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39</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40</v>
      </c>
      <c r="C663" t="s">
        <v>37</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40</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39</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39</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39</v>
      </c>
      <c r="C667" t="s">
        <v>37</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39</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39</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39</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39</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39</v>
      </c>
      <c r="C672" t="s">
        <v>37</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40</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40</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40</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39</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39</v>
      </c>
      <c r="C677" t="s">
        <v>37</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39</v>
      </c>
      <c r="C678" t="s">
        <v>37</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39</v>
      </c>
      <c r="C679" t="s">
        <v>37</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39</v>
      </c>
      <c r="C680" t="s">
        <v>37</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39</v>
      </c>
      <c r="C681" t="s">
        <v>37</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39</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40</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39</v>
      </c>
      <c r="C684" t="s">
        <v>37</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39</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40</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40</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39</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40</v>
      </c>
      <c r="C689" t="s">
        <v>37</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40</v>
      </c>
      <c r="C690" t="s">
        <v>37</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39</v>
      </c>
      <c r="C691" t="s">
        <v>37</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40</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39</v>
      </c>
      <c r="C693" t="s">
        <v>37</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39</v>
      </c>
      <c r="C694" t="s">
        <v>37</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40</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40</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39</v>
      </c>
      <c r="C697" t="s">
        <v>37</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40</v>
      </c>
      <c r="C698" t="s">
        <v>37</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39</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39</v>
      </c>
      <c r="C700" t="s">
        <v>37</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40</v>
      </c>
      <c r="C701" t="s">
        <v>37</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39</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40</v>
      </c>
      <c r="C703" t="s">
        <v>37</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39</v>
      </c>
      <c r="C704" t="s">
        <v>37</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40</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40</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39</v>
      </c>
      <c r="C707" t="s">
        <v>38</v>
      </c>
      <c r="D707" s="3">
        <v>70000</v>
      </c>
      <c r="E707">
        <v>4</v>
      </c>
      <c r="F707" t="s">
        <v>13</v>
      </c>
      <c r="G707" t="s">
        <v>28</v>
      </c>
      <c r="H707" t="s">
        <v>15</v>
      </c>
      <c r="I707">
        <v>1</v>
      </c>
      <c r="J707" t="s">
        <v>47</v>
      </c>
      <c r="K707" t="s">
        <v>32</v>
      </c>
      <c r="L707">
        <v>59</v>
      </c>
      <c r="M707" t="str">
        <f t="shared" ref="M707:M770" si="11">IF(L707&gt;54,"Old", IF(L707&gt;=31, "Middle Age",IF(L707&lt;31, "Adolescent", "Invalid")))</f>
        <v>Old</v>
      </c>
      <c r="N707" t="s">
        <v>18</v>
      </c>
    </row>
    <row r="708" spans="1:14" x14ac:dyDescent="0.3">
      <c r="A708">
        <v>20296</v>
      </c>
      <c r="B708" t="s">
        <v>40</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39</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39</v>
      </c>
      <c r="C710" t="s">
        <v>37</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40</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39</v>
      </c>
      <c r="C712" t="s">
        <v>37</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39</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39</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40</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39</v>
      </c>
      <c r="C716" t="s">
        <v>37</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39</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40</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40</v>
      </c>
      <c r="C719" t="s">
        <v>37</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39</v>
      </c>
      <c r="C720" t="s">
        <v>37</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39</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40</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40</v>
      </c>
      <c r="C723" t="s">
        <v>37</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40</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40</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39</v>
      </c>
      <c r="C726" t="s">
        <v>37</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39</v>
      </c>
      <c r="C727" t="s">
        <v>37</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39</v>
      </c>
      <c r="C728" t="s">
        <v>37</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39</v>
      </c>
      <c r="C729" t="s">
        <v>37</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39</v>
      </c>
      <c r="C730" t="s">
        <v>37</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39</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40</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39</v>
      </c>
      <c r="C733" t="s">
        <v>37</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40</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40</v>
      </c>
      <c r="C735" t="s">
        <v>37</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40</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40</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39</v>
      </c>
      <c r="C738" t="s">
        <v>37</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39</v>
      </c>
      <c r="C739" t="s">
        <v>37</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40</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39</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39</v>
      </c>
      <c r="C742" t="s">
        <v>37</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39</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40</v>
      </c>
      <c r="C744" t="s">
        <v>37</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39</v>
      </c>
      <c r="C745" t="s">
        <v>37</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39</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39</v>
      </c>
      <c r="C747" t="s">
        <v>37</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39</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40</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39</v>
      </c>
      <c r="C750" t="s">
        <v>37</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39</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39</v>
      </c>
      <c r="C752" t="s">
        <v>37</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39</v>
      </c>
      <c r="C753" t="s">
        <v>37</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39</v>
      </c>
      <c r="C754" t="s">
        <v>37</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40</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39</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39</v>
      </c>
      <c r="C757" t="s">
        <v>37</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39</v>
      </c>
      <c r="C758" t="s">
        <v>37</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40</v>
      </c>
      <c r="C759" t="s">
        <v>37</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40</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40</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40</v>
      </c>
      <c r="C762" t="s">
        <v>37</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39</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40</v>
      </c>
      <c r="C764" t="s">
        <v>37</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39</v>
      </c>
      <c r="C765" t="s">
        <v>37</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39</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40</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39</v>
      </c>
      <c r="C768" t="s">
        <v>37</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39</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39</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39</v>
      </c>
      <c r="C771" t="s">
        <v>38</v>
      </c>
      <c r="D771" s="3">
        <v>100000</v>
      </c>
      <c r="E771">
        <v>4</v>
      </c>
      <c r="F771" t="s">
        <v>13</v>
      </c>
      <c r="G771" t="s">
        <v>28</v>
      </c>
      <c r="H771" t="s">
        <v>15</v>
      </c>
      <c r="I771">
        <v>4</v>
      </c>
      <c r="J771" t="s">
        <v>16</v>
      </c>
      <c r="K771" t="s">
        <v>32</v>
      </c>
      <c r="L771">
        <v>40</v>
      </c>
      <c r="M771" t="str">
        <f t="shared" ref="M771:M834" si="12">IF(L771&gt;54,"Old", IF(L771&gt;=31, "Middle Age",IF(L771&lt;31, "Adolescent", "Invalid")))</f>
        <v>Middle Age</v>
      </c>
      <c r="N771" t="s">
        <v>18</v>
      </c>
    </row>
    <row r="772" spans="1:14" x14ac:dyDescent="0.3">
      <c r="A772">
        <v>17699</v>
      </c>
      <c r="B772" t="s">
        <v>39</v>
      </c>
      <c r="C772" t="s">
        <v>37</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39</v>
      </c>
      <c r="C773" t="s">
        <v>37</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40</v>
      </c>
      <c r="C774" t="s">
        <v>37</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39</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39</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39</v>
      </c>
      <c r="C777" t="s">
        <v>37</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40</v>
      </c>
      <c r="C778" t="s">
        <v>37</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40</v>
      </c>
      <c r="C779" t="s">
        <v>37</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39</v>
      </c>
      <c r="C780" t="s">
        <v>37</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39</v>
      </c>
      <c r="C781" t="s">
        <v>37</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39</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39</v>
      </c>
      <c r="C783" t="s">
        <v>37</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40</v>
      </c>
      <c r="C784" t="s">
        <v>37</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39</v>
      </c>
      <c r="C785" t="s">
        <v>37</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40</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40</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39</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40</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40</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39</v>
      </c>
      <c r="C791" t="s">
        <v>37</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40</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39</v>
      </c>
      <c r="C793" t="s">
        <v>37</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40</v>
      </c>
      <c r="C794" t="s">
        <v>37</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39</v>
      </c>
      <c r="C795" t="s">
        <v>37</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39</v>
      </c>
      <c r="C796" t="s">
        <v>37</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40</v>
      </c>
      <c r="C797" t="s">
        <v>37</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39</v>
      </c>
      <c r="C798" t="s">
        <v>37</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40</v>
      </c>
      <c r="C799" t="s">
        <v>37</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40</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40</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40</v>
      </c>
      <c r="C802" t="s">
        <v>37</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39</v>
      </c>
      <c r="C803" t="s">
        <v>37</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39</v>
      </c>
      <c r="C804" t="s">
        <v>37</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39</v>
      </c>
      <c r="C805" t="s">
        <v>37</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39</v>
      </c>
      <c r="C806" t="s">
        <v>37</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40</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39</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40</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40</v>
      </c>
      <c r="C810" t="s">
        <v>37</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39</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40</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39</v>
      </c>
      <c r="C813" t="s">
        <v>37</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40</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39</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40</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39</v>
      </c>
      <c r="C817" t="s">
        <v>37</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39</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39</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39</v>
      </c>
      <c r="C820" t="s">
        <v>37</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40</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40</v>
      </c>
      <c r="C822" t="s">
        <v>37</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39</v>
      </c>
      <c r="C823" t="s">
        <v>37</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39</v>
      </c>
      <c r="C824" t="s">
        <v>37</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40</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40</v>
      </c>
      <c r="C826" t="s">
        <v>37</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39</v>
      </c>
      <c r="C827" t="s">
        <v>37</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39</v>
      </c>
      <c r="C828" t="s">
        <v>37</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40</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40</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40</v>
      </c>
      <c r="C831" t="s">
        <v>37</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39</v>
      </c>
      <c r="C832" t="s">
        <v>37</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39</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39</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40</v>
      </c>
      <c r="C835" t="s">
        <v>38</v>
      </c>
      <c r="D835" s="3">
        <v>70000</v>
      </c>
      <c r="E835">
        <v>0</v>
      </c>
      <c r="F835" t="s">
        <v>13</v>
      </c>
      <c r="G835" t="s">
        <v>21</v>
      </c>
      <c r="H835" t="s">
        <v>18</v>
      </c>
      <c r="I835">
        <v>1</v>
      </c>
      <c r="J835" t="s">
        <v>16</v>
      </c>
      <c r="K835" t="s">
        <v>32</v>
      </c>
      <c r="L835">
        <v>37</v>
      </c>
      <c r="M835" t="str">
        <f t="shared" ref="M835:M898" si="13">IF(L835&gt;54,"Old", IF(L835&gt;=31, "Middle Age",IF(L835&lt;31, "Adolescent", "Invalid")))</f>
        <v>Middle Age</v>
      </c>
      <c r="N835" t="s">
        <v>15</v>
      </c>
    </row>
    <row r="836" spans="1:14" x14ac:dyDescent="0.3">
      <c r="A836">
        <v>19889</v>
      </c>
      <c r="B836" t="s">
        <v>40</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40</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39</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39</v>
      </c>
      <c r="C839" t="s">
        <v>37</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40</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40</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39</v>
      </c>
      <c r="C842" t="s">
        <v>37</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39</v>
      </c>
      <c r="C843" t="s">
        <v>37</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39</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40</v>
      </c>
      <c r="C845" t="s">
        <v>37</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39</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40</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39</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40</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40</v>
      </c>
      <c r="C850" t="s">
        <v>37</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39</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40</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39</v>
      </c>
      <c r="C853" t="s">
        <v>37</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40</v>
      </c>
      <c r="C854" t="s">
        <v>37</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40</v>
      </c>
      <c r="C855" t="s">
        <v>37</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39</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40</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40</v>
      </c>
      <c r="C858" t="s">
        <v>37</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39</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39</v>
      </c>
      <c r="C860" t="s">
        <v>37</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39</v>
      </c>
      <c r="C861" t="s">
        <v>37</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40</v>
      </c>
      <c r="C862" t="s">
        <v>37</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39</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39</v>
      </c>
      <c r="C864" t="s">
        <v>37</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40</v>
      </c>
      <c r="C865" t="s">
        <v>37</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40</v>
      </c>
      <c r="C866" t="s">
        <v>37</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40</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39</v>
      </c>
      <c r="C868" t="s">
        <v>37</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39</v>
      </c>
      <c r="C869" t="s">
        <v>37</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40</v>
      </c>
      <c r="C870" t="s">
        <v>37</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40</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39</v>
      </c>
      <c r="C872" t="s">
        <v>37</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39</v>
      </c>
      <c r="C873" t="s">
        <v>37</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40</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39</v>
      </c>
      <c r="C875" t="s">
        <v>37</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39</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40</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40</v>
      </c>
      <c r="C878" t="s">
        <v>37</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39</v>
      </c>
      <c r="C879" t="s">
        <v>37</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39</v>
      </c>
      <c r="C880" t="s">
        <v>37</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39</v>
      </c>
      <c r="C881" t="s">
        <v>37</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39</v>
      </c>
      <c r="C882" t="s">
        <v>37</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39</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39</v>
      </c>
      <c r="C884" t="s">
        <v>37</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39</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39</v>
      </c>
      <c r="C886" t="s">
        <v>37</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39</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39</v>
      </c>
      <c r="C888" t="s">
        <v>37</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39</v>
      </c>
      <c r="C889" t="s">
        <v>37</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40</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39</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39</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40</v>
      </c>
      <c r="C893" t="s">
        <v>37</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40</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39</v>
      </c>
      <c r="C895" t="s">
        <v>37</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39</v>
      </c>
      <c r="C896" t="s">
        <v>37</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39</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39</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39</v>
      </c>
      <c r="C899" t="s">
        <v>37</v>
      </c>
      <c r="D899" s="3">
        <v>30000</v>
      </c>
      <c r="E899">
        <v>0</v>
      </c>
      <c r="F899" t="s">
        <v>29</v>
      </c>
      <c r="G899" t="s">
        <v>20</v>
      </c>
      <c r="H899" t="s">
        <v>18</v>
      </c>
      <c r="I899">
        <v>2</v>
      </c>
      <c r="J899" t="s">
        <v>16</v>
      </c>
      <c r="K899" t="s">
        <v>32</v>
      </c>
      <c r="L899">
        <v>28</v>
      </c>
      <c r="M899" t="str">
        <f t="shared" ref="M899:M962" si="14">IF(L899&gt;54,"Old", IF(L899&gt;=31, "Middle Age",IF(L899&lt;31, "Adolescent", "Invalid")))</f>
        <v>Adolescent</v>
      </c>
      <c r="N899" t="s">
        <v>18</v>
      </c>
    </row>
    <row r="900" spans="1:14" x14ac:dyDescent="0.3">
      <c r="A900">
        <v>18066</v>
      </c>
      <c r="B900" t="s">
        <v>40</v>
      </c>
      <c r="C900" t="s">
        <v>37</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39</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39</v>
      </c>
      <c r="C902" t="s">
        <v>37</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40</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40</v>
      </c>
      <c r="C904" t="s">
        <v>37</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40</v>
      </c>
      <c r="C905" t="s">
        <v>37</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40</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40</v>
      </c>
      <c r="C907" t="s">
        <v>37</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39</v>
      </c>
      <c r="C908" t="s">
        <v>37</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39</v>
      </c>
      <c r="C909" t="s">
        <v>37</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40</v>
      </c>
      <c r="C910" t="s">
        <v>37</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39</v>
      </c>
      <c r="C911" t="s">
        <v>37</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39</v>
      </c>
      <c r="C912" t="s">
        <v>37</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39</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39</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40</v>
      </c>
      <c r="C915" t="s">
        <v>37</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40</v>
      </c>
      <c r="C916" t="s">
        <v>37</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39</v>
      </c>
      <c r="C917" t="s">
        <v>37</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40</v>
      </c>
      <c r="C918" t="s">
        <v>37</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40</v>
      </c>
      <c r="C919" t="s">
        <v>37</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39</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39</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39</v>
      </c>
      <c r="C922" t="s">
        <v>37</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40</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39</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40</v>
      </c>
      <c r="C925" t="s">
        <v>37</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40</v>
      </c>
      <c r="C926" t="s">
        <v>37</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40</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40</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39</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39</v>
      </c>
      <c r="C930" t="s">
        <v>37</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39</v>
      </c>
      <c r="C931" t="s">
        <v>37</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39</v>
      </c>
      <c r="C932" t="s">
        <v>37</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39</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40</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40</v>
      </c>
      <c r="C935" t="s">
        <v>37</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39</v>
      </c>
      <c r="C936" t="s">
        <v>37</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39</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39</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39</v>
      </c>
      <c r="C939" t="s">
        <v>37</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39</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40</v>
      </c>
      <c r="C941" t="s">
        <v>37</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40</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39</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39</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39</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39</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40</v>
      </c>
      <c r="C947" t="s">
        <v>37</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39</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40</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40</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39</v>
      </c>
      <c r="C951" t="s">
        <v>37</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40</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39</v>
      </c>
      <c r="C953" t="s">
        <v>37</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39</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40</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39</v>
      </c>
      <c r="C956" t="s">
        <v>37</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39</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39</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39</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39</v>
      </c>
      <c r="C960" t="s">
        <v>37</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39</v>
      </c>
      <c r="C961" t="s">
        <v>37</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40</v>
      </c>
      <c r="C962" t="s">
        <v>37</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39</v>
      </c>
      <c r="C963" t="s">
        <v>38</v>
      </c>
      <c r="D963" s="3">
        <v>120000</v>
      </c>
      <c r="E963">
        <v>2</v>
      </c>
      <c r="F963" t="s">
        <v>13</v>
      </c>
      <c r="G963" t="s">
        <v>28</v>
      </c>
      <c r="H963" t="s">
        <v>15</v>
      </c>
      <c r="I963">
        <v>3</v>
      </c>
      <c r="J963" t="s">
        <v>23</v>
      </c>
      <c r="K963" t="s">
        <v>32</v>
      </c>
      <c r="L963">
        <v>62</v>
      </c>
      <c r="M963" t="str">
        <f t="shared" ref="M963:M1026" si="15">IF(L963&gt;54,"Old", IF(L963&gt;=31, "Middle Age",IF(L963&lt;31, "Adolescent", "Invalid")))</f>
        <v>Old</v>
      </c>
      <c r="N963" t="s">
        <v>18</v>
      </c>
    </row>
    <row r="964" spans="1:14" x14ac:dyDescent="0.3">
      <c r="A964">
        <v>16813</v>
      </c>
      <c r="B964" t="s">
        <v>39</v>
      </c>
      <c r="C964" t="s">
        <v>37</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39</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40</v>
      </c>
      <c r="C966" t="s">
        <v>37</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40</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39</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39</v>
      </c>
      <c r="C969" t="s">
        <v>37</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40</v>
      </c>
      <c r="C970" t="s">
        <v>37</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39</v>
      </c>
      <c r="C971" t="s">
        <v>37</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39</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40</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39</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39</v>
      </c>
      <c r="C975" t="s">
        <v>37</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39</v>
      </c>
      <c r="C976" t="s">
        <v>37</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39</v>
      </c>
      <c r="C977" t="s">
        <v>37</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39</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40</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39</v>
      </c>
      <c r="C980" t="s">
        <v>37</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40</v>
      </c>
      <c r="C981" t="s">
        <v>37</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40</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39</v>
      </c>
      <c r="C983" t="s">
        <v>37</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40</v>
      </c>
      <c r="C984" t="s">
        <v>37</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39</v>
      </c>
      <c r="C985" t="s">
        <v>37</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39</v>
      </c>
      <c r="C986" t="s">
        <v>37</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40</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40</v>
      </c>
      <c r="C988" t="s">
        <v>37</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40</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39</v>
      </c>
      <c r="C990" t="s">
        <v>37</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39</v>
      </c>
      <c r="C991" t="s">
        <v>37</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40</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40</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39</v>
      </c>
      <c r="C994" t="s">
        <v>37</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40</v>
      </c>
      <c r="C995" t="s">
        <v>37</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39</v>
      </c>
      <c r="C996" t="s">
        <v>37</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39</v>
      </c>
      <c r="C997" t="s">
        <v>37</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40</v>
      </c>
      <c r="C998" t="s">
        <v>37</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39</v>
      </c>
      <c r="C999" t="s">
        <v>37</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40</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40</v>
      </c>
      <c r="C1001" t="s">
        <v>37</v>
      </c>
      <c r="D1001" s="3">
        <v>60000</v>
      </c>
      <c r="E1001">
        <v>3</v>
      </c>
      <c r="F1001" t="s">
        <v>27</v>
      </c>
      <c r="G1001" t="s">
        <v>21</v>
      </c>
      <c r="H1001" t="s">
        <v>15</v>
      </c>
      <c r="I1001">
        <v>2</v>
      </c>
      <c r="J1001" t="s">
        <v>47</v>
      </c>
      <c r="K1001" t="s">
        <v>32</v>
      </c>
      <c r="L1001">
        <v>53</v>
      </c>
      <c r="M1001" t="str">
        <f t="shared" si="15"/>
        <v>Middle Age</v>
      </c>
      <c r="N1001" t="s">
        <v>15</v>
      </c>
    </row>
    <row r="1002" spans="1:14" x14ac:dyDescent="0.3">
      <c r="A1002">
        <v>13507</v>
      </c>
      <c r="B1002" t="s">
        <v>39</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39</v>
      </c>
      <c r="C1003" t="s">
        <v>37</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39</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40</v>
      </c>
      <c r="C1005" t="s">
        <v>38</v>
      </c>
      <c r="D1005" s="3">
        <v>90000</v>
      </c>
      <c r="E1005">
        <v>0</v>
      </c>
      <c r="F1005" t="s">
        <v>13</v>
      </c>
      <c r="G1005" t="s">
        <v>21</v>
      </c>
      <c r="H1005" t="s">
        <v>18</v>
      </c>
      <c r="I1005">
        <v>4</v>
      </c>
      <c r="J1005" t="s">
        <v>47</v>
      </c>
      <c r="K1005" t="s">
        <v>24</v>
      </c>
      <c r="L1005">
        <v>36</v>
      </c>
      <c r="M1005" t="str">
        <f t="shared" si="15"/>
        <v>Middle Age</v>
      </c>
      <c r="N1005" t="s">
        <v>18</v>
      </c>
    </row>
    <row r="1006" spans="1:14" x14ac:dyDescent="0.3">
      <c r="A1006">
        <v>11434</v>
      </c>
      <c r="B1006" t="s">
        <v>39</v>
      </c>
      <c r="C1006" t="s">
        <v>37</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39</v>
      </c>
      <c r="C1007" t="s">
        <v>37</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40</v>
      </c>
      <c r="C1008" t="s">
        <v>37</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40</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40</v>
      </c>
      <c r="C1010" t="s">
        <v>37</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39</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40</v>
      </c>
      <c r="C1012" t="s">
        <v>37</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40</v>
      </c>
      <c r="C1013" t="s">
        <v>37</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39</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40</v>
      </c>
      <c r="C1015" t="s">
        <v>38</v>
      </c>
      <c r="D1015" s="3">
        <v>80000</v>
      </c>
      <c r="E1015">
        <v>0</v>
      </c>
      <c r="F1015" t="s">
        <v>13</v>
      </c>
      <c r="G1015" t="s">
        <v>21</v>
      </c>
      <c r="H1015" t="s">
        <v>15</v>
      </c>
      <c r="I1015">
        <v>4</v>
      </c>
      <c r="J1015" t="s">
        <v>47</v>
      </c>
      <c r="K1015" t="s">
        <v>24</v>
      </c>
      <c r="L1015">
        <v>35</v>
      </c>
      <c r="M1015" t="str">
        <f t="shared" si="15"/>
        <v>Middle Age</v>
      </c>
      <c r="N1015" t="s">
        <v>18</v>
      </c>
    </row>
    <row r="1016" spans="1:14" x14ac:dyDescent="0.3">
      <c r="A1016">
        <v>19193</v>
      </c>
      <c r="B1016" t="s">
        <v>40</v>
      </c>
      <c r="C1016" t="s">
        <v>37</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39</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40</v>
      </c>
      <c r="C1018" t="s">
        <v>37</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40</v>
      </c>
      <c r="C1019" t="s">
        <v>37</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40</v>
      </c>
      <c r="C1020" t="s">
        <v>37</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40</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39</v>
      </c>
      <c r="C1022" t="s">
        <v>37</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40</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39</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39</v>
      </c>
      <c r="C1025" t="s">
        <v>37</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40</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40</v>
      </c>
      <c r="C1027" t="s">
        <v>37</v>
      </c>
      <c r="D1027" s="3">
        <v>80000</v>
      </c>
      <c r="E1027">
        <v>2</v>
      </c>
      <c r="F1027" t="s">
        <v>27</v>
      </c>
      <c r="G1027" t="s">
        <v>14</v>
      </c>
      <c r="H1027" t="s">
        <v>18</v>
      </c>
      <c r="I1027">
        <v>2</v>
      </c>
      <c r="J1027" t="s">
        <v>26</v>
      </c>
      <c r="K1027" t="s">
        <v>24</v>
      </c>
      <c r="L1027">
        <v>50</v>
      </c>
      <c r="M1027" t="str">
        <f t="shared" ref="M1027" si="16">IF(L1027&gt;54,"Old", IF(L1027&gt;=31, "Middle Age",IF(L1027&lt;31, "Adolescent", "Invalid")))</f>
        <v>Middle Age</v>
      </c>
      <c r="N1027" t="s">
        <v>15</v>
      </c>
    </row>
  </sheetData>
  <autoFilter ref="A1:N1027" xr:uid="{71F0C45D-B734-4E3D-B12B-11E064E4575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Vayhout Lim</dc:creator>
  <cp:lastModifiedBy>Vayhout Lim</cp:lastModifiedBy>
  <dcterms:created xsi:type="dcterms:W3CDTF">2022-03-18T02:50:57Z</dcterms:created>
  <dcterms:modified xsi:type="dcterms:W3CDTF">2024-09-11T02:01:34Z</dcterms:modified>
</cp:coreProperties>
</file>