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eisenburgers/Dropbox (Vaziri)/Alipasha - Sigi/Project - MuST/Partslists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Sheet1!$A$1:$L$168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42" i="1"/>
  <c r="I20" i="1"/>
  <c r="I170" i="1"/>
  <c r="I169" i="1"/>
</calcChain>
</file>

<file path=xl/sharedStrings.xml><?xml version="1.0" encoding="utf-8"?>
<sst xmlns="http://schemas.openxmlformats.org/spreadsheetml/2006/main" count="1507" uniqueCount="449">
  <si>
    <t>Part Number</t>
  </si>
  <si>
    <t>Item</t>
  </si>
  <si>
    <t>Product URL</t>
  </si>
  <si>
    <t>Qty</t>
  </si>
  <si>
    <t>Price</t>
  </si>
  <si>
    <t>Subtotal</t>
  </si>
  <si>
    <t>Currency</t>
  </si>
  <si>
    <t>Vendor</t>
  </si>
  <si>
    <t>Purpose</t>
  </si>
  <si>
    <t>Beam delivery and control</t>
  </si>
  <si>
    <t>n/a</t>
  </si>
  <si>
    <t>see quote</t>
  </si>
  <si>
    <t>AHF</t>
  </si>
  <si>
    <t>Optical filters</t>
  </si>
  <si>
    <t>EUR</t>
  </si>
  <si>
    <t>USD</t>
  </si>
  <si>
    <t>DAQ</t>
  </si>
  <si>
    <t>ScanImage</t>
  </si>
  <si>
    <t>ScanImage and National Instruments DAQ</t>
  </si>
  <si>
    <t>Polygonal scanner</t>
  </si>
  <si>
    <t>LincolnLaser</t>
  </si>
  <si>
    <t>Microscope</t>
  </si>
  <si>
    <t>Sutter</t>
  </si>
  <si>
    <t>Microscope stage and detectors</t>
  </si>
  <si>
    <t>GVSM002/M</t>
  </si>
  <si>
    <t>2D Galvo System with Metric Accessories</t>
  </si>
  <si>
    <t>https://www.thorlabs.de/newgrouppage9.cfm?objectgroup_id=3770</t>
  </si>
  <si>
    <t>GCM002/M</t>
  </si>
  <si>
    <t>2D Galvo 30 mm Cage System Mount Metric</t>
  </si>
  <si>
    <t>Thorlabs</t>
  </si>
  <si>
    <t>2D Galvo</t>
  </si>
  <si>
    <t>MP-285</t>
  </si>
  <si>
    <t>MPA DT72-250</t>
  </si>
  <si>
    <t>BSF10-B</t>
  </si>
  <si>
    <t>Ø1" UVFS Beam Sampler for Beam Pick-Off ARC: 650-1050 nm 5 mm Thick</t>
  </si>
  <si>
    <t>https://www.thorlabs.de/newgrouppage9.cfm?objectgroup_id=913</t>
  </si>
  <si>
    <t>PDA36A</t>
  </si>
  <si>
    <t xml:space="preserve">Si Switchable Gain Detector 350-1100 nm 10 MHz BW 13 mm&lt;sup&gt;2&lt;/sup&gt; 120 VAC </t>
  </si>
  <si>
    <t>https://www.thorlabs.de/newgrouppage9.cfm?objectgroup_id=3257</t>
  </si>
  <si>
    <t>LDS1212</t>
  </si>
  <si>
    <t>±12 VDC Regulated Linear Power Supply 6 W 115/230 VAC</t>
  </si>
  <si>
    <t>https://www.thorlabs.de/newgrouppage9.cfm?objectgroup_id=8861</t>
  </si>
  <si>
    <t>SH05/M</t>
  </si>
  <si>
    <t>Optical Beam Shutter with 10' Long Cable Ø1/2" Aperture M4 Taps</t>
  </si>
  <si>
    <t>https://www.thorlabs.de/newgrouppage9.cfm?objectgroup_id=927</t>
  </si>
  <si>
    <t>SC10</t>
  </si>
  <si>
    <t>Optical Beam Shutter Controller</t>
  </si>
  <si>
    <t>LA4874-B</t>
  </si>
  <si>
    <t xml:space="preserve">f=150 mm Ø1" UVFS Plano-Convex Lens ARC: 650 - 1050 nm </t>
  </si>
  <si>
    <t>https://www.thorlabs.de/newgrouppage9.cfm?objectgroup_id=6532</t>
  </si>
  <si>
    <t>LC4513-B</t>
  </si>
  <si>
    <t>Ø1" f = -75mm UV Fused Silica Plano-Concave Lens ARC: 650 - 1050 nm</t>
  </si>
  <si>
    <t>https://www.thorlabs.de/newgrouppage9.cfm?objectgroup_id=6502</t>
  </si>
  <si>
    <t>KCB1/M</t>
  </si>
  <si>
    <t>Right-Angle Kinematic Mirror Mount with Tapped Cage Rod Holes 30 mm Cage System and SM1 Compatible M4 and M6 Mounting Holes</t>
  </si>
  <si>
    <t>https://www.thorlabs.de/newgrouppage9.cfm?objectgroup_id=6813</t>
  </si>
  <si>
    <t>KCB1C/M</t>
  </si>
  <si>
    <t xml:space="preserve">Right-Angle Kinematic Mirror Mount with Smooth Cage Rod Bores 30 mm Cage System and SM1 Compatible M4 and M6 Mounting Holes </t>
  </si>
  <si>
    <t>MT1/M</t>
  </si>
  <si>
    <t>13 mm Translation Stage with Standard Micrometer M6 Taps</t>
  </si>
  <si>
    <t>https://www.thorlabs.de/newgrouppage9.cfm?objectgroup_id=1908</t>
  </si>
  <si>
    <t>Edmund</t>
  </si>
  <si>
    <t>http://www.edmundoptics.com/optics/optical-lenses/achromatic-lenses/vis-nir-coated-achromatic-lenses/49359INK/</t>
  </si>
  <si>
    <t>25mm Dia. x 85mm FL, VIS-NIR, Inked, Achromatic Lens</t>
  </si>
  <si>
    <t>#49-359-INK</t>
  </si>
  <si>
    <t>C6W</t>
  </si>
  <si>
    <t>30 mm Cage Cube Ø6 mm Through Holes</t>
  </si>
  <si>
    <t>https://www.thorlabs.de/newgrouppage9.cfm?objectgroup_id=3929</t>
  </si>
  <si>
    <t>CP02T/M</t>
  </si>
  <si>
    <t>SM1-Threaded 30 mm Cage Plate 0.5" Thick 2 Retaining Rings M4 Tap</t>
  </si>
  <si>
    <t>https://www.thorlabs.de/newgrouppage9.cfm?objectgroup_id=2273</t>
  </si>
  <si>
    <t>CP06/M</t>
  </si>
  <si>
    <t>Post-Mountable Cage Plate with Ø1.0" Double Bore M4 Tap</t>
  </si>
  <si>
    <t>SM1B3</t>
  </si>
  <si>
    <t>SM1 Lens Tube Bellows 1.50" to 8.66" Long</t>
  </si>
  <si>
    <t>https://www.thorlabs.de/newgrouppage9.cfm?objectgroup_id=3394</t>
  </si>
  <si>
    <t>ER12</t>
  </si>
  <si>
    <t>Cage Assembly Rod 12" (304.8 mm) Long Ø6 mm</t>
  </si>
  <si>
    <t>https://www.thorlabs.de/newgrouppage9.cfm?objectgroup_id=4125</t>
  </si>
  <si>
    <t>SM1L05</t>
  </si>
  <si>
    <t>SM1 Lens Tube 0.50" Thread Depth One Retaining Ring Included</t>
  </si>
  <si>
    <t>https://www.thorlabs.de/newgrouppage9.cfm?objectgroup_id=3307</t>
  </si>
  <si>
    <t>SM1L10</t>
  </si>
  <si>
    <t>SM1 Lens Tube 1.00" Thread Depth One Retaining Ring Included</t>
  </si>
  <si>
    <t>AC508-100-B-ML</t>
  </si>
  <si>
    <t>f=100 mm Ø2" Achromatic Doublet SM2-Threaded Mount ARC: 650-1050 nm</t>
  </si>
  <si>
    <t>https://www.thorlabs.de/newgrouppage9.cfm?objectgroup_id=3647</t>
  </si>
  <si>
    <t>AC508-200-B-ML</t>
  </si>
  <si>
    <t>f=200 mm Ø2" Achromatic Doublet SM2-Threaded Mount ARC: 650-1050 nm</t>
  </si>
  <si>
    <t>LE1929-B</t>
  </si>
  <si>
    <t>Ø1" N-BK7 Positive Meniscus Lens f = 300 mm ARC: 650 - 1050 nm</t>
  </si>
  <si>
    <t>https://www.thorlabs.de/newgrouppage9.cfm?objectgroup_id=130</t>
  </si>
  <si>
    <t>CXY2</t>
  </si>
  <si>
    <t>60 mm Cage System Translating Lens Mount for Ø2" Optics</t>
  </si>
  <si>
    <t>https://www.thorlabs.de/newgrouppage9.cfm?objectgroup_id=4118</t>
  </si>
  <si>
    <t>LSM05-BB</t>
  </si>
  <si>
    <t>1.6X OCT Scan Lens EFL=110 mm Design Wavelengths: 850 &amp; 1050 nm</t>
  </si>
  <si>
    <t>https://www.thorlabs.de/newgrouppage9.cfm?objectgroup_id=2910</t>
  </si>
  <si>
    <t>LCP02/M</t>
  </si>
  <si>
    <t>30 mm to 60 mm Cage Plate Adapter M4 Tap</t>
  </si>
  <si>
    <t>https://www.thorlabs.de/newgrouppage9.cfm?objectgroup_id=1750</t>
  </si>
  <si>
    <t>B1C/M</t>
  </si>
  <si>
    <t xml:space="preserve">Blank Cover Plate with Rubber O-Ring for C4W/C6W Metric </t>
  </si>
  <si>
    <t>https://www.thorlabs.de/newgrouppage9.cfm?objectgroup_id=6858</t>
  </si>
  <si>
    <t>SM1CP2M</t>
  </si>
  <si>
    <t>Externally SM1-Threaded End Cap for Machining</t>
  </si>
  <si>
    <t>https://www.thorlabs.de/newgrouppage9.cfm?objectgroup_id=3519</t>
  </si>
  <si>
    <t>WG11010-B</t>
  </si>
  <si>
    <t>Ø1" N-BK7 Broadband Precision Window AR Coated: 650 - 1050&amp;nbsp;nm t = 1 mm</t>
  </si>
  <si>
    <t>https://www.thorlabs.de/newgrouppage9.cfm?objectgroup_id=1117</t>
  </si>
  <si>
    <t>SM1L03</t>
  </si>
  <si>
    <t>SM1 Lens Tube 0.30" Thread Depth One Retaining Ring Included</t>
  </si>
  <si>
    <t>Scan relay</t>
  </si>
  <si>
    <t>ER8-P4</t>
  </si>
  <si>
    <t>Cage Assembly Rod 8" (203.2 mm) Long Ø6 mm 4 Pack</t>
  </si>
  <si>
    <t>ER4-P4</t>
  </si>
  <si>
    <t>Cage Assembly Rod 4" (101.6 mm) Long Ø6 mm 4 Pack</t>
  </si>
  <si>
    <t>ER2-P4</t>
  </si>
  <si>
    <t>Cage Assembly Rod 2" (50.8 mm) Long Ø6 mm 4 Pack</t>
  </si>
  <si>
    <t>LSM03-BB</t>
  </si>
  <si>
    <t>5X OCT Scan Lens EFL=36 mm Design Wavelengths: 850 &amp; 1050 nm</t>
  </si>
  <si>
    <t>BE02-05-B</t>
  </si>
  <si>
    <t>Optical Beam Expander 2X - 5X Zoom AR Coated: 650 - 1050 nm</t>
  </si>
  <si>
    <t>https://www.thorlabs.de/newgrouppage9.cfm?objectgroup_id=3211</t>
  </si>
  <si>
    <t>Temporal focusing</t>
  </si>
  <si>
    <t>http://www.edmundoptics.com/optics/optical-lenses/achromatic-lenses/vis-nir-coated-achromatic-lenses/88598/</t>
  </si>
  <si>
    <t>KB75/M</t>
  </si>
  <si>
    <t>Complete 75 mm x 75 mm Kinematic Base Top and Bottom Plates M6 Mounting</t>
  </si>
  <si>
    <t>https://www.thorlabs.de/newgrouppage9.cfm?objectgroup_id=1546</t>
  </si>
  <si>
    <t>KBT75/M</t>
  </si>
  <si>
    <t>Top Plate Only of the KB75/M Kinematic Base M6 Mounting</t>
  </si>
  <si>
    <t>KM200S</t>
  </si>
  <si>
    <t>Kinematic Mount for 2" (50.8 mm) Tall Rectangular Optics Right Handed</t>
  </si>
  <si>
    <t>https://www.thorlabs.de/newgrouppage9.cfm?objectgroup_id=3971</t>
  </si>
  <si>
    <t>BBSQ2-E03</t>
  </si>
  <si>
    <t>2" x 2" Square Broadband Dielectric Mirror 750 - 1100 nm</t>
  </si>
  <si>
    <t>https://www.thorlabs.de/newgrouppage9.cfm?objectgroup_id=139</t>
  </si>
  <si>
    <t>50mm Dia. x 100mm FL, VIS 0° Coated, Achromatic Lens</t>
  </si>
  <si>
    <t>#49-284</t>
  </si>
  <si>
    <t>http://www.edmundoptics.com/optics/optical-lenses/achromatic-lenses/vis-0-coated-achromatic-lenses/49284/</t>
  </si>
  <si>
    <t>http://search.newport.com/?q=*&amp;x2=sku&amp;q2=KPA034-C</t>
  </si>
  <si>
    <t>Newport</t>
  </si>
  <si>
    <t>KPA034-C</t>
  </si>
  <si>
    <t>Aspheric Condenser Lens, 32.5 mm Diameter, 23 mm EFL, 400-700 nm</t>
  </si>
  <si>
    <t>N16XLWD-PF</t>
  </si>
  <si>
    <t>16X Nikon CFI LWD Plan Fluorite Objective 0.80 NA 3.0 mm WD</t>
  </si>
  <si>
    <t>https://www.thorlabs.de/newgrouppage9.cfm?objectgroup_id=5824</t>
  </si>
  <si>
    <t>M32A1</t>
  </si>
  <si>
    <t>Adapter with External M32 x 0.75 Threads and Internal M25 x 0.75 Threads</t>
  </si>
  <si>
    <t>https://www.thorlabs.de/newgrouppage9.cfm?objectgroup_id=1834</t>
  </si>
  <si>
    <t>25.4mm Diameter Unmounted, Linear Glass Polarizing Filter</t>
  </si>
  <si>
    <t>#54-926</t>
  </si>
  <si>
    <t>http://www.edmundoptics.com/optics/polarizers/linear-polarizers/linear-glass-polarizing-filters/54926/</t>
  </si>
  <si>
    <t>Widefield-LED</t>
  </si>
  <si>
    <t>M530L3</t>
  </si>
  <si>
    <t>Green (530 nm) Mounted LED 1000 mA 350 mW (Min)</t>
  </si>
  <si>
    <t>https://www.thorlabs.de/newgrouppage9.cfm?objectgroup_id=2692</t>
  </si>
  <si>
    <t>ER1.5</t>
  </si>
  <si>
    <t>Cage Assembly Rod 1.5" (38.1 mm) Long Ø6 mm</t>
  </si>
  <si>
    <t>ER3</t>
  </si>
  <si>
    <t>Cage Assembly Rod 3" (76.2 mm) Long Ø6 mm</t>
  </si>
  <si>
    <t>AC254-045-A</t>
  </si>
  <si>
    <t>f=45.0 mm Ø1" Achromatic Doublet ARC: 400-700 nm</t>
  </si>
  <si>
    <t>https://www.thorlabs.de/newgrouppage9.cfm?objectgroup_id=120</t>
  </si>
  <si>
    <t>CF125</t>
  </si>
  <si>
    <t>Short Clamping Fork 1.24" Counterbored Slot Universal</t>
  </si>
  <si>
    <t>https://www.thorlabs.de/newgrouppage9.cfm?objectgroup_id=887</t>
  </si>
  <si>
    <t>CP02/M</t>
  </si>
  <si>
    <t>SM1-Threaded 30 mm Cage Plate 0.35" Thick 2 Retaining Rings M4 Tap</t>
  </si>
  <si>
    <t>CRM1/M</t>
  </si>
  <si>
    <t>Cage Rotation Mount for Ø1" Optics SM1 Threaded M4 Tap</t>
  </si>
  <si>
    <t>https://www.thorlabs.de/newgrouppage9.cfm?objectgroup_id=1885</t>
  </si>
  <si>
    <t>SM1RR</t>
  </si>
  <si>
    <t>SM1 Retaining Ring for  Ø1" Lens Tubes and Mounts</t>
  </si>
  <si>
    <t>https://www.thorlabs.de/newgrouppage9.cfm?objectgroup_id=1535</t>
  </si>
  <si>
    <t>SM1A9</t>
  </si>
  <si>
    <t>Adapter with External C-Mount Threads and Internal SM1 Threads</t>
  </si>
  <si>
    <t>https://www.thorlabs.de/newgrouppage9.cfm?objectgroup_id=1524</t>
  </si>
  <si>
    <t>SM1D12D</t>
  </si>
  <si>
    <t>Ring-Actuated SM1 Iris Diaphragm</t>
  </si>
  <si>
    <t>https://www.thorlabs.de/newgrouppage9.cfm?objectgroup_id=1479</t>
  </si>
  <si>
    <t>SM1T2</t>
  </si>
  <si>
    <t>SM1 (1.035"-40) Coupler External Threads 0.5" Long</t>
  </si>
  <si>
    <t>https://www.thorlabs.de/newgrouppage9.cfm?objectgroup_id=2704</t>
  </si>
  <si>
    <t>SM1V05</t>
  </si>
  <si>
    <t xml:space="preserve"> Ø1" Adjustable Lens Tube 0.31" Travel Range</t>
  </si>
  <si>
    <t>https://www.thorlabs.de/newgrouppage9.cfm?objectgroup_id=4109</t>
  </si>
  <si>
    <t>CXY1</t>
  </si>
  <si>
    <t>30 mm Cage System XY Translating Lens Mount for Ø1" Optics</t>
  </si>
  <si>
    <t>https://www.thorlabs.de/newgrouppage9.cfm?objectgroup_id=184</t>
  </si>
  <si>
    <t>AC254-100-A</t>
  </si>
  <si>
    <t>f=100.0 mm Ø1" Achromatic Doublet ARC: 400-700 nm</t>
  </si>
  <si>
    <t>CM1-PBS251</t>
  </si>
  <si>
    <t>30 mm Cage-Cube-Mounted Polarizing Beamsplitter Cube 420-680 nm 8-32 and M4 Adapters</t>
  </si>
  <si>
    <t>https://www.thorlabs.de/newgrouppage9.cfm?objectgroup_id=4137</t>
  </si>
  <si>
    <t>DCC1545M</t>
  </si>
  <si>
    <t>High Resolution USB2.0 CMOS Camera 1280 x 1024 Monochrome Sensor</t>
  </si>
  <si>
    <t>https://www.thorlabs.de/newgrouppage9.cfm?objectgroup_id=4024</t>
  </si>
  <si>
    <t>LMR2/M</t>
  </si>
  <si>
    <t>Lens Mount with Retaining Ring for Ø2" Optics M4 Tap</t>
  </si>
  <si>
    <t>https://www.thorlabs.de/newgrouppage9.cfm?objectgroup_id=1433</t>
  </si>
  <si>
    <t>LEDD1B</t>
  </si>
  <si>
    <t>T-Cube LED Driver 1200 mA Max Drive Current (Power Supply Not Included)</t>
  </si>
  <si>
    <t>https://www.thorlabs.de/newgrouppage9.cfm?objectgroup_id=2616</t>
  </si>
  <si>
    <t>KPS101</t>
  </si>
  <si>
    <t>15 V 2.4 A Power Supply Unit for One K-Cube or T-Cube</t>
  </si>
  <si>
    <t>https://www.thorlabs.de/newgrouppage9.cfm?objectgroup_id=1710</t>
  </si>
  <si>
    <t>RLA150/M</t>
  </si>
  <si>
    <t>Dovetail Optical Rail 150 mm Metric</t>
  </si>
  <si>
    <t>https://www.thorlabs.de/newgrouppage9.cfm?objectgroup_id=30</t>
  </si>
  <si>
    <t>RC2/M</t>
  </si>
  <si>
    <t>https://www.thorlabs.de/newgrouppage9.cfm?objectgroup_id=8295</t>
  </si>
  <si>
    <t>RC1</t>
  </si>
  <si>
    <t>Dovetail Rail Carrier 1.00" x 1.00" (25.4 mm x 25.4 mm)</t>
  </si>
  <si>
    <t>http://www.edmundoptics.com/testing-detection/amplifiers/high-speed-current-amplifier/59179/</t>
  </si>
  <si>
    <t>Variable High Speed Current Amplifier</t>
  </si>
  <si>
    <t>#59-179</t>
  </si>
  <si>
    <t>General</t>
  </si>
  <si>
    <t>BB1-E03-10</t>
  </si>
  <si>
    <t>Ø1" Broadband Dielectric Mirrors 750 - 1100 nm 10 Pack</t>
  </si>
  <si>
    <t>RS2P4M</t>
  </si>
  <si>
    <t>Ø25.0 mm Pedestal Pillar Post M4 Taps L = 50 mm</t>
  </si>
  <si>
    <t>https://www.thorlabs.de/newgrouppage9.cfm?objectgroup_id=851</t>
  </si>
  <si>
    <t>RS05P4M</t>
  </si>
  <si>
    <t>Ø25.0 mm Pedestal Pillar Post M4 Taps L = 12.5 mm</t>
  </si>
  <si>
    <t>RS075P4M</t>
  </si>
  <si>
    <t>Ø25.0 mm Pedestal Pillar Post M4 Taps L = 19 mm</t>
  </si>
  <si>
    <t>RS1.5P4M</t>
  </si>
  <si>
    <t>Ø25.0 mm Pedestal Pillar Post M4 Taps L = 38 mm</t>
  </si>
  <si>
    <t>RS1P4M</t>
  </si>
  <si>
    <t>Ø25.0 mm Pedestal Pillar Post M4 Taps L = 25 mm</t>
  </si>
  <si>
    <t>TR75/M</t>
  </si>
  <si>
    <t>Ø12.7 mm Optical Post SS M4 Setscrew M6 Tap L = 75 mm</t>
  </si>
  <si>
    <t>https://www.thorlabs.de/newgrouppage9.cfm?objectgroup_id=1266</t>
  </si>
  <si>
    <t>TR50/M</t>
  </si>
  <si>
    <t>Ø12.7 mm Optical Post SS M4 Setscrew M6 Tap L = 50 mm</t>
  </si>
  <si>
    <t>TR40/M</t>
  </si>
  <si>
    <t>Ø12.7 mm Optical Post SS M4 Setscrew M6 Tap L = 40 mm</t>
  </si>
  <si>
    <t>TR30/M</t>
  </si>
  <si>
    <t>Ø12.7 mm Optical Post SS M4 Setscrew M6 Tap L = 30 mm</t>
  </si>
  <si>
    <t>TR20/M</t>
  </si>
  <si>
    <t>Ø12.7 mm Optical Post SS M4 Setscrew M6 Tap L = 20 mm</t>
  </si>
  <si>
    <t>PH20/M-P5</t>
  </si>
  <si>
    <t>Ø12.7 mm Post Holders Spring-Loaded Hex-Locking Thumbscrew L=20 mm 5 Pack</t>
  </si>
  <si>
    <t>https://www.thorlabs.de/newgrouppage9.cfm?objectgroup_id=1268</t>
  </si>
  <si>
    <t>PH30/M-P5</t>
  </si>
  <si>
    <t>Ø12.7 mm Post Holders Spring-Loaded Hex-Locking Thumbscrew L=30 mm 5 Pack</t>
  </si>
  <si>
    <t>PH40/M-P5</t>
  </si>
  <si>
    <t>Ø12.7 mm Post Holders Spring-Loaded Hex-Locking Thumbscrew L=40 mm 5 Pack</t>
  </si>
  <si>
    <t>SM1A10</t>
  </si>
  <si>
    <t>Adapter with External SM1 Threads and Internal C-Mount Threads</t>
  </si>
  <si>
    <t>BE1/M</t>
  </si>
  <si>
    <t>Ø31.8 mm Studded Pedestal Base Adapter M6 Thread</t>
  </si>
  <si>
    <t>KM100</t>
  </si>
  <si>
    <t>Kinematic Mirror Mount for Ø1" Optics</t>
  </si>
  <si>
    <t>https://www.thorlabs.de/newgrouppage9.cfm?objectgroup_id=1492</t>
  </si>
  <si>
    <t>RM1A/M</t>
  </si>
  <si>
    <t>Ø25.0 mm Post Clamp M4 Tap M4 Counterbore</t>
  </si>
  <si>
    <t>https://www.thorlabs.de/newgrouppage9.cfm?objectgroup_id=2012</t>
  </si>
  <si>
    <t>ID50/M</t>
  </si>
  <si>
    <t>Mounted Standard Iris 50 mm Max Aperture Metric</t>
  </si>
  <si>
    <t>https://www.thorlabs.de/newgrouppage9.cfm?objectgroup_id=206</t>
  </si>
  <si>
    <t>ID25/M</t>
  </si>
  <si>
    <t>Mounted Standard Iris 25 mm Max Aperture Metric</t>
  </si>
  <si>
    <t>P300/M</t>
  </si>
  <si>
    <t>Ø1.5" Mounting Post M6 Taps L = 300 mm</t>
  </si>
  <si>
    <t>https://www.thorlabs.de/newgrouppage9.cfm?objectgroup_id=1313</t>
  </si>
  <si>
    <t>P50/M</t>
  </si>
  <si>
    <t>Ø1.5" Mounting Post M6 Taps L = 50 mm</t>
  </si>
  <si>
    <t>PF175</t>
  </si>
  <si>
    <t>Clamping Fork for Ø1.5" Pedestal Post or Post Pedestal Base Adapter Universal</t>
  </si>
  <si>
    <t>PB4/M</t>
  </si>
  <si>
    <t>Studded Pedestal Base Adapter M6 x 1.0 Thread</t>
  </si>
  <si>
    <t>SM3T2</t>
  </si>
  <si>
    <t>SM3  (3.035"-40) Lens Tube Coupler External Threads</t>
  </si>
  <si>
    <t>SM2T2</t>
  </si>
  <si>
    <t>SM2 (2.035"-40) Coupler External Threads 1/2" Long</t>
  </si>
  <si>
    <t>ER4E</t>
  </si>
  <si>
    <t>Engraved Cage Assembly Rod 4" (101.6 mm) Long Ø6 mm Qty. 1</t>
  </si>
  <si>
    <t>ER6E</t>
  </si>
  <si>
    <t xml:space="preserve">Engraved Cage Assembly Rod 6" (152.4 mm) Long Ø6 mm Qty. 1 </t>
  </si>
  <si>
    <t>ER3-P4</t>
  </si>
  <si>
    <t>Cage Assembly Rod 3" (76.2 mm) Long Ø6 mm 4 Pack</t>
  </si>
  <si>
    <t>ER6-P4</t>
  </si>
  <si>
    <t>Cage Assembly Rod 6" (152.4 mm) Long Ø6 mm 4 Pack</t>
  </si>
  <si>
    <t>ER05-P4</t>
  </si>
  <si>
    <t>Cage Assembly Rod 1/2" (12.7 mm) Long Ø6 mm 4 Pack</t>
  </si>
  <si>
    <t>ER1-P4</t>
  </si>
  <si>
    <t>Cage Assembly Rod 1" (25.4 mm) Long Ø6 mm 4 Pack</t>
  </si>
  <si>
    <t>CPS532-C2</t>
  </si>
  <si>
    <t>Collimated Laser Diode Module 532 nm 0.9 mW Round Beam Ø11 mm Housing</t>
  </si>
  <si>
    <t>https://www.thorlabs.de/newgrouppage9.cfm?objectgroup_id=1487</t>
  </si>
  <si>
    <t>LDS5-EC</t>
  </si>
  <si>
    <t>5 VDC Regulated Power Supply 2.5 mm Phono Plug 230 VAC</t>
  </si>
  <si>
    <t>AD11F</t>
  </si>
  <si>
    <t>SM1-Threaded Adapter for Ø11 mm Cylindrical Components</t>
  </si>
  <si>
    <t>https://www.thorlabs.de/newgrouppage9.cfm?objectgroup_id=219</t>
  </si>
  <si>
    <t>VRC2D1</t>
  </si>
  <si>
    <t>Ø1" VIS and IR Alignment Disk (400 - 640 800 - 1700 nm)</t>
  </si>
  <si>
    <t>https://www.thorlabs.de/newgrouppage9.cfm?objectgroup_id=3201</t>
  </si>
  <si>
    <t>VRC2RMS</t>
  </si>
  <si>
    <t>RMS-Threaded VIS and IR Alignment Disk (400-640 nm 800-1700 nm)</t>
  </si>
  <si>
    <t>VRC2SM1</t>
  </si>
  <si>
    <t>SM1-Threaded VIS and IR Alignment Disk (400-640 nm 800-1700 nm)</t>
  </si>
  <si>
    <t>T4290</t>
  </si>
  <si>
    <t>SMA Male to BNC Female Adapter</t>
  </si>
  <si>
    <t>https://www.thorlabs.de/newgrouppage9.cfm?objectgroup_id=289</t>
  </si>
  <si>
    <t>T3533</t>
  </si>
  <si>
    <t>BNC Adapter - Straight Adapter (M-M)</t>
  </si>
  <si>
    <t>VRC4</t>
  </si>
  <si>
    <t>IR Detector Card 790 - 840 nm 870 - 1070 nm 1500 - 1590 nm</t>
  </si>
  <si>
    <t>https://www.thorlabs.de/newgrouppage9.cfm?objectgroup_id=296</t>
  </si>
  <si>
    <t>VRC2</t>
  </si>
  <si>
    <t>VIS/IR Detector Card 400 - 640 nm 800 - 1700 nm</t>
  </si>
  <si>
    <t>P350/M</t>
  </si>
  <si>
    <t>Ø1.5" Mounting Post M6 Taps L = 350 mm</t>
  </si>
  <si>
    <t>http://search.newport.com/?q=*&amp;x2=sku&amp;q2=M-TD-23</t>
  </si>
  <si>
    <t>Composite Core Optical Breadboard, 600 x 900 x 28 mm, M6 Holes</t>
  </si>
  <si>
    <t>M-TD-23</t>
  </si>
  <si>
    <t>F76-705</t>
  </si>
  <si>
    <t>Multiphoton beamsplitter</t>
  </si>
  <si>
    <t>Chroma</t>
  </si>
  <si>
    <t>Remote scanning</t>
  </si>
  <si>
    <t>PBS103</t>
  </si>
  <si>
    <t>10 mm Polarizing Beamsplitter Cube 900 - 1300 nm</t>
  </si>
  <si>
    <t>http://www.thorlabs.com/newgrouppage9.cfm?objectgroup_id=739</t>
  </si>
  <si>
    <t>AHWP05M-980</t>
  </si>
  <si>
    <t>Ø1/2" Mounted Achromatic Half-Wave Plate Ø1" Mount 690 - 1200 nm</t>
  </si>
  <si>
    <t>http://www.thorlabs.com/newgrouppage9.cfm?objectgroup_id=854</t>
  </si>
  <si>
    <t>RSP1/M</t>
  </si>
  <si>
    <t>Rotation Mount for Ø1" (25.4 mm) Optics M4 Tap</t>
  </si>
  <si>
    <t>http://www.thorlabs.com/newgrouppage9.cfm?objectgroup_id=246</t>
  </si>
  <si>
    <t>MRA10-E03</t>
  </si>
  <si>
    <t>Right-Angle Prism Dielectric Mirror 750 - 1100 nm L = 10.0 mm</t>
  </si>
  <si>
    <t>http://www.thorlabs.com/newgrouppage9.cfm?objectgroup_id=7715</t>
  </si>
  <si>
    <t>http://www.thorlabs.com/newgrouppage9.cfm?objectgroup_id=3971</t>
  </si>
  <si>
    <t>http://www.thorlabs.com/newgrouppage9.cfm?objectgroup_id=139</t>
  </si>
  <si>
    <t>PFD10-03-P01</t>
  </si>
  <si>
    <t>1" Protected Silver D-Shaped Mirror</t>
  </si>
  <si>
    <t>http://www.thorlabs.com/newgrouppage9.cfm?objectgroup_id=2632</t>
  </si>
  <si>
    <t>KM100D</t>
  </si>
  <si>
    <t>Right-Handed Kinematic Mount for Ø1" D-Shaped Mirrors</t>
  </si>
  <si>
    <t>http://www.thorlabs.com/newgrouppage9.cfm?objectgroup_id=2700</t>
  </si>
  <si>
    <t>BS011</t>
  </si>
  <si>
    <t>50:50 Non-Polarizing Beamsplitter Cube 700-1100 nm 10 mm</t>
  </si>
  <si>
    <t>http://www.thorlabs.com/newgrouppage9.cfm?objectgroup_id=6207</t>
  </si>
  <si>
    <t>http://www.thorlabs.com/newgrouppage9.cfm?objectgroup_id=1908</t>
  </si>
  <si>
    <t>LMR3/M</t>
  </si>
  <si>
    <t>Lens Mount with Retaining Ring for Ø3" Optics M4 Tap</t>
  </si>
  <si>
    <t>http://www.thorlabs.com/newgrouppage9.cfm?objectgroup_id=1433</t>
  </si>
  <si>
    <t>KM100PM/M</t>
  </si>
  <si>
    <t>25 mm Kinematic Prism Mount M4 Taps</t>
  </si>
  <si>
    <t>http://www.thorlabs.com/newgrouppage9.cfm?objectgroup_id=1811</t>
  </si>
  <si>
    <t>http://www.thorlabs.com/newgrouppage9.cfm?objectgroup_id=1266</t>
  </si>
  <si>
    <t>UPH75/M</t>
  </si>
  <si>
    <t xml:space="preserve">Ø12.7 mm Universal Post Holder Spring-Loaded Locking Thumbscrew L = 75 mm </t>
  </si>
  <si>
    <t>http://www.thorlabs.com/newgrouppage9.cfm?objectgroup_id=1982</t>
  </si>
  <si>
    <t>http://www.thorlabs.com/newgrouppage9.cfm?objectgroup_id=206</t>
  </si>
  <si>
    <t>MB60120/M</t>
  </si>
  <si>
    <t>Aluminum Breadboard 600 mm x 1200 mm x 12.7 mm M6 Taps</t>
  </si>
  <si>
    <t>http://www.thorlabs.com/newgrouppage9.cfm?objectgroup_id=159</t>
  </si>
  <si>
    <t>2x multiplexing</t>
  </si>
  <si>
    <t>Akribis Sys</t>
  </si>
  <si>
    <t>53R</t>
  </si>
  <si>
    <t>53009BK02-530R</t>
  </si>
  <si>
    <t>Order?</t>
  </si>
  <si>
    <t>N</t>
  </si>
  <si>
    <t>Category</t>
  </si>
  <si>
    <t>Scan-TeFo</t>
  </si>
  <si>
    <t>Multiplexing</t>
  </si>
  <si>
    <t>Grand Total</t>
  </si>
  <si>
    <t>Scan-TeFo Total</t>
  </si>
  <si>
    <t>Multiplexing Total</t>
  </si>
  <si>
    <t>Laser source</t>
  </si>
  <si>
    <t>Active Fiber Lasers</t>
  </si>
  <si>
    <t>Extended Dovetail Rail Carrier 25 mm x 51 mm M4 Taps</t>
  </si>
  <si>
    <t>2 channel fiber laser, 50W and 10W, 1035nm, 350fs</t>
  </si>
  <si>
    <t>UFFL</t>
  </si>
  <si>
    <t>Have</t>
  </si>
  <si>
    <t>Electrooptical lens</t>
  </si>
  <si>
    <t>Low Dispersion, NIR Coated, Electrically Focus-Tunable Lens</t>
  </si>
  <si>
    <t>Stock #83-922</t>
  </si>
  <si>
    <t>Optotune Electrical Lens Driver</t>
  </si>
  <si>
    <t>Stock #87-590</t>
  </si>
  <si>
    <t>EOPC</t>
  </si>
  <si>
    <t>16kHz resonant mirror</t>
  </si>
  <si>
    <t>-</t>
  </si>
  <si>
    <t>Resonant galvo</t>
  </si>
  <si>
    <t>Npoint</t>
  </si>
  <si>
    <t>Objective piezo</t>
  </si>
  <si>
    <t>NPFocus 1000 + LC400 DSP Controller</t>
  </si>
  <si>
    <t>http://www.edmundoptics.com/optics/optical-lenses/specialty-lenses/electrically-focus-tunable-lenses/83922/</t>
  </si>
  <si>
    <t>http://www.edmundoptics.com/optics/optical-lenses/specialty-lenses/optotune-electrical-lens-driver/87590/</t>
  </si>
  <si>
    <t>order by 30/05/2016</t>
  </si>
  <si>
    <t>Elliptical Mirror 38.1mm Minor Axis Protected Silver</t>
  </si>
  <si>
    <t>http://www.edmundoptics.com/optics/optical-mirrors/flat-mirrors/precision-elliptical-flat-mirrors/89458/</t>
  </si>
  <si>
    <t>#89-458</t>
  </si>
  <si>
    <t>see quote - ONLY  ITEM #1 in the quote</t>
  </si>
  <si>
    <t>Pockel's cell</t>
  </si>
  <si>
    <t>ConOptics</t>
  </si>
  <si>
    <t>350-80-LA-02</t>
  </si>
  <si>
    <t>EOM</t>
  </si>
  <si>
    <t>Arrived?</t>
  </si>
  <si>
    <t>YES</t>
  </si>
  <si>
    <t>ORDER by 27/10/2016</t>
  </si>
  <si>
    <t>SM1D12</t>
  </si>
  <si>
    <t>SM1 Lever-Actuated Iris Diaphragm (Ø0.8 - Ø12 mm)</t>
  </si>
  <si>
    <t>https://www.thorlabs.com/thorproduct.cfm?partnumber=SM1D12</t>
  </si>
  <si>
    <t>SM1L40</t>
  </si>
  <si>
    <t>SM1 Lens Tube, 4.00" Thread Depth, One Retaining Ring Included</t>
  </si>
  <si>
    <t>https://www.thorlabs.com/thorproduct.cfm?partnumber=SM1L40</t>
  </si>
  <si>
    <t>Ø1" N-BK7 Broadband Precision Window, AR Coated: 650 - 1050 nm, t = 1 mm</t>
  </si>
  <si>
    <t>https://www.thorlabs.com/thorproduct.cfm?partnumber=WG11010-B</t>
  </si>
  <si>
    <t>SM1A2</t>
  </si>
  <si>
    <t>Adapter with External SM1 Threads and Internal SM2 Threads</t>
  </si>
  <si>
    <t>https://www.thorlabs.com/thorproduct.cfm?partnumber=SM1A2</t>
  </si>
  <si>
    <t>LCP01/M</t>
  </si>
  <si>
    <t>60 mm Cage Plate, SM2 Threads, 0.5" Thick, M4 Tap (Two SM2RR Retaining Rings Included)</t>
  </si>
  <si>
    <t>https://www.thorlabs.com/thorproduct.cfm?partnumber=LCP01/M</t>
  </si>
  <si>
    <t>LCP01T/M</t>
  </si>
  <si>
    <t>60 mm Cage Plate, SM2 Threads, 0.9" Thick, M4 Tap (Two SM2RR Retaining Rings Included)</t>
  </si>
  <si>
    <t>https://www.thorlabs.com/thorproduct.cfm?partnumber=LCP01T/M</t>
  </si>
  <si>
    <t>AC254-060-B-ML</t>
  </si>
  <si>
    <t>f=60mm, Ø1" Achromatic Doublet, SM1-Threaded Mount, ARC: 650-1050 nm</t>
  </si>
  <si>
    <t>https://www.thorlabs.com/thorproduct.cfm?partnumber=AC254-060-B-ML</t>
  </si>
  <si>
    <t>Cage Assembly Rod, 8" Long, Ø6 mm, 4 Pack</t>
  </si>
  <si>
    <t>https://www.thorlabs.com/thorproduct.cfm?partnumber=ER8-P4</t>
  </si>
  <si>
    <t>SM2L30</t>
  </si>
  <si>
    <t>SM2 Lens Tube, 3" Thread Depth, One Retaining Ring Included</t>
  </si>
  <si>
    <t>https://www.thorlabs.com/thorproduct.cfm?partnumber=SM2L30</t>
  </si>
  <si>
    <t>SM3A2</t>
  </si>
  <si>
    <t>Adapter with External SM2 Threads and Internal SM3 Threads</t>
  </si>
  <si>
    <t>https://www.thorlabs.com/thorproduct.cfm?partnumber=SM3A2</t>
  </si>
  <si>
    <t>SM3L20</t>
  </si>
  <si>
    <t>2" SM3 Series Lens Tube</t>
  </si>
  <si>
    <t>https://www.thorlabs.com/thorproduct.cfm?partnumber=SM3L20</t>
  </si>
  <si>
    <t>SM3L10</t>
  </si>
  <si>
    <t>SM3 Lens Tube 1" Thread Depth</t>
  </si>
  <si>
    <t>https://www.thorlabs.com/thorproduct.cfm?partnumber=SM3L10</t>
  </si>
  <si>
    <t>AC508-500-B-ML</t>
  </si>
  <si>
    <t>f=500 mm, Ø2" Achromatic Doublet, SM2-Threaded Mount, ARC: 650-1050 nm</t>
  </si>
  <si>
    <t>https://www.thorlabs.com/thorproduct.cfm?partnumber=AC508-500-B-ML</t>
  </si>
  <si>
    <t>https://www.thorlabs.com/thorproduct.cfm?partnumber=SM1CP2M</t>
  </si>
  <si>
    <t>BBSQ2-E02</t>
  </si>
  <si>
    <t>2" x 2" Square Broadband Dielectric Mirror, 400 - 750 nm</t>
  </si>
  <si>
    <t>https://www.thorlabs.com/thorproduct.cfm?partnumber=BBSQ2-E02</t>
  </si>
  <si>
    <t>order by 01/09/2016</t>
  </si>
  <si>
    <t>#88-596</t>
  </si>
  <si>
    <t>75mm Dia. x 200mm FL, VIS-NIR Coated, Achromatic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</si>
</sst>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44" fontId="3" fillId="0" borderId="0" xfId="1" applyFont="1" applyFill="1"/>
    <xf numFmtId="44" fontId="0" fillId="0" borderId="0" xfId="1" applyFont="1" applyFill="1"/>
    <xf numFmtId="164" fontId="0" fillId="0" borderId="0" xfId="1" applyNumberFormat="1" applyFont="1" applyFill="1"/>
    <xf numFmtId="44" fontId="2" fillId="0" borderId="0" xfId="1" applyFont="1" applyFill="1"/>
    <xf numFmtId="44" fontId="0" fillId="0" borderId="0" xfId="1" applyFont="1"/>
    <xf numFmtId="0" fontId="4" fillId="0" borderId="0" xfId="2" applyFill="1"/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horlabs.com/thorproduct.cfm?partnumber=SM3L20" TargetMode="External"/><Relationship Id="rId12" Type="http://schemas.openxmlformats.org/officeDocument/2006/relationships/hyperlink" Target="https://www.thorlabs.com/thorproduct.cfm?partnumber=SM3L10" TargetMode="External"/><Relationship Id="rId13" Type="http://schemas.openxmlformats.org/officeDocument/2006/relationships/hyperlink" Target="https://www.thorlabs.com/thorproduct.cfm?partnumber=AC508-500-B-ML" TargetMode="External"/><Relationship Id="rId14" Type="http://schemas.openxmlformats.org/officeDocument/2006/relationships/hyperlink" Target="https://www.thorlabs.com/thorproduct.cfm?partnumber=SM1CP2M" TargetMode="External"/><Relationship Id="rId15" Type="http://schemas.openxmlformats.org/officeDocument/2006/relationships/hyperlink" Target="https://www.thorlabs.com/thorproduct.cfm?partnumber=BBSQ2-E02" TargetMode="External"/><Relationship Id="rId1" Type="http://schemas.openxmlformats.org/officeDocument/2006/relationships/hyperlink" Target="https://www.thorlabs.com/thorproduct.cfm?partnumber=SM1D12" TargetMode="External"/><Relationship Id="rId2" Type="http://schemas.openxmlformats.org/officeDocument/2006/relationships/hyperlink" Target="https://www.thorlabs.com/thorproduct.cfm?partnumber=SM1L40" TargetMode="External"/><Relationship Id="rId3" Type="http://schemas.openxmlformats.org/officeDocument/2006/relationships/hyperlink" Target="https://www.thorlabs.com/thorproduct.cfm?partnumber=WG11010-B" TargetMode="External"/><Relationship Id="rId4" Type="http://schemas.openxmlformats.org/officeDocument/2006/relationships/hyperlink" Target="https://www.thorlabs.com/thorproduct.cfm?partnumber=SM1A2" TargetMode="External"/><Relationship Id="rId5" Type="http://schemas.openxmlformats.org/officeDocument/2006/relationships/hyperlink" Target="https://www.thorlabs.com/thorproduct.cfm?partnumber=LCP01/M" TargetMode="External"/><Relationship Id="rId6" Type="http://schemas.openxmlformats.org/officeDocument/2006/relationships/hyperlink" Target="https://www.thorlabs.com/thorproduct.cfm?partnumber=LCP01T/M" TargetMode="External"/><Relationship Id="rId7" Type="http://schemas.openxmlformats.org/officeDocument/2006/relationships/hyperlink" Target="https://www.thorlabs.com/thorproduct.cfm?partnumber=AC254-060-B-ML" TargetMode="External"/><Relationship Id="rId8" Type="http://schemas.openxmlformats.org/officeDocument/2006/relationships/hyperlink" Target="https://www.thorlabs.com/thorproduct.cfm?partnumber=ER8-P4" TargetMode="External"/><Relationship Id="rId9" Type="http://schemas.openxmlformats.org/officeDocument/2006/relationships/hyperlink" Target="https://www.thorlabs.com/thorproduct.cfm?partnumber=SM2L30" TargetMode="External"/><Relationship Id="rId10" Type="http://schemas.openxmlformats.org/officeDocument/2006/relationships/hyperlink" Target="https://www.thorlabs.com/thorproduct.cfm?partnumber=SM3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topLeftCell="A113" workbookViewId="0">
      <selection activeCell="E138" sqref="E138"/>
    </sheetView>
  </sheetViews>
  <sheetFormatPr baseColWidth="10" defaultColWidth="8.83203125" defaultRowHeight="13" outlineLevelRow="2" x14ac:dyDescent="0.15"/>
  <cols>
    <col min="1" max="1" width="11" style="2" bestFit="1" customWidth="1"/>
    <col min="2" max="2" width="20.33203125" style="2" bestFit="1" customWidth="1"/>
    <col min="3" max="3" width="10.5" style="2" bestFit="1" customWidth="1"/>
    <col min="4" max="4" width="14" style="2" bestFit="1" customWidth="1"/>
    <col min="5" max="5" width="69.83203125" style="2" customWidth="1"/>
    <col min="6" max="6" width="45.6640625" style="2" customWidth="1"/>
    <col min="7" max="7" width="6.5" style="2" bestFit="1" customWidth="1"/>
    <col min="8" max="9" width="12" style="5" bestFit="1" customWidth="1"/>
    <col min="10" max="10" width="11" style="2" bestFit="1" customWidth="1"/>
    <col min="11" max="11" width="18.33203125" style="2" bestFit="1" customWidth="1"/>
    <col min="12" max="12" width="10.6640625" style="2" bestFit="1" customWidth="1"/>
    <col min="13" max="16384" width="8.83203125" style="2"/>
  </cols>
  <sheetData>
    <row r="1" spans="1:12" s="1" customFormat="1" x14ac:dyDescent="0.15">
      <c r="A1" s="1" t="s">
        <v>367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4</v>
      </c>
      <c r="I1" s="4" t="s">
        <v>5</v>
      </c>
      <c r="J1" s="1" t="s">
        <v>6</v>
      </c>
      <c r="K1" s="1" t="s">
        <v>365</v>
      </c>
      <c r="L1" s="1" t="s">
        <v>402</v>
      </c>
    </row>
    <row r="2" spans="1:12" outlineLevel="2" x14ac:dyDescent="0.15">
      <c r="A2" s="2" t="s">
        <v>369</v>
      </c>
      <c r="B2" s="3" t="s">
        <v>361</v>
      </c>
      <c r="C2" s="2" t="s">
        <v>29</v>
      </c>
      <c r="D2" t="s">
        <v>323</v>
      </c>
      <c r="E2" t="s">
        <v>324</v>
      </c>
      <c r="F2" t="s">
        <v>325</v>
      </c>
      <c r="G2">
        <v>2</v>
      </c>
      <c r="H2" s="8">
        <v>164.7</v>
      </c>
      <c r="I2" s="8">
        <v>329.4</v>
      </c>
      <c r="J2" s="3" t="s">
        <v>15</v>
      </c>
      <c r="K2" s="2" t="s">
        <v>393</v>
      </c>
      <c r="L2" s="2" t="s">
        <v>403</v>
      </c>
    </row>
    <row r="3" spans="1:12" outlineLevel="2" x14ac:dyDescent="0.15">
      <c r="A3" s="2" t="s">
        <v>369</v>
      </c>
      <c r="B3" s="3" t="s">
        <v>361</v>
      </c>
      <c r="C3" s="2" t="s">
        <v>29</v>
      </c>
      <c r="D3" t="s">
        <v>326</v>
      </c>
      <c r="E3" t="s">
        <v>327</v>
      </c>
      <c r="F3" t="s">
        <v>328</v>
      </c>
      <c r="G3">
        <v>1</v>
      </c>
      <c r="H3" s="8">
        <v>704.7</v>
      </c>
      <c r="I3" s="8">
        <v>704.7</v>
      </c>
      <c r="J3" s="3" t="s">
        <v>15</v>
      </c>
      <c r="K3" s="2" t="s">
        <v>393</v>
      </c>
      <c r="L3" s="2" t="s">
        <v>403</v>
      </c>
    </row>
    <row r="4" spans="1:12" outlineLevel="2" x14ac:dyDescent="0.15">
      <c r="A4" s="2" t="s">
        <v>369</v>
      </c>
      <c r="B4" s="3" t="s">
        <v>361</v>
      </c>
      <c r="C4" s="2" t="s">
        <v>29</v>
      </c>
      <c r="D4" t="s">
        <v>329</v>
      </c>
      <c r="E4" t="s">
        <v>330</v>
      </c>
      <c r="F4" t="s">
        <v>331</v>
      </c>
      <c r="G4">
        <v>1</v>
      </c>
      <c r="H4" s="8">
        <v>74.45</v>
      </c>
      <c r="I4" s="8">
        <v>74.45</v>
      </c>
      <c r="J4" s="3" t="s">
        <v>15</v>
      </c>
      <c r="K4" s="2" t="s">
        <v>393</v>
      </c>
      <c r="L4" s="2" t="s">
        <v>403</v>
      </c>
    </row>
    <row r="5" spans="1:12" outlineLevel="2" x14ac:dyDescent="0.15">
      <c r="A5" s="2" t="s">
        <v>369</v>
      </c>
      <c r="B5" s="3" t="s">
        <v>361</v>
      </c>
      <c r="C5" s="2" t="s">
        <v>29</v>
      </c>
      <c r="D5" t="s">
        <v>332</v>
      </c>
      <c r="E5" t="s">
        <v>333</v>
      </c>
      <c r="F5" t="s">
        <v>334</v>
      </c>
      <c r="G5">
        <v>1</v>
      </c>
      <c r="H5" s="8">
        <v>94.5</v>
      </c>
      <c r="I5" s="8">
        <v>94.5</v>
      </c>
      <c r="J5" s="3" t="s">
        <v>15</v>
      </c>
      <c r="K5" s="2" t="s">
        <v>393</v>
      </c>
      <c r="L5" s="2" t="s">
        <v>403</v>
      </c>
    </row>
    <row r="6" spans="1:12" outlineLevel="2" x14ac:dyDescent="0.15">
      <c r="A6" s="2" t="s">
        <v>369</v>
      </c>
      <c r="B6" s="3" t="s">
        <v>361</v>
      </c>
      <c r="C6" s="2" t="s">
        <v>29</v>
      </c>
      <c r="D6" t="s">
        <v>131</v>
      </c>
      <c r="E6" t="s">
        <v>132</v>
      </c>
      <c r="F6" t="s">
        <v>335</v>
      </c>
      <c r="G6">
        <v>2</v>
      </c>
      <c r="H6" s="8">
        <v>119.7</v>
      </c>
      <c r="I6" s="8">
        <v>239.4</v>
      </c>
      <c r="J6" s="3" t="s">
        <v>15</v>
      </c>
      <c r="K6" s="2" t="s">
        <v>393</v>
      </c>
      <c r="L6" s="2" t="s">
        <v>403</v>
      </c>
    </row>
    <row r="7" spans="1:12" outlineLevel="2" x14ac:dyDescent="0.15">
      <c r="A7" s="2" t="s">
        <v>369</v>
      </c>
      <c r="B7" s="3" t="s">
        <v>361</v>
      </c>
      <c r="C7" s="2" t="s">
        <v>29</v>
      </c>
      <c r="D7" t="s">
        <v>134</v>
      </c>
      <c r="E7" t="s">
        <v>135</v>
      </c>
      <c r="F7" t="s">
        <v>336</v>
      </c>
      <c r="G7">
        <v>2</v>
      </c>
      <c r="H7" s="8">
        <v>146.52000000000001</v>
      </c>
      <c r="I7" s="8">
        <v>293.04000000000002</v>
      </c>
      <c r="J7" s="3" t="s">
        <v>15</v>
      </c>
      <c r="K7" s="2" t="s">
        <v>393</v>
      </c>
      <c r="L7" s="2" t="s">
        <v>403</v>
      </c>
    </row>
    <row r="8" spans="1:12" outlineLevel="2" x14ac:dyDescent="0.15">
      <c r="A8" s="2" t="s">
        <v>369</v>
      </c>
      <c r="B8" s="3" t="s">
        <v>361</v>
      </c>
      <c r="C8" s="2" t="s">
        <v>29</v>
      </c>
      <c r="D8" t="s">
        <v>337</v>
      </c>
      <c r="E8" t="s">
        <v>338</v>
      </c>
      <c r="F8" t="s">
        <v>339</v>
      </c>
      <c r="G8">
        <v>2</v>
      </c>
      <c r="H8" s="8">
        <v>49.5</v>
      </c>
      <c r="I8" s="8">
        <v>99</v>
      </c>
      <c r="J8" s="3" t="s">
        <v>15</v>
      </c>
      <c r="K8" s="2" t="s">
        <v>393</v>
      </c>
      <c r="L8" s="2" t="s">
        <v>403</v>
      </c>
    </row>
    <row r="9" spans="1:12" outlineLevel="2" x14ac:dyDescent="0.15">
      <c r="A9" s="2" t="s">
        <v>369</v>
      </c>
      <c r="B9" s="3" t="s">
        <v>361</v>
      </c>
      <c r="C9" s="2" t="s">
        <v>29</v>
      </c>
      <c r="D9" t="s">
        <v>340</v>
      </c>
      <c r="E9" t="s">
        <v>341</v>
      </c>
      <c r="F9" t="s">
        <v>342</v>
      </c>
      <c r="G9">
        <v>1</v>
      </c>
      <c r="H9" s="8">
        <v>68.13</v>
      </c>
      <c r="I9" s="8">
        <v>68.13</v>
      </c>
      <c r="J9" s="3" t="s">
        <v>15</v>
      </c>
      <c r="K9" s="2" t="s">
        <v>393</v>
      </c>
      <c r="L9" s="2" t="s">
        <v>403</v>
      </c>
    </row>
    <row r="10" spans="1:12" outlineLevel="2" x14ac:dyDescent="0.15">
      <c r="A10" s="2" t="s">
        <v>369</v>
      </c>
      <c r="B10" s="3" t="s">
        <v>361</v>
      </c>
      <c r="C10" s="2" t="s">
        <v>29</v>
      </c>
      <c r="D10" t="s">
        <v>343</v>
      </c>
      <c r="E10" t="s">
        <v>344</v>
      </c>
      <c r="F10" t="s">
        <v>345</v>
      </c>
      <c r="G10">
        <v>2</v>
      </c>
      <c r="H10" s="8">
        <v>152.1</v>
      </c>
      <c r="I10" s="8">
        <v>304.2</v>
      </c>
      <c r="J10" s="3" t="s">
        <v>15</v>
      </c>
      <c r="K10" s="2" t="s">
        <v>393</v>
      </c>
      <c r="L10" s="2" t="s">
        <v>403</v>
      </c>
    </row>
    <row r="11" spans="1:12" outlineLevel="2" x14ac:dyDescent="0.15">
      <c r="A11" s="2" t="s">
        <v>369</v>
      </c>
      <c r="B11" s="3" t="s">
        <v>361</v>
      </c>
      <c r="C11" s="2" t="s">
        <v>29</v>
      </c>
      <c r="D11" t="s">
        <v>58</v>
      </c>
      <c r="E11" t="s">
        <v>59</v>
      </c>
      <c r="F11" t="s">
        <v>346</v>
      </c>
      <c r="G11">
        <v>2</v>
      </c>
      <c r="H11" s="8">
        <v>257.39999999999998</v>
      </c>
      <c r="I11" s="8">
        <v>514.79999999999995</v>
      </c>
      <c r="J11" s="3" t="s">
        <v>15</v>
      </c>
      <c r="K11" s="2" t="s">
        <v>393</v>
      </c>
      <c r="L11" s="2" t="s">
        <v>403</v>
      </c>
    </row>
    <row r="12" spans="1:12" outlineLevel="2" x14ac:dyDescent="0.15">
      <c r="A12" s="2" t="s">
        <v>369</v>
      </c>
      <c r="B12" s="3" t="s">
        <v>361</v>
      </c>
      <c r="C12" s="2" t="s">
        <v>29</v>
      </c>
      <c r="D12" t="s">
        <v>347</v>
      </c>
      <c r="E12" t="s">
        <v>348</v>
      </c>
      <c r="F12" t="s">
        <v>349</v>
      </c>
      <c r="G12">
        <v>1</v>
      </c>
      <c r="H12" s="8">
        <v>46.31</v>
      </c>
      <c r="I12" s="8">
        <v>46.31</v>
      </c>
      <c r="J12" s="3" t="s">
        <v>15</v>
      </c>
      <c r="K12" s="2" t="s">
        <v>393</v>
      </c>
      <c r="L12" s="2" t="s">
        <v>403</v>
      </c>
    </row>
    <row r="13" spans="1:12" outlineLevel="2" x14ac:dyDescent="0.15">
      <c r="A13" s="2" t="s">
        <v>369</v>
      </c>
      <c r="B13" s="3" t="s">
        <v>361</v>
      </c>
      <c r="C13" s="2" t="s">
        <v>29</v>
      </c>
      <c r="D13" t="s">
        <v>350</v>
      </c>
      <c r="E13" t="s">
        <v>351</v>
      </c>
      <c r="F13" t="s">
        <v>352</v>
      </c>
      <c r="G13">
        <v>5</v>
      </c>
      <c r="H13" s="8">
        <v>65.25</v>
      </c>
      <c r="I13" s="8">
        <v>326.25</v>
      </c>
      <c r="J13" s="3" t="s">
        <v>15</v>
      </c>
      <c r="K13" s="2" t="s">
        <v>393</v>
      </c>
      <c r="L13" s="2" t="s">
        <v>403</v>
      </c>
    </row>
    <row r="14" spans="1:12" outlineLevel="2" x14ac:dyDescent="0.15">
      <c r="A14" s="2" t="s">
        <v>369</v>
      </c>
      <c r="B14" s="3" t="s">
        <v>361</v>
      </c>
      <c r="C14" s="2" t="s">
        <v>29</v>
      </c>
      <c r="D14" t="s">
        <v>231</v>
      </c>
      <c r="E14" t="s">
        <v>232</v>
      </c>
      <c r="F14" t="s">
        <v>353</v>
      </c>
      <c r="G14">
        <v>7</v>
      </c>
      <c r="H14" s="8">
        <v>4.88</v>
      </c>
      <c r="I14" s="8">
        <v>34.159999999999997</v>
      </c>
      <c r="J14" s="3" t="s">
        <v>15</v>
      </c>
      <c r="K14" s="2" t="s">
        <v>393</v>
      </c>
      <c r="L14" s="2" t="s">
        <v>403</v>
      </c>
    </row>
    <row r="15" spans="1:12" outlineLevel="2" x14ac:dyDescent="0.15">
      <c r="A15" s="2" t="s">
        <v>369</v>
      </c>
      <c r="B15" s="3" t="s">
        <v>361</v>
      </c>
      <c r="C15" s="2" t="s">
        <v>29</v>
      </c>
      <c r="D15" t="s">
        <v>354</v>
      </c>
      <c r="E15" t="s">
        <v>355</v>
      </c>
      <c r="F15" t="s">
        <v>356</v>
      </c>
      <c r="G15">
        <v>7</v>
      </c>
      <c r="H15" s="8">
        <v>27.54</v>
      </c>
      <c r="I15" s="8">
        <v>192.78</v>
      </c>
      <c r="J15" s="3" t="s">
        <v>15</v>
      </c>
      <c r="K15" s="2" t="s">
        <v>393</v>
      </c>
      <c r="L15" s="2" t="s">
        <v>403</v>
      </c>
    </row>
    <row r="16" spans="1:12" outlineLevel="2" x14ac:dyDescent="0.15">
      <c r="A16" s="2" t="s">
        <v>369</v>
      </c>
      <c r="B16" s="3" t="s">
        <v>361</v>
      </c>
      <c r="C16" s="2" t="s">
        <v>29</v>
      </c>
      <c r="D16" t="s">
        <v>262</v>
      </c>
      <c r="E16" t="s">
        <v>263</v>
      </c>
      <c r="F16" t="s">
        <v>357</v>
      </c>
      <c r="G16">
        <v>5</v>
      </c>
      <c r="H16" s="8">
        <v>49.59</v>
      </c>
      <c r="I16" s="8">
        <v>247.95</v>
      </c>
      <c r="J16" s="3" t="s">
        <v>15</v>
      </c>
      <c r="K16" s="2" t="s">
        <v>393</v>
      </c>
      <c r="L16" s="2" t="s">
        <v>403</v>
      </c>
    </row>
    <row r="17" spans="1:12" outlineLevel="2" x14ac:dyDescent="0.15">
      <c r="A17" s="2" t="s">
        <v>369</v>
      </c>
      <c r="B17" s="3" t="s">
        <v>361</v>
      </c>
      <c r="C17" s="2" t="s">
        <v>29</v>
      </c>
      <c r="D17" t="s">
        <v>358</v>
      </c>
      <c r="E17" t="s">
        <v>359</v>
      </c>
      <c r="F17" t="s">
        <v>360</v>
      </c>
      <c r="G17">
        <v>1</v>
      </c>
      <c r="H17" s="8">
        <v>805.5</v>
      </c>
      <c r="I17" s="8">
        <v>805.5</v>
      </c>
      <c r="J17" s="3" t="s">
        <v>15</v>
      </c>
      <c r="K17" s="2" t="s">
        <v>393</v>
      </c>
      <c r="L17" s="2" t="s">
        <v>403</v>
      </c>
    </row>
    <row r="18" spans="1:12" outlineLevel="2" x14ac:dyDescent="0.15">
      <c r="A18" s="2" t="s">
        <v>369</v>
      </c>
      <c r="B18" s="3" t="s">
        <v>379</v>
      </c>
      <c r="C18" s="3" t="s">
        <v>61</v>
      </c>
      <c r="D18" s="3" t="s">
        <v>381</v>
      </c>
      <c r="E18" s="3" t="s">
        <v>380</v>
      </c>
      <c r="F18" s="3" t="s">
        <v>391</v>
      </c>
      <c r="G18" s="2">
        <v>2</v>
      </c>
      <c r="H18" s="6">
        <v>440</v>
      </c>
      <c r="I18" s="6">
        <v>880</v>
      </c>
      <c r="J18" s="3" t="s">
        <v>14</v>
      </c>
      <c r="K18" s="2" t="s">
        <v>378</v>
      </c>
      <c r="L18" s="2" t="s">
        <v>403</v>
      </c>
    </row>
    <row r="19" spans="1:12" outlineLevel="2" x14ac:dyDescent="0.15">
      <c r="A19" s="2" t="s">
        <v>369</v>
      </c>
      <c r="B19" s="3" t="s">
        <v>379</v>
      </c>
      <c r="C19" s="3" t="s">
        <v>61</v>
      </c>
      <c r="D19" s="3" t="s">
        <v>383</v>
      </c>
      <c r="E19" s="3" t="s">
        <v>382</v>
      </c>
      <c r="F19" s="3" t="s">
        <v>392</v>
      </c>
      <c r="G19" s="2">
        <v>2</v>
      </c>
      <c r="H19" s="6">
        <v>195</v>
      </c>
      <c r="I19" s="6">
        <v>390</v>
      </c>
      <c r="J19" s="3" t="s">
        <v>14</v>
      </c>
      <c r="K19" s="2" t="s">
        <v>378</v>
      </c>
      <c r="L19" s="2" t="s">
        <v>403</v>
      </c>
    </row>
    <row r="20" spans="1:12" outlineLevel="1" x14ac:dyDescent="0.15">
      <c r="A20" s="1" t="s">
        <v>372</v>
      </c>
      <c r="B20" s="3"/>
      <c r="C20" s="3"/>
      <c r="D20" s="3"/>
      <c r="E20" s="3"/>
      <c r="F20" s="3"/>
      <c r="H20" s="6"/>
      <c r="I20" s="6">
        <f>SUBTOTAL(9,I2:I19)</f>
        <v>5644.57</v>
      </c>
      <c r="J20" s="3"/>
    </row>
    <row r="21" spans="1:12" outlineLevel="2" x14ac:dyDescent="0.15">
      <c r="A21" s="2" t="s">
        <v>368</v>
      </c>
      <c r="B21" s="2" t="s">
        <v>30</v>
      </c>
      <c r="C21" s="2" t="s">
        <v>29</v>
      </c>
      <c r="D21" s="2" t="s">
        <v>24</v>
      </c>
      <c r="E21" s="2" t="s">
        <v>25</v>
      </c>
      <c r="F21" s="2" t="s">
        <v>26</v>
      </c>
      <c r="G21" s="2">
        <v>1</v>
      </c>
      <c r="H21" s="5">
        <v>2431</v>
      </c>
      <c r="I21" s="5">
        <v>2431</v>
      </c>
      <c r="J21" s="2" t="s">
        <v>15</v>
      </c>
      <c r="K21" s="2" t="s">
        <v>393</v>
      </c>
      <c r="L21" s="2" t="s">
        <v>403</v>
      </c>
    </row>
    <row r="22" spans="1:12" outlineLevel="2" x14ac:dyDescent="0.15">
      <c r="A22" s="2" t="s">
        <v>368</v>
      </c>
      <c r="B22" s="2" t="s">
        <v>30</v>
      </c>
      <c r="C22" s="2" t="s">
        <v>29</v>
      </c>
      <c r="D22" s="2" t="s">
        <v>27</v>
      </c>
      <c r="E22" s="2" t="s">
        <v>28</v>
      </c>
      <c r="F22" s="2" t="s">
        <v>26</v>
      </c>
      <c r="G22" s="2">
        <v>1</v>
      </c>
      <c r="H22" s="5">
        <v>120</v>
      </c>
      <c r="I22" s="5">
        <v>120</v>
      </c>
      <c r="J22" s="2" t="s">
        <v>15</v>
      </c>
      <c r="K22" s="2" t="s">
        <v>393</v>
      </c>
      <c r="L22" s="2" t="s">
        <v>403</v>
      </c>
    </row>
    <row r="23" spans="1:12" outlineLevel="2" x14ac:dyDescent="0.15">
      <c r="A23" s="2" t="s">
        <v>368</v>
      </c>
      <c r="B23" s="2" t="s">
        <v>30</v>
      </c>
      <c r="C23" s="2" t="s">
        <v>29</v>
      </c>
      <c r="D23" s="2" t="s">
        <v>92</v>
      </c>
      <c r="E23" s="2" t="s">
        <v>93</v>
      </c>
      <c r="F23" s="2" t="s">
        <v>94</v>
      </c>
      <c r="G23" s="2">
        <v>2</v>
      </c>
      <c r="H23" s="5">
        <v>185</v>
      </c>
      <c r="I23" s="5">
        <v>370</v>
      </c>
      <c r="J23" s="2" t="s">
        <v>15</v>
      </c>
      <c r="K23" s="2" t="s">
        <v>393</v>
      </c>
      <c r="L23" s="2" t="s">
        <v>403</v>
      </c>
    </row>
    <row r="24" spans="1:12" outlineLevel="2" x14ac:dyDescent="0.15">
      <c r="A24" s="2" t="s">
        <v>368</v>
      </c>
      <c r="B24" s="2" t="s">
        <v>30</v>
      </c>
      <c r="C24" s="2" t="s">
        <v>29</v>
      </c>
      <c r="D24" s="2" t="s">
        <v>98</v>
      </c>
      <c r="E24" s="2" t="s">
        <v>99</v>
      </c>
      <c r="F24" s="2" t="s">
        <v>100</v>
      </c>
      <c r="G24" s="2">
        <v>1</v>
      </c>
      <c r="H24" s="5">
        <v>38</v>
      </c>
      <c r="I24" s="5">
        <v>38</v>
      </c>
      <c r="J24" s="2" t="s">
        <v>15</v>
      </c>
      <c r="K24" s="2" t="s">
        <v>393</v>
      </c>
      <c r="L24" s="2" t="s">
        <v>403</v>
      </c>
    </row>
    <row r="25" spans="1:12" outlineLevel="2" x14ac:dyDescent="0.15">
      <c r="A25" s="2" t="s">
        <v>368</v>
      </c>
      <c r="B25" s="2" t="s">
        <v>30</v>
      </c>
      <c r="C25" s="2" t="s">
        <v>29</v>
      </c>
      <c r="D25" s="2" t="s">
        <v>113</v>
      </c>
      <c r="E25" s="2" t="s">
        <v>114</v>
      </c>
      <c r="F25" s="2" t="s">
        <v>78</v>
      </c>
      <c r="G25" s="2">
        <v>2</v>
      </c>
      <c r="H25" s="5">
        <v>43.47</v>
      </c>
      <c r="I25" s="5">
        <v>86.94</v>
      </c>
      <c r="J25" s="2" t="s">
        <v>15</v>
      </c>
      <c r="K25" s="2" t="s">
        <v>393</v>
      </c>
      <c r="L25" s="2" t="s">
        <v>403</v>
      </c>
    </row>
    <row r="26" spans="1:12" outlineLevel="2" x14ac:dyDescent="0.15">
      <c r="A26" s="2" t="s">
        <v>368</v>
      </c>
      <c r="B26" s="2" t="s">
        <v>30</v>
      </c>
      <c r="C26" s="2" t="s">
        <v>29</v>
      </c>
      <c r="D26" s="2" t="s">
        <v>115</v>
      </c>
      <c r="E26" s="2" t="s">
        <v>116</v>
      </c>
      <c r="F26" s="2" t="s">
        <v>78</v>
      </c>
      <c r="G26" s="2">
        <v>2</v>
      </c>
      <c r="H26" s="5">
        <v>26.37</v>
      </c>
      <c r="I26" s="5">
        <v>52.74</v>
      </c>
      <c r="J26" s="2" t="s">
        <v>15</v>
      </c>
      <c r="K26" s="2" t="s">
        <v>393</v>
      </c>
      <c r="L26" s="2" t="s">
        <v>403</v>
      </c>
    </row>
    <row r="27" spans="1:12" outlineLevel="2" x14ac:dyDescent="0.15">
      <c r="A27" s="2" t="s">
        <v>368</v>
      </c>
      <c r="B27" s="2" t="s">
        <v>30</v>
      </c>
      <c r="C27" s="2" t="s">
        <v>29</v>
      </c>
      <c r="D27" s="2" t="s">
        <v>117</v>
      </c>
      <c r="E27" s="2" t="s">
        <v>118</v>
      </c>
      <c r="F27" s="2" t="s">
        <v>78</v>
      </c>
      <c r="G27" s="2">
        <v>2</v>
      </c>
      <c r="H27" s="5">
        <v>22.57</v>
      </c>
      <c r="I27" s="5">
        <v>45.14</v>
      </c>
      <c r="J27" s="2" t="s">
        <v>15</v>
      </c>
      <c r="K27" s="2" t="s">
        <v>393</v>
      </c>
      <c r="L27" s="2" t="s">
        <v>403</v>
      </c>
    </row>
    <row r="28" spans="1:12" outlineLevel="2" x14ac:dyDescent="0.15">
      <c r="A28" s="2" t="s">
        <v>368</v>
      </c>
      <c r="B28" s="2" t="s">
        <v>30</v>
      </c>
      <c r="C28" s="2" t="s">
        <v>29</v>
      </c>
      <c r="D28" s="2" t="s">
        <v>119</v>
      </c>
      <c r="E28" s="2" t="s">
        <v>120</v>
      </c>
      <c r="F28" s="2" t="s">
        <v>97</v>
      </c>
      <c r="G28" s="2">
        <v>1</v>
      </c>
      <c r="H28" s="5">
        <v>979</v>
      </c>
      <c r="I28" s="5">
        <v>979</v>
      </c>
      <c r="J28" s="2" t="s">
        <v>15</v>
      </c>
      <c r="K28" s="2" t="s">
        <v>393</v>
      </c>
      <c r="L28" s="2" t="s">
        <v>403</v>
      </c>
    </row>
    <row r="29" spans="1:12" outlineLevel="2" x14ac:dyDescent="0.15">
      <c r="A29" s="2" t="s">
        <v>368</v>
      </c>
      <c r="B29" s="2" t="s">
        <v>30</v>
      </c>
      <c r="C29" s="2" t="s">
        <v>29</v>
      </c>
      <c r="D29" s="2" t="s">
        <v>121</v>
      </c>
      <c r="E29" s="2" t="s">
        <v>122</v>
      </c>
      <c r="F29" s="2" t="s">
        <v>123</v>
      </c>
      <c r="G29" s="2">
        <v>1</v>
      </c>
      <c r="H29" s="5">
        <v>1155</v>
      </c>
      <c r="I29" s="5">
        <v>1155</v>
      </c>
      <c r="J29" s="2" t="s">
        <v>15</v>
      </c>
      <c r="K29" s="2" t="s">
        <v>393</v>
      </c>
      <c r="L29" s="2" t="s">
        <v>403</v>
      </c>
    </row>
    <row r="30" spans="1:12" outlineLevel="2" x14ac:dyDescent="0.15">
      <c r="A30" s="2" t="s">
        <v>368</v>
      </c>
      <c r="B30" s="2" t="s">
        <v>9</v>
      </c>
      <c r="C30" s="2" t="s">
        <v>29</v>
      </c>
      <c r="D30" s="2" t="s">
        <v>47</v>
      </c>
      <c r="E30" s="2" t="s">
        <v>48</v>
      </c>
      <c r="F30" s="2" t="s">
        <v>49</v>
      </c>
      <c r="G30" s="2">
        <v>1</v>
      </c>
      <c r="H30" s="5">
        <v>95.4</v>
      </c>
      <c r="I30" s="5">
        <v>95.4</v>
      </c>
      <c r="J30" s="2" t="s">
        <v>15</v>
      </c>
      <c r="K30" s="1" t="s">
        <v>404</v>
      </c>
      <c r="L30" s="2" t="s">
        <v>403</v>
      </c>
    </row>
    <row r="31" spans="1:12" outlineLevel="2" x14ac:dyDescent="0.15">
      <c r="A31" s="2" t="s">
        <v>368</v>
      </c>
      <c r="B31" s="2" t="s">
        <v>9</v>
      </c>
      <c r="C31" s="2" t="s">
        <v>29</v>
      </c>
      <c r="D31" s="2" t="s">
        <v>50</v>
      </c>
      <c r="E31" s="2" t="s">
        <v>51</v>
      </c>
      <c r="F31" s="2" t="s">
        <v>52</v>
      </c>
      <c r="G31" s="2">
        <v>1</v>
      </c>
      <c r="H31" s="5">
        <v>91.3</v>
      </c>
      <c r="I31" s="5">
        <v>91.3</v>
      </c>
      <c r="J31" s="2" t="s">
        <v>15</v>
      </c>
      <c r="K31" s="1" t="s">
        <v>404</v>
      </c>
      <c r="L31" s="2" t="s">
        <v>403</v>
      </c>
    </row>
    <row r="32" spans="1:12" outlineLevel="2" x14ac:dyDescent="0.15">
      <c r="A32" s="2" t="s">
        <v>368</v>
      </c>
      <c r="B32" s="2" t="s">
        <v>9</v>
      </c>
      <c r="C32" s="2" t="s">
        <v>29</v>
      </c>
      <c r="D32" s="2" t="s">
        <v>33</v>
      </c>
      <c r="E32" s="2" t="s">
        <v>34</v>
      </c>
      <c r="F32" s="2" t="s">
        <v>35</v>
      </c>
      <c r="G32" s="2">
        <v>1</v>
      </c>
      <c r="H32" s="5">
        <v>61.3</v>
      </c>
      <c r="I32" s="5">
        <v>61.3</v>
      </c>
      <c r="J32" s="2" t="s">
        <v>15</v>
      </c>
      <c r="K32" s="2" t="s">
        <v>393</v>
      </c>
      <c r="L32" s="2" t="s">
        <v>403</v>
      </c>
    </row>
    <row r="33" spans="1:12" outlineLevel="2" x14ac:dyDescent="0.15">
      <c r="A33" s="2" t="s">
        <v>368</v>
      </c>
      <c r="B33" s="2" t="s">
        <v>9</v>
      </c>
      <c r="C33" s="2" t="s">
        <v>29</v>
      </c>
      <c r="D33" s="2" t="s">
        <v>36</v>
      </c>
      <c r="E33" s="2" t="s">
        <v>37</v>
      </c>
      <c r="F33" s="2" t="s">
        <v>38</v>
      </c>
      <c r="G33" s="2">
        <v>1</v>
      </c>
      <c r="H33" s="5">
        <v>314</v>
      </c>
      <c r="I33" s="5">
        <v>314</v>
      </c>
      <c r="J33" s="2" t="s">
        <v>15</v>
      </c>
      <c r="K33" s="2" t="s">
        <v>393</v>
      </c>
      <c r="L33" s="2" t="s">
        <v>403</v>
      </c>
    </row>
    <row r="34" spans="1:12" outlineLevel="2" x14ac:dyDescent="0.15">
      <c r="A34" s="2" t="s">
        <v>368</v>
      </c>
      <c r="B34" s="2" t="s">
        <v>9</v>
      </c>
      <c r="C34" s="2" t="s">
        <v>29</v>
      </c>
      <c r="D34" s="2" t="s">
        <v>39</v>
      </c>
      <c r="E34" s="2" t="s">
        <v>40</v>
      </c>
      <c r="F34" s="2" t="s">
        <v>41</v>
      </c>
      <c r="G34" s="2">
        <v>1</v>
      </c>
      <c r="H34" s="5">
        <v>77</v>
      </c>
      <c r="I34" s="5">
        <v>77</v>
      </c>
      <c r="J34" s="2" t="s">
        <v>15</v>
      </c>
      <c r="K34" s="2" t="s">
        <v>393</v>
      </c>
      <c r="L34" s="2" t="s">
        <v>403</v>
      </c>
    </row>
    <row r="35" spans="1:12" outlineLevel="2" x14ac:dyDescent="0.15">
      <c r="A35" s="2" t="s">
        <v>368</v>
      </c>
      <c r="B35" s="2" t="s">
        <v>9</v>
      </c>
      <c r="C35" s="2" t="s">
        <v>29</v>
      </c>
      <c r="D35" s="2" t="s">
        <v>42</v>
      </c>
      <c r="E35" s="2" t="s">
        <v>43</v>
      </c>
      <c r="F35" s="2" t="s">
        <v>44</v>
      </c>
      <c r="G35" s="2">
        <v>1</v>
      </c>
      <c r="H35" s="5">
        <v>451</v>
      </c>
      <c r="I35" s="5">
        <v>451</v>
      </c>
      <c r="J35" s="2" t="s">
        <v>15</v>
      </c>
      <c r="K35" s="2" t="s">
        <v>393</v>
      </c>
      <c r="L35" s="2" t="s">
        <v>403</v>
      </c>
    </row>
    <row r="36" spans="1:12" outlineLevel="2" x14ac:dyDescent="0.15">
      <c r="A36" s="2" t="s">
        <v>368</v>
      </c>
      <c r="B36" s="2" t="s">
        <v>9</v>
      </c>
      <c r="C36" s="2" t="s">
        <v>29</v>
      </c>
      <c r="D36" s="2" t="s">
        <v>45</v>
      </c>
      <c r="E36" s="2" t="s">
        <v>46</v>
      </c>
      <c r="F36" s="2" t="s">
        <v>44</v>
      </c>
      <c r="G36" s="2">
        <v>1</v>
      </c>
      <c r="H36" s="5">
        <v>710</v>
      </c>
      <c r="I36" s="5">
        <v>710</v>
      </c>
      <c r="J36" s="2" t="s">
        <v>15</v>
      </c>
      <c r="K36" s="2" t="s">
        <v>393</v>
      </c>
      <c r="L36" s="2" t="s">
        <v>403</v>
      </c>
    </row>
    <row r="37" spans="1:12" outlineLevel="2" x14ac:dyDescent="0.15">
      <c r="A37" s="2" t="s">
        <v>368</v>
      </c>
      <c r="B37" s="2" t="s">
        <v>9</v>
      </c>
      <c r="C37" s="2" t="s">
        <v>29</v>
      </c>
      <c r="D37" s="2" t="s">
        <v>53</v>
      </c>
      <c r="E37" s="2" t="s">
        <v>54</v>
      </c>
      <c r="F37" s="2" t="s">
        <v>55</v>
      </c>
      <c r="G37" s="2">
        <v>2</v>
      </c>
      <c r="H37" s="5">
        <v>139.94</v>
      </c>
      <c r="I37" s="5">
        <v>279.88</v>
      </c>
      <c r="J37" s="2" t="s">
        <v>15</v>
      </c>
      <c r="K37" s="2" t="s">
        <v>393</v>
      </c>
      <c r="L37" s="2" t="s">
        <v>403</v>
      </c>
    </row>
    <row r="38" spans="1:12" outlineLevel="2" x14ac:dyDescent="0.15">
      <c r="A38" s="2" t="s">
        <v>368</v>
      </c>
      <c r="B38" s="2" t="s">
        <v>9</v>
      </c>
      <c r="C38" s="2" t="s">
        <v>29</v>
      </c>
      <c r="D38" s="2" t="s">
        <v>56</v>
      </c>
      <c r="E38" s="2" t="s">
        <v>57</v>
      </c>
      <c r="F38" s="2" t="s">
        <v>55</v>
      </c>
      <c r="G38" s="2">
        <v>2</v>
      </c>
      <c r="H38" s="5">
        <v>139.94</v>
      </c>
      <c r="I38" s="5">
        <v>279.88</v>
      </c>
      <c r="J38" s="2" t="s">
        <v>15</v>
      </c>
      <c r="K38" s="2" t="s">
        <v>393</v>
      </c>
      <c r="L38" s="2" t="s">
        <v>403</v>
      </c>
    </row>
    <row r="39" spans="1:12" outlineLevel="2" x14ac:dyDescent="0.15">
      <c r="A39" s="2" t="s">
        <v>368</v>
      </c>
      <c r="B39" s="2" t="s">
        <v>9</v>
      </c>
      <c r="C39" s="2" t="s">
        <v>29</v>
      </c>
      <c r="D39" s="2" t="s">
        <v>58</v>
      </c>
      <c r="E39" s="2" t="s">
        <v>59</v>
      </c>
      <c r="F39" s="2" t="s">
        <v>60</v>
      </c>
      <c r="G39" s="2">
        <v>2</v>
      </c>
      <c r="H39" s="5">
        <v>286</v>
      </c>
      <c r="I39" s="5">
        <v>572</v>
      </c>
      <c r="J39" s="2" t="s">
        <v>15</v>
      </c>
      <c r="K39" s="2" t="s">
        <v>393</v>
      </c>
      <c r="L39" s="2" t="s">
        <v>403</v>
      </c>
    </row>
    <row r="40" spans="1:12" outlineLevel="2" x14ac:dyDescent="0.15">
      <c r="A40" s="2" t="s">
        <v>368</v>
      </c>
      <c r="B40" s="2" t="s">
        <v>16</v>
      </c>
      <c r="C40" s="2" t="s">
        <v>17</v>
      </c>
      <c r="D40" s="2" t="s">
        <v>10</v>
      </c>
      <c r="E40" s="2" t="s">
        <v>18</v>
      </c>
      <c r="F40" s="2" t="s">
        <v>11</v>
      </c>
      <c r="G40" s="2">
        <v>1</v>
      </c>
      <c r="H40" s="5">
        <v>32156.3</v>
      </c>
      <c r="I40" s="5">
        <v>32156.3</v>
      </c>
      <c r="J40" s="2" t="s">
        <v>15</v>
      </c>
      <c r="K40" s="2" t="s">
        <v>446</v>
      </c>
      <c r="L40" s="2" t="s">
        <v>403</v>
      </c>
    </row>
    <row r="41" spans="1:12" outlineLevel="2" x14ac:dyDescent="0.15">
      <c r="A41" s="2" t="s">
        <v>368</v>
      </c>
      <c r="B41" s="3" t="s">
        <v>16</v>
      </c>
      <c r="C41" s="3" t="s">
        <v>61</v>
      </c>
      <c r="D41" s="2" t="s">
        <v>216</v>
      </c>
      <c r="E41" s="3" t="s">
        <v>215</v>
      </c>
      <c r="F41" s="2" t="s">
        <v>214</v>
      </c>
      <c r="G41" s="2">
        <v>2</v>
      </c>
      <c r="H41" s="5">
        <v>3150</v>
      </c>
      <c r="I41" s="5">
        <v>6300</v>
      </c>
      <c r="J41" s="3" t="s">
        <v>15</v>
      </c>
      <c r="K41" s="2" t="s">
        <v>393</v>
      </c>
      <c r="L41" s="2" t="s">
        <v>403</v>
      </c>
    </row>
    <row r="42" spans="1:12" outlineLevel="2" x14ac:dyDescent="0.15">
      <c r="A42" s="2" t="s">
        <v>368</v>
      </c>
      <c r="B42" s="3" t="s">
        <v>217</v>
      </c>
      <c r="C42" s="3" t="s">
        <v>29</v>
      </c>
      <c r="D42" s="2" t="s">
        <v>405</v>
      </c>
      <c r="E42" s="3" t="s">
        <v>406</v>
      </c>
      <c r="F42" s="9" t="s">
        <v>407</v>
      </c>
      <c r="G42" s="2">
        <v>2</v>
      </c>
      <c r="H42" s="5">
        <v>55.7</v>
      </c>
      <c r="I42" s="5">
        <f>G42*H42</f>
        <v>111.4</v>
      </c>
      <c r="J42" s="3" t="s">
        <v>15</v>
      </c>
      <c r="K42" s="1" t="s">
        <v>404</v>
      </c>
      <c r="L42" s="2" t="s">
        <v>403</v>
      </c>
    </row>
    <row r="43" spans="1:12" outlineLevel="2" x14ac:dyDescent="0.15">
      <c r="A43" s="2" t="s">
        <v>368</v>
      </c>
      <c r="B43" s="3" t="s">
        <v>217</v>
      </c>
      <c r="C43" s="3" t="s">
        <v>29</v>
      </c>
      <c r="D43" s="2" t="s">
        <v>408</v>
      </c>
      <c r="E43" s="3" t="s">
        <v>409</v>
      </c>
      <c r="F43" s="9" t="s">
        <v>410</v>
      </c>
      <c r="G43" s="2">
        <v>2</v>
      </c>
      <c r="H43" s="5">
        <v>44</v>
      </c>
      <c r="I43" s="5">
        <f t="shared" ref="I43:I56" si="0">G43*H43</f>
        <v>88</v>
      </c>
      <c r="J43" s="3" t="s">
        <v>15</v>
      </c>
      <c r="K43" s="1" t="s">
        <v>404</v>
      </c>
      <c r="L43" s="2" t="s">
        <v>403</v>
      </c>
    </row>
    <row r="44" spans="1:12" outlineLevel="2" x14ac:dyDescent="0.15">
      <c r="A44" s="2" t="s">
        <v>368</v>
      </c>
      <c r="B44" s="3" t="s">
        <v>217</v>
      </c>
      <c r="C44" s="3" t="s">
        <v>29</v>
      </c>
      <c r="D44" s="2" t="s">
        <v>107</v>
      </c>
      <c r="E44" s="3" t="s">
        <v>411</v>
      </c>
      <c r="F44" s="9" t="s">
        <v>412</v>
      </c>
      <c r="G44" s="2">
        <v>2</v>
      </c>
      <c r="H44" s="5">
        <v>85</v>
      </c>
      <c r="I44" s="5">
        <f t="shared" si="0"/>
        <v>170</v>
      </c>
      <c r="J44" s="3" t="s">
        <v>15</v>
      </c>
      <c r="K44" s="1" t="s">
        <v>404</v>
      </c>
      <c r="L44" s="2" t="s">
        <v>403</v>
      </c>
    </row>
    <row r="45" spans="1:12" outlineLevel="2" x14ac:dyDescent="0.15">
      <c r="A45" s="2" t="s">
        <v>368</v>
      </c>
      <c r="B45" s="3" t="s">
        <v>217</v>
      </c>
      <c r="C45" s="3" t="s">
        <v>29</v>
      </c>
      <c r="D45" s="2" t="s">
        <v>413</v>
      </c>
      <c r="E45" s="3" t="s">
        <v>414</v>
      </c>
      <c r="F45" s="9" t="s">
        <v>415</v>
      </c>
      <c r="G45" s="2">
        <v>1</v>
      </c>
      <c r="H45" s="5">
        <v>24</v>
      </c>
      <c r="I45" s="5">
        <f t="shared" si="0"/>
        <v>24</v>
      </c>
      <c r="J45" s="3" t="s">
        <v>15</v>
      </c>
      <c r="K45" s="1" t="s">
        <v>404</v>
      </c>
      <c r="L45" s="2" t="s">
        <v>403</v>
      </c>
    </row>
    <row r="46" spans="1:12" outlineLevel="2" x14ac:dyDescent="0.15">
      <c r="A46" s="2" t="s">
        <v>368</v>
      </c>
      <c r="B46" s="3" t="s">
        <v>217</v>
      </c>
      <c r="C46" s="3" t="s">
        <v>29</v>
      </c>
      <c r="D46" s="2" t="s">
        <v>416</v>
      </c>
      <c r="E46" s="3" t="s">
        <v>417</v>
      </c>
      <c r="F46" s="9" t="s">
        <v>418</v>
      </c>
      <c r="G46" s="2">
        <v>3</v>
      </c>
      <c r="H46" s="5">
        <v>37.1</v>
      </c>
      <c r="I46" s="5">
        <f t="shared" si="0"/>
        <v>111.30000000000001</v>
      </c>
      <c r="J46" s="3" t="s">
        <v>15</v>
      </c>
      <c r="K46" s="1" t="s">
        <v>404</v>
      </c>
      <c r="L46" s="2" t="s">
        <v>403</v>
      </c>
    </row>
    <row r="47" spans="1:12" outlineLevel="2" x14ac:dyDescent="0.15">
      <c r="A47" s="2" t="s">
        <v>368</v>
      </c>
      <c r="B47" s="3" t="s">
        <v>217</v>
      </c>
      <c r="C47" s="3" t="s">
        <v>29</v>
      </c>
      <c r="D47" s="2" t="s">
        <v>419</v>
      </c>
      <c r="E47" s="3" t="s">
        <v>420</v>
      </c>
      <c r="F47" s="9" t="s">
        <v>421</v>
      </c>
      <c r="G47" s="2">
        <v>1</v>
      </c>
      <c r="H47" s="5">
        <v>36.6</v>
      </c>
      <c r="I47" s="5">
        <f t="shared" si="0"/>
        <v>36.6</v>
      </c>
      <c r="J47" s="3" t="s">
        <v>15</v>
      </c>
      <c r="K47" s="1" t="s">
        <v>404</v>
      </c>
      <c r="L47" s="2" t="s">
        <v>403</v>
      </c>
    </row>
    <row r="48" spans="1:12" outlineLevel="2" x14ac:dyDescent="0.15">
      <c r="A48" s="2" t="s">
        <v>368</v>
      </c>
      <c r="B48" s="3" t="s">
        <v>217</v>
      </c>
      <c r="C48" s="3" t="s">
        <v>29</v>
      </c>
      <c r="D48" s="2" t="s">
        <v>422</v>
      </c>
      <c r="E48" s="3" t="s">
        <v>423</v>
      </c>
      <c r="F48" s="9" t="s">
        <v>424</v>
      </c>
      <c r="G48" s="2">
        <v>1</v>
      </c>
      <c r="H48" s="5">
        <v>108</v>
      </c>
      <c r="I48" s="5">
        <f t="shared" si="0"/>
        <v>108</v>
      </c>
      <c r="J48" s="3" t="s">
        <v>15</v>
      </c>
      <c r="K48" s="1" t="s">
        <v>404</v>
      </c>
      <c r="L48" s="2" t="s">
        <v>403</v>
      </c>
    </row>
    <row r="49" spans="1:12" outlineLevel="2" x14ac:dyDescent="0.15">
      <c r="A49" s="2" t="s">
        <v>368</v>
      </c>
      <c r="B49" s="3" t="s">
        <v>217</v>
      </c>
      <c r="C49" s="3" t="s">
        <v>29</v>
      </c>
      <c r="D49" s="2" t="s">
        <v>113</v>
      </c>
      <c r="E49" s="3" t="s">
        <v>425</v>
      </c>
      <c r="F49" s="9" t="s">
        <v>426</v>
      </c>
      <c r="G49" s="2">
        <v>1</v>
      </c>
      <c r="H49" s="5">
        <v>43.47</v>
      </c>
      <c r="I49" s="5">
        <f t="shared" si="0"/>
        <v>43.47</v>
      </c>
      <c r="J49" s="3" t="s">
        <v>15</v>
      </c>
      <c r="K49" s="1" t="s">
        <v>404</v>
      </c>
      <c r="L49" s="2" t="s">
        <v>403</v>
      </c>
    </row>
    <row r="50" spans="1:12" outlineLevel="2" x14ac:dyDescent="0.15">
      <c r="A50" s="2" t="s">
        <v>368</v>
      </c>
      <c r="B50" s="3" t="s">
        <v>217</v>
      </c>
      <c r="C50" s="3" t="s">
        <v>29</v>
      </c>
      <c r="D50" s="2" t="s">
        <v>427</v>
      </c>
      <c r="E50" s="3" t="s">
        <v>428</v>
      </c>
      <c r="F50" s="9" t="s">
        <v>429</v>
      </c>
      <c r="G50" s="2">
        <v>1</v>
      </c>
      <c r="H50" s="5">
        <v>35.5</v>
      </c>
      <c r="I50" s="5">
        <f t="shared" si="0"/>
        <v>35.5</v>
      </c>
      <c r="J50" s="3" t="s">
        <v>15</v>
      </c>
      <c r="K50" s="1" t="s">
        <v>404</v>
      </c>
      <c r="L50" s="2" t="s">
        <v>403</v>
      </c>
    </row>
    <row r="51" spans="1:12" outlineLevel="2" x14ac:dyDescent="0.15">
      <c r="A51" s="2" t="s">
        <v>368</v>
      </c>
      <c r="B51" s="3" t="s">
        <v>217</v>
      </c>
      <c r="C51" s="3" t="s">
        <v>29</v>
      </c>
      <c r="D51" s="2" t="s">
        <v>430</v>
      </c>
      <c r="E51" s="3" t="s">
        <v>431</v>
      </c>
      <c r="F51" s="9" t="s">
        <v>432</v>
      </c>
      <c r="G51" s="2">
        <v>1</v>
      </c>
      <c r="H51" s="5">
        <v>29</v>
      </c>
      <c r="I51" s="5">
        <f t="shared" si="0"/>
        <v>29</v>
      </c>
      <c r="J51" s="3" t="s">
        <v>15</v>
      </c>
      <c r="K51" s="1" t="s">
        <v>404</v>
      </c>
      <c r="L51" s="2" t="s">
        <v>403</v>
      </c>
    </row>
    <row r="52" spans="1:12" outlineLevel="2" x14ac:dyDescent="0.15">
      <c r="A52" s="2" t="s">
        <v>368</v>
      </c>
      <c r="B52" s="3" t="s">
        <v>217</v>
      </c>
      <c r="C52" s="3" t="s">
        <v>29</v>
      </c>
      <c r="D52" s="2" t="s">
        <v>433</v>
      </c>
      <c r="E52" s="3" t="s">
        <v>434</v>
      </c>
      <c r="F52" s="9" t="s">
        <v>435</v>
      </c>
      <c r="G52" s="2">
        <v>1</v>
      </c>
      <c r="H52" s="5">
        <v>42</v>
      </c>
      <c r="I52" s="5">
        <f t="shared" si="0"/>
        <v>42</v>
      </c>
      <c r="J52" s="3" t="s">
        <v>15</v>
      </c>
      <c r="K52" s="1" t="s">
        <v>404</v>
      </c>
      <c r="L52" s="2" t="s">
        <v>403</v>
      </c>
    </row>
    <row r="53" spans="1:12" outlineLevel="2" x14ac:dyDescent="0.15">
      <c r="A53" s="2" t="s">
        <v>368</v>
      </c>
      <c r="B53" s="3" t="s">
        <v>217</v>
      </c>
      <c r="C53" s="3" t="s">
        <v>29</v>
      </c>
      <c r="D53" s="2" t="s">
        <v>436</v>
      </c>
      <c r="E53" s="3" t="s">
        <v>437</v>
      </c>
      <c r="F53" s="9" t="s">
        <v>438</v>
      </c>
      <c r="G53" s="2">
        <v>1</v>
      </c>
      <c r="H53" s="5">
        <v>38</v>
      </c>
      <c r="I53" s="5">
        <f t="shared" si="0"/>
        <v>38</v>
      </c>
      <c r="J53" s="3" t="s">
        <v>15</v>
      </c>
      <c r="K53" s="1" t="s">
        <v>404</v>
      </c>
      <c r="L53" s="2" t="s">
        <v>403</v>
      </c>
    </row>
    <row r="54" spans="1:12" outlineLevel="2" x14ac:dyDescent="0.15">
      <c r="A54" s="2" t="s">
        <v>368</v>
      </c>
      <c r="B54" s="3" t="s">
        <v>217</v>
      </c>
      <c r="C54" s="3" t="s">
        <v>29</v>
      </c>
      <c r="D54" s="2" t="s">
        <v>439</v>
      </c>
      <c r="E54" s="3" t="s">
        <v>440</v>
      </c>
      <c r="F54" s="9" t="s">
        <v>441</v>
      </c>
      <c r="G54" s="2">
        <v>1</v>
      </c>
      <c r="H54" s="5">
        <v>163</v>
      </c>
      <c r="I54" s="5">
        <f t="shared" si="0"/>
        <v>163</v>
      </c>
      <c r="J54" s="3" t="s">
        <v>15</v>
      </c>
      <c r="K54" s="1" t="s">
        <v>404</v>
      </c>
      <c r="L54" s="2" t="s">
        <v>403</v>
      </c>
    </row>
    <row r="55" spans="1:12" outlineLevel="2" x14ac:dyDescent="0.15">
      <c r="A55" s="2" t="s">
        <v>368</v>
      </c>
      <c r="B55" s="3" t="s">
        <v>217</v>
      </c>
      <c r="C55" s="3" t="s">
        <v>29</v>
      </c>
      <c r="D55" s="2" t="s">
        <v>104</v>
      </c>
      <c r="E55" s="3" t="s">
        <v>105</v>
      </c>
      <c r="F55" s="9" t="s">
        <v>442</v>
      </c>
      <c r="G55" s="2">
        <v>2</v>
      </c>
      <c r="H55" s="5">
        <v>18</v>
      </c>
      <c r="I55" s="5">
        <f t="shared" si="0"/>
        <v>36</v>
      </c>
      <c r="J55" s="3" t="s">
        <v>15</v>
      </c>
      <c r="K55" s="1" t="s">
        <v>404</v>
      </c>
      <c r="L55" s="2" t="s">
        <v>403</v>
      </c>
    </row>
    <row r="56" spans="1:12" outlineLevel="2" x14ac:dyDescent="0.15">
      <c r="A56" s="2" t="s">
        <v>368</v>
      </c>
      <c r="B56" s="3" t="s">
        <v>217</v>
      </c>
      <c r="C56" s="3" t="s">
        <v>29</v>
      </c>
      <c r="D56" s="2" t="s">
        <v>443</v>
      </c>
      <c r="E56" s="3" t="s">
        <v>444</v>
      </c>
      <c r="F56" s="9" t="s">
        <v>445</v>
      </c>
      <c r="G56" s="2">
        <v>1</v>
      </c>
      <c r="H56" s="5">
        <v>162.80000000000001</v>
      </c>
      <c r="I56" s="5">
        <f t="shared" si="0"/>
        <v>162.80000000000001</v>
      </c>
      <c r="J56" s="3" t="s">
        <v>15</v>
      </c>
      <c r="K56" s="1" t="s">
        <v>404</v>
      </c>
      <c r="L56" s="2" t="s">
        <v>403</v>
      </c>
    </row>
    <row r="57" spans="1:12" outlineLevel="2" x14ac:dyDescent="0.15">
      <c r="A57" s="2" t="s">
        <v>368</v>
      </c>
      <c r="B57" s="3" t="s">
        <v>217</v>
      </c>
      <c r="C57" s="3" t="s">
        <v>29</v>
      </c>
      <c r="D57" s="2" t="s">
        <v>218</v>
      </c>
      <c r="E57" s="2" t="s">
        <v>219</v>
      </c>
      <c r="F57" s="2" t="s">
        <v>136</v>
      </c>
      <c r="G57" s="2">
        <v>1</v>
      </c>
      <c r="H57" s="5">
        <v>675.9</v>
      </c>
      <c r="I57" s="5">
        <v>675.9</v>
      </c>
      <c r="J57" s="3" t="s">
        <v>15</v>
      </c>
      <c r="K57" s="2" t="s">
        <v>393</v>
      </c>
      <c r="L57" s="2" t="s">
        <v>403</v>
      </c>
    </row>
    <row r="58" spans="1:12" outlineLevel="2" x14ac:dyDescent="0.15">
      <c r="A58" s="2" t="s">
        <v>368</v>
      </c>
      <c r="B58" s="3" t="s">
        <v>217</v>
      </c>
      <c r="C58" s="3" t="s">
        <v>29</v>
      </c>
      <c r="D58" s="2" t="s">
        <v>220</v>
      </c>
      <c r="E58" s="2" t="s">
        <v>221</v>
      </c>
      <c r="F58" s="2" t="s">
        <v>222</v>
      </c>
      <c r="G58" s="2">
        <v>5</v>
      </c>
      <c r="H58" s="5">
        <v>23.5</v>
      </c>
      <c r="I58" s="5">
        <v>117.5</v>
      </c>
      <c r="J58" s="3" t="s">
        <v>15</v>
      </c>
      <c r="K58" s="2" t="s">
        <v>393</v>
      </c>
      <c r="L58" s="2" t="s">
        <v>403</v>
      </c>
    </row>
    <row r="59" spans="1:12" outlineLevel="2" x14ac:dyDescent="0.15">
      <c r="A59" s="2" t="s">
        <v>368</v>
      </c>
      <c r="B59" s="3" t="s">
        <v>217</v>
      </c>
      <c r="C59" s="3" t="s">
        <v>29</v>
      </c>
      <c r="D59" s="2" t="s">
        <v>223</v>
      </c>
      <c r="E59" s="2" t="s">
        <v>224</v>
      </c>
      <c r="F59" s="2" t="s">
        <v>222</v>
      </c>
      <c r="G59" s="2">
        <v>7</v>
      </c>
      <c r="H59" s="5">
        <v>18.899999999999999</v>
      </c>
      <c r="I59" s="5">
        <v>132.30000000000001</v>
      </c>
      <c r="J59" s="3" t="s">
        <v>15</v>
      </c>
      <c r="K59" s="2" t="s">
        <v>393</v>
      </c>
      <c r="L59" s="2" t="s">
        <v>403</v>
      </c>
    </row>
    <row r="60" spans="1:12" outlineLevel="2" x14ac:dyDescent="0.15">
      <c r="A60" s="2" t="s">
        <v>368</v>
      </c>
      <c r="B60" s="3" t="s">
        <v>217</v>
      </c>
      <c r="C60" s="3" t="s">
        <v>29</v>
      </c>
      <c r="D60" s="2" t="s">
        <v>225</v>
      </c>
      <c r="E60" s="2" t="s">
        <v>226</v>
      </c>
      <c r="F60" s="2" t="s">
        <v>222</v>
      </c>
      <c r="G60" s="2">
        <v>7</v>
      </c>
      <c r="H60" s="5">
        <v>20.5</v>
      </c>
      <c r="I60" s="5">
        <v>143.5</v>
      </c>
      <c r="J60" s="3" t="s">
        <v>15</v>
      </c>
      <c r="K60" s="2" t="s">
        <v>393</v>
      </c>
      <c r="L60" s="2" t="s">
        <v>403</v>
      </c>
    </row>
    <row r="61" spans="1:12" outlineLevel="2" x14ac:dyDescent="0.15">
      <c r="A61" s="2" t="s">
        <v>368</v>
      </c>
      <c r="B61" s="3" t="s">
        <v>217</v>
      </c>
      <c r="C61" s="3" t="s">
        <v>29</v>
      </c>
      <c r="D61" s="2" t="s">
        <v>227</v>
      </c>
      <c r="E61" s="2" t="s">
        <v>228</v>
      </c>
      <c r="F61" s="2" t="s">
        <v>222</v>
      </c>
      <c r="G61" s="2">
        <v>5</v>
      </c>
      <c r="H61" s="5">
        <v>22.75</v>
      </c>
      <c r="I61" s="5">
        <v>113.75</v>
      </c>
      <c r="J61" s="3" t="s">
        <v>15</v>
      </c>
      <c r="K61" s="2" t="s">
        <v>393</v>
      </c>
      <c r="L61" s="2" t="s">
        <v>403</v>
      </c>
    </row>
    <row r="62" spans="1:12" outlineLevel="2" x14ac:dyDescent="0.15">
      <c r="A62" s="2" t="s">
        <v>368</v>
      </c>
      <c r="B62" s="3" t="s">
        <v>217</v>
      </c>
      <c r="C62" s="3" t="s">
        <v>29</v>
      </c>
      <c r="D62" s="2" t="s">
        <v>229</v>
      </c>
      <c r="E62" s="2" t="s">
        <v>230</v>
      </c>
      <c r="F62" s="2" t="s">
        <v>222</v>
      </c>
      <c r="G62" s="2">
        <v>7</v>
      </c>
      <c r="H62" s="5">
        <v>21</v>
      </c>
      <c r="I62" s="5">
        <v>147</v>
      </c>
      <c r="J62" s="3" t="s">
        <v>15</v>
      </c>
      <c r="K62" s="2" t="s">
        <v>393</v>
      </c>
      <c r="L62" s="2" t="s">
        <v>403</v>
      </c>
    </row>
    <row r="63" spans="1:12" outlineLevel="2" x14ac:dyDescent="0.15">
      <c r="A63" s="2" t="s">
        <v>368</v>
      </c>
      <c r="B63" s="3" t="s">
        <v>217</v>
      </c>
      <c r="C63" s="3" t="s">
        <v>29</v>
      </c>
      <c r="D63" s="2" t="s">
        <v>231</v>
      </c>
      <c r="E63" s="2" t="s">
        <v>232</v>
      </c>
      <c r="F63" s="2" t="s">
        <v>233</v>
      </c>
      <c r="G63" s="2">
        <v>5</v>
      </c>
      <c r="H63" s="5">
        <v>5.42</v>
      </c>
      <c r="I63" s="5">
        <v>27.1</v>
      </c>
      <c r="J63" s="3" t="s">
        <v>15</v>
      </c>
      <c r="K63" s="2" t="s">
        <v>393</v>
      </c>
      <c r="L63" s="2" t="s">
        <v>403</v>
      </c>
    </row>
    <row r="64" spans="1:12" outlineLevel="2" x14ac:dyDescent="0.15">
      <c r="A64" s="2" t="s">
        <v>368</v>
      </c>
      <c r="B64" s="3" t="s">
        <v>217</v>
      </c>
      <c r="C64" s="3" t="s">
        <v>29</v>
      </c>
      <c r="D64" s="2" t="s">
        <v>234</v>
      </c>
      <c r="E64" s="2" t="s">
        <v>235</v>
      </c>
      <c r="F64" s="2" t="s">
        <v>233</v>
      </c>
      <c r="G64" s="2">
        <v>5</v>
      </c>
      <c r="H64" s="5">
        <v>5.19</v>
      </c>
      <c r="I64" s="5">
        <v>25.95</v>
      </c>
      <c r="J64" s="3" t="s">
        <v>15</v>
      </c>
      <c r="K64" s="2" t="s">
        <v>393</v>
      </c>
      <c r="L64" s="2" t="s">
        <v>403</v>
      </c>
    </row>
    <row r="65" spans="1:12" outlineLevel="2" x14ac:dyDescent="0.15">
      <c r="A65" s="2" t="s">
        <v>368</v>
      </c>
      <c r="B65" s="3" t="s">
        <v>217</v>
      </c>
      <c r="C65" s="3" t="s">
        <v>29</v>
      </c>
      <c r="D65" s="2" t="s">
        <v>236</v>
      </c>
      <c r="E65" s="2" t="s">
        <v>237</v>
      </c>
      <c r="F65" s="2" t="s">
        <v>233</v>
      </c>
      <c r="G65" s="2">
        <v>5</v>
      </c>
      <c r="H65" s="5">
        <v>4.97</v>
      </c>
      <c r="I65" s="5">
        <v>24.85</v>
      </c>
      <c r="J65" s="3" t="s">
        <v>15</v>
      </c>
      <c r="K65" s="2" t="s">
        <v>393</v>
      </c>
      <c r="L65" s="2" t="s">
        <v>403</v>
      </c>
    </row>
    <row r="66" spans="1:12" outlineLevel="2" x14ac:dyDescent="0.15">
      <c r="A66" s="2" t="s">
        <v>368</v>
      </c>
      <c r="B66" s="3" t="s">
        <v>217</v>
      </c>
      <c r="C66" s="3" t="s">
        <v>29</v>
      </c>
      <c r="D66" s="2" t="s">
        <v>238</v>
      </c>
      <c r="E66" s="2" t="s">
        <v>239</v>
      </c>
      <c r="F66" s="2" t="s">
        <v>233</v>
      </c>
      <c r="G66" s="2">
        <v>5</v>
      </c>
      <c r="H66" s="5">
        <v>4.74</v>
      </c>
      <c r="I66" s="5">
        <v>23.7</v>
      </c>
      <c r="J66" s="3" t="s">
        <v>15</v>
      </c>
      <c r="K66" s="2" t="s">
        <v>393</v>
      </c>
      <c r="L66" s="2" t="s">
        <v>403</v>
      </c>
    </row>
    <row r="67" spans="1:12" outlineLevel="2" x14ac:dyDescent="0.15">
      <c r="A67" s="2" t="s">
        <v>368</v>
      </c>
      <c r="B67" s="3" t="s">
        <v>217</v>
      </c>
      <c r="C67" s="3" t="s">
        <v>29</v>
      </c>
      <c r="D67" s="2" t="s">
        <v>240</v>
      </c>
      <c r="E67" s="2" t="s">
        <v>241</v>
      </c>
      <c r="F67" s="2" t="s">
        <v>233</v>
      </c>
      <c r="G67" s="2">
        <v>5</v>
      </c>
      <c r="H67" s="5">
        <v>4.74</v>
      </c>
      <c r="I67" s="5">
        <v>23.7</v>
      </c>
      <c r="J67" s="3" t="s">
        <v>15</v>
      </c>
      <c r="K67" s="2" t="s">
        <v>393</v>
      </c>
      <c r="L67" s="2" t="s">
        <v>403</v>
      </c>
    </row>
    <row r="68" spans="1:12" outlineLevel="2" x14ac:dyDescent="0.15">
      <c r="A68" s="2" t="s">
        <v>368</v>
      </c>
      <c r="B68" s="3" t="s">
        <v>217</v>
      </c>
      <c r="C68" s="3" t="s">
        <v>29</v>
      </c>
      <c r="D68" s="2" t="s">
        <v>242</v>
      </c>
      <c r="E68" s="2" t="s">
        <v>243</v>
      </c>
      <c r="F68" s="2" t="s">
        <v>244</v>
      </c>
      <c r="G68" s="2">
        <v>2</v>
      </c>
      <c r="H68" s="5">
        <v>35.15</v>
      </c>
      <c r="I68" s="5">
        <v>70.3</v>
      </c>
      <c r="J68" s="3" t="s">
        <v>15</v>
      </c>
      <c r="K68" s="2" t="s">
        <v>393</v>
      </c>
      <c r="L68" s="2" t="s">
        <v>403</v>
      </c>
    </row>
    <row r="69" spans="1:12" outlineLevel="2" x14ac:dyDescent="0.15">
      <c r="A69" s="2" t="s">
        <v>368</v>
      </c>
      <c r="B69" s="3" t="s">
        <v>217</v>
      </c>
      <c r="C69" s="3" t="s">
        <v>29</v>
      </c>
      <c r="D69" s="2" t="s">
        <v>245</v>
      </c>
      <c r="E69" s="2" t="s">
        <v>246</v>
      </c>
      <c r="F69" s="2" t="s">
        <v>244</v>
      </c>
      <c r="G69" s="2">
        <v>2</v>
      </c>
      <c r="H69" s="5">
        <v>35.15</v>
      </c>
      <c r="I69" s="5">
        <v>70.3</v>
      </c>
      <c r="J69" s="3" t="s">
        <v>15</v>
      </c>
      <c r="K69" s="2" t="s">
        <v>393</v>
      </c>
      <c r="L69" s="2" t="s">
        <v>403</v>
      </c>
    </row>
    <row r="70" spans="1:12" s="3" customFormat="1" outlineLevel="2" x14ac:dyDescent="0.15">
      <c r="A70" s="2" t="s">
        <v>368</v>
      </c>
      <c r="B70" s="3" t="s">
        <v>217</v>
      </c>
      <c r="C70" s="3" t="s">
        <v>29</v>
      </c>
      <c r="D70" s="2" t="s">
        <v>247</v>
      </c>
      <c r="E70" s="2" t="s">
        <v>248</v>
      </c>
      <c r="F70" s="2" t="s">
        <v>244</v>
      </c>
      <c r="G70" s="2">
        <v>2</v>
      </c>
      <c r="H70" s="5">
        <v>36.1</v>
      </c>
      <c r="I70" s="5">
        <v>72.2</v>
      </c>
      <c r="J70" s="3" t="s">
        <v>15</v>
      </c>
      <c r="K70" s="2" t="s">
        <v>393</v>
      </c>
      <c r="L70" s="2" t="s">
        <v>403</v>
      </c>
    </row>
    <row r="71" spans="1:12" outlineLevel="2" x14ac:dyDescent="0.15">
      <c r="A71" s="2" t="s">
        <v>368</v>
      </c>
      <c r="B71" s="3" t="s">
        <v>217</v>
      </c>
      <c r="C71" s="3" t="s">
        <v>29</v>
      </c>
      <c r="D71" s="2" t="s">
        <v>249</v>
      </c>
      <c r="E71" s="2" t="s">
        <v>250</v>
      </c>
      <c r="F71" s="2" t="s">
        <v>177</v>
      </c>
      <c r="G71" s="2">
        <v>2</v>
      </c>
      <c r="H71" s="5">
        <v>18.75</v>
      </c>
      <c r="I71" s="5">
        <v>37.5</v>
      </c>
      <c r="J71" s="3" t="s">
        <v>15</v>
      </c>
      <c r="K71" s="2" t="s">
        <v>393</v>
      </c>
      <c r="L71" s="2" t="s">
        <v>403</v>
      </c>
    </row>
    <row r="72" spans="1:12" outlineLevel="2" x14ac:dyDescent="0.15">
      <c r="A72" s="2" t="s">
        <v>368</v>
      </c>
      <c r="B72" s="3" t="s">
        <v>217</v>
      </c>
      <c r="C72" s="3" t="s">
        <v>29</v>
      </c>
      <c r="D72" s="2" t="s">
        <v>251</v>
      </c>
      <c r="E72" s="2" t="s">
        <v>252</v>
      </c>
      <c r="F72" s="2" t="s">
        <v>166</v>
      </c>
      <c r="G72" s="2">
        <v>15</v>
      </c>
      <c r="H72" s="5">
        <v>9.1</v>
      </c>
      <c r="I72" s="5">
        <v>136.5</v>
      </c>
      <c r="J72" s="3" t="s">
        <v>15</v>
      </c>
      <c r="K72" s="2" t="s">
        <v>393</v>
      </c>
      <c r="L72" s="2" t="s">
        <v>403</v>
      </c>
    </row>
    <row r="73" spans="1:12" outlineLevel="2" x14ac:dyDescent="0.15">
      <c r="A73" s="2" t="s">
        <v>368</v>
      </c>
      <c r="B73" s="3" t="s">
        <v>217</v>
      </c>
      <c r="C73" s="3" t="s">
        <v>29</v>
      </c>
      <c r="D73" s="2" t="s">
        <v>253</v>
      </c>
      <c r="E73" s="2" t="s">
        <v>254</v>
      </c>
      <c r="F73" s="2" t="s">
        <v>255</v>
      </c>
      <c r="G73" s="2">
        <v>10</v>
      </c>
      <c r="H73" s="5">
        <v>38.700000000000003</v>
      </c>
      <c r="I73" s="5">
        <v>387</v>
      </c>
      <c r="J73" s="3" t="s">
        <v>15</v>
      </c>
      <c r="K73" s="2" t="s">
        <v>393</v>
      </c>
      <c r="L73" s="2" t="s">
        <v>403</v>
      </c>
    </row>
    <row r="74" spans="1:12" outlineLevel="2" x14ac:dyDescent="0.15">
      <c r="A74" s="2" t="s">
        <v>368</v>
      </c>
      <c r="B74" s="3" t="s">
        <v>217</v>
      </c>
      <c r="C74" s="3" t="s">
        <v>29</v>
      </c>
      <c r="D74" s="2" t="s">
        <v>256</v>
      </c>
      <c r="E74" s="2" t="s">
        <v>257</v>
      </c>
      <c r="F74" s="2" t="s">
        <v>258</v>
      </c>
      <c r="G74" s="2">
        <v>7</v>
      </c>
      <c r="H74" s="5">
        <v>25.7</v>
      </c>
      <c r="I74" s="5">
        <v>179.9</v>
      </c>
      <c r="J74" s="3" t="s">
        <v>15</v>
      </c>
      <c r="K74" s="2" t="s">
        <v>393</v>
      </c>
      <c r="L74" s="2" t="s">
        <v>403</v>
      </c>
    </row>
    <row r="75" spans="1:12" outlineLevel="2" x14ac:dyDescent="0.15">
      <c r="A75" s="2" t="s">
        <v>368</v>
      </c>
      <c r="B75" s="3" t="s">
        <v>217</v>
      </c>
      <c r="C75" s="3" t="s">
        <v>29</v>
      </c>
      <c r="D75" s="2" t="s">
        <v>259</v>
      </c>
      <c r="E75" s="2" t="s">
        <v>260</v>
      </c>
      <c r="F75" s="2" t="s">
        <v>261</v>
      </c>
      <c r="G75" s="2">
        <v>3</v>
      </c>
      <c r="H75" s="5">
        <v>117</v>
      </c>
      <c r="I75" s="5">
        <v>351</v>
      </c>
      <c r="J75" s="3" t="s">
        <v>15</v>
      </c>
      <c r="K75" s="2" t="s">
        <v>393</v>
      </c>
      <c r="L75" s="2" t="s">
        <v>403</v>
      </c>
    </row>
    <row r="76" spans="1:12" outlineLevel="2" x14ac:dyDescent="0.15">
      <c r="A76" s="2" t="s">
        <v>368</v>
      </c>
      <c r="B76" s="3" t="s">
        <v>217</v>
      </c>
      <c r="C76" s="3" t="s">
        <v>29</v>
      </c>
      <c r="D76" s="2" t="s">
        <v>262</v>
      </c>
      <c r="E76" s="2" t="s">
        <v>263</v>
      </c>
      <c r="F76" s="2" t="s">
        <v>261</v>
      </c>
      <c r="G76" s="2">
        <v>5</v>
      </c>
      <c r="H76" s="5">
        <v>55.1</v>
      </c>
      <c r="I76" s="5">
        <v>275.5</v>
      </c>
      <c r="J76" s="3" t="s">
        <v>15</v>
      </c>
      <c r="K76" s="2" t="s">
        <v>393</v>
      </c>
      <c r="L76" s="2" t="s">
        <v>403</v>
      </c>
    </row>
    <row r="77" spans="1:12" outlineLevel="2" x14ac:dyDescent="0.15">
      <c r="A77" s="2" t="s">
        <v>368</v>
      </c>
      <c r="B77" s="3" t="s">
        <v>217</v>
      </c>
      <c r="C77" s="3" t="s">
        <v>29</v>
      </c>
      <c r="D77" s="2" t="s">
        <v>264</v>
      </c>
      <c r="E77" s="2" t="s">
        <v>265</v>
      </c>
      <c r="F77" s="2" t="s">
        <v>266</v>
      </c>
      <c r="G77" s="2">
        <v>4</v>
      </c>
      <c r="H77" s="5">
        <v>79</v>
      </c>
      <c r="I77" s="5">
        <v>316</v>
      </c>
      <c r="J77" s="3" t="s">
        <v>15</v>
      </c>
      <c r="K77" s="2" t="s">
        <v>393</v>
      </c>
      <c r="L77" s="2" t="s">
        <v>403</v>
      </c>
    </row>
    <row r="78" spans="1:12" outlineLevel="2" x14ac:dyDescent="0.15">
      <c r="A78" s="2" t="s">
        <v>368</v>
      </c>
      <c r="B78" s="3" t="s">
        <v>217</v>
      </c>
      <c r="C78" s="3" t="s">
        <v>29</v>
      </c>
      <c r="D78" s="2" t="s">
        <v>267</v>
      </c>
      <c r="E78" s="2" t="s">
        <v>268</v>
      </c>
      <c r="F78" s="2" t="s">
        <v>266</v>
      </c>
      <c r="G78" s="2">
        <v>4</v>
      </c>
      <c r="H78" s="5">
        <v>26</v>
      </c>
      <c r="I78" s="5">
        <v>104</v>
      </c>
      <c r="J78" s="3" t="s">
        <v>15</v>
      </c>
      <c r="K78" s="2" t="s">
        <v>393</v>
      </c>
      <c r="L78" s="2" t="s">
        <v>403</v>
      </c>
    </row>
    <row r="79" spans="1:12" outlineLevel="2" x14ac:dyDescent="0.15">
      <c r="A79" s="2" t="s">
        <v>368</v>
      </c>
      <c r="B79" s="3" t="s">
        <v>217</v>
      </c>
      <c r="C79" s="3" t="s">
        <v>29</v>
      </c>
      <c r="D79" s="2" t="s">
        <v>269</v>
      </c>
      <c r="E79" s="2" t="s">
        <v>270</v>
      </c>
      <c r="F79" s="2" t="s">
        <v>166</v>
      </c>
      <c r="G79" s="2">
        <v>4</v>
      </c>
      <c r="H79" s="5">
        <v>17.47</v>
      </c>
      <c r="I79" s="5">
        <v>69.88</v>
      </c>
      <c r="J79" s="3" t="s">
        <v>15</v>
      </c>
      <c r="K79" s="2" t="s">
        <v>393</v>
      </c>
      <c r="L79" s="2" t="s">
        <v>403</v>
      </c>
    </row>
    <row r="80" spans="1:12" outlineLevel="2" x14ac:dyDescent="0.15">
      <c r="A80" s="2" t="s">
        <v>368</v>
      </c>
      <c r="B80" s="3" t="s">
        <v>217</v>
      </c>
      <c r="C80" s="3" t="s">
        <v>29</v>
      </c>
      <c r="D80" s="2" t="s">
        <v>58</v>
      </c>
      <c r="E80" s="2" t="s">
        <v>59</v>
      </c>
      <c r="F80" s="2" t="s">
        <v>60</v>
      </c>
      <c r="G80" s="2">
        <v>2</v>
      </c>
      <c r="H80" s="5">
        <v>286</v>
      </c>
      <c r="I80" s="5">
        <v>572</v>
      </c>
      <c r="J80" s="3" t="s">
        <v>15</v>
      </c>
      <c r="K80" s="2" t="s">
        <v>393</v>
      </c>
      <c r="L80" s="2" t="s">
        <v>403</v>
      </c>
    </row>
    <row r="81" spans="1:12" outlineLevel="2" x14ac:dyDescent="0.15">
      <c r="A81" s="2" t="s">
        <v>368</v>
      </c>
      <c r="B81" s="3" t="s">
        <v>217</v>
      </c>
      <c r="C81" s="3" t="s">
        <v>29</v>
      </c>
      <c r="D81" s="2" t="s">
        <v>271</v>
      </c>
      <c r="E81" s="2" t="s">
        <v>272</v>
      </c>
      <c r="F81" s="2" t="s">
        <v>166</v>
      </c>
      <c r="G81" s="2">
        <v>5</v>
      </c>
      <c r="H81" s="5">
        <v>12.4</v>
      </c>
      <c r="I81" s="5">
        <v>62</v>
      </c>
      <c r="J81" s="3" t="s">
        <v>15</v>
      </c>
      <c r="K81" s="2" t="s">
        <v>393</v>
      </c>
      <c r="L81" s="2" t="s">
        <v>403</v>
      </c>
    </row>
    <row r="82" spans="1:12" outlineLevel="2" x14ac:dyDescent="0.15">
      <c r="A82" s="2" t="s">
        <v>368</v>
      </c>
      <c r="B82" s="3" t="s">
        <v>217</v>
      </c>
      <c r="C82" s="3" t="s">
        <v>29</v>
      </c>
      <c r="D82" s="2" t="s">
        <v>273</v>
      </c>
      <c r="E82" s="2" t="s">
        <v>274</v>
      </c>
      <c r="F82" s="2" t="s">
        <v>183</v>
      </c>
      <c r="G82" s="2">
        <v>1</v>
      </c>
      <c r="H82" s="5">
        <v>37.1</v>
      </c>
      <c r="I82" s="5">
        <v>37.1</v>
      </c>
      <c r="J82" s="3" t="s">
        <v>15</v>
      </c>
      <c r="K82" s="2" t="s">
        <v>393</v>
      </c>
      <c r="L82" s="2" t="s">
        <v>403</v>
      </c>
    </row>
    <row r="83" spans="1:12" outlineLevel="2" x14ac:dyDescent="0.15">
      <c r="A83" s="2" t="s">
        <v>368</v>
      </c>
      <c r="B83" s="3" t="s">
        <v>217</v>
      </c>
      <c r="C83" s="3" t="s">
        <v>29</v>
      </c>
      <c r="D83" s="2" t="s">
        <v>275</v>
      </c>
      <c r="E83" s="2" t="s">
        <v>276</v>
      </c>
      <c r="F83" s="2" t="s">
        <v>183</v>
      </c>
      <c r="G83" s="2">
        <v>1</v>
      </c>
      <c r="H83" s="5">
        <v>34</v>
      </c>
      <c r="I83" s="5">
        <v>34</v>
      </c>
      <c r="J83" s="3" t="s">
        <v>15</v>
      </c>
      <c r="K83" s="2" t="s">
        <v>393</v>
      </c>
      <c r="L83" s="2" t="s">
        <v>403</v>
      </c>
    </row>
    <row r="84" spans="1:12" outlineLevel="2" x14ac:dyDescent="0.15">
      <c r="A84" s="2" t="s">
        <v>368</v>
      </c>
      <c r="B84" s="3" t="s">
        <v>217</v>
      </c>
      <c r="C84" s="3" t="s">
        <v>29</v>
      </c>
      <c r="D84" s="2" t="s">
        <v>277</v>
      </c>
      <c r="E84" s="2" t="s">
        <v>278</v>
      </c>
      <c r="F84" s="2" t="s">
        <v>78</v>
      </c>
      <c r="G84" s="2">
        <v>1</v>
      </c>
      <c r="H84" s="5">
        <v>15.5</v>
      </c>
      <c r="I84" s="5">
        <v>15.5</v>
      </c>
      <c r="J84" s="3" t="s">
        <v>15</v>
      </c>
      <c r="K84" s="2" t="s">
        <v>393</v>
      </c>
      <c r="L84" s="2" t="s">
        <v>403</v>
      </c>
    </row>
    <row r="85" spans="1:12" outlineLevel="2" x14ac:dyDescent="0.15">
      <c r="A85" s="2" t="s">
        <v>368</v>
      </c>
      <c r="B85" s="3" t="s">
        <v>217</v>
      </c>
      <c r="C85" s="3" t="s">
        <v>29</v>
      </c>
      <c r="D85" s="2" t="s">
        <v>279</v>
      </c>
      <c r="E85" s="2" t="s">
        <v>280</v>
      </c>
      <c r="F85" s="2" t="s">
        <v>78</v>
      </c>
      <c r="G85" s="2">
        <v>1</v>
      </c>
      <c r="H85" s="5">
        <v>15.5</v>
      </c>
      <c r="I85" s="5">
        <v>15.5</v>
      </c>
      <c r="J85" s="3" t="s">
        <v>15</v>
      </c>
      <c r="K85" s="2" t="s">
        <v>393</v>
      </c>
      <c r="L85" s="2" t="s">
        <v>403</v>
      </c>
    </row>
    <row r="86" spans="1:12" outlineLevel="2" x14ac:dyDescent="0.15">
      <c r="A86" s="2" t="s">
        <v>368</v>
      </c>
      <c r="B86" s="3" t="s">
        <v>217</v>
      </c>
      <c r="C86" s="3" t="s">
        <v>29</v>
      </c>
      <c r="D86" s="2" t="s">
        <v>117</v>
      </c>
      <c r="E86" s="2" t="s">
        <v>118</v>
      </c>
      <c r="F86" s="2" t="s">
        <v>78</v>
      </c>
      <c r="G86" s="2">
        <v>2</v>
      </c>
      <c r="H86" s="5">
        <v>22.57</v>
      </c>
      <c r="I86" s="5">
        <v>45.14</v>
      </c>
      <c r="J86" s="3" t="s">
        <v>15</v>
      </c>
      <c r="K86" s="2" t="s">
        <v>393</v>
      </c>
      <c r="L86" s="2" t="s">
        <v>403</v>
      </c>
    </row>
    <row r="87" spans="1:12" outlineLevel="2" x14ac:dyDescent="0.15">
      <c r="A87" s="2" t="s">
        <v>368</v>
      </c>
      <c r="B87" s="3" t="s">
        <v>217</v>
      </c>
      <c r="C87" s="3" t="s">
        <v>29</v>
      </c>
      <c r="D87" s="2" t="s">
        <v>281</v>
      </c>
      <c r="E87" s="2" t="s">
        <v>282</v>
      </c>
      <c r="F87" s="2" t="s">
        <v>78</v>
      </c>
      <c r="G87" s="2">
        <v>2</v>
      </c>
      <c r="H87" s="5">
        <v>24.47</v>
      </c>
      <c r="I87" s="5">
        <v>48.94</v>
      </c>
      <c r="J87" s="3" t="s">
        <v>15</v>
      </c>
      <c r="K87" s="2" t="s">
        <v>393</v>
      </c>
      <c r="L87" s="2" t="s">
        <v>403</v>
      </c>
    </row>
    <row r="88" spans="1:12" outlineLevel="2" x14ac:dyDescent="0.15">
      <c r="A88" s="2" t="s">
        <v>368</v>
      </c>
      <c r="B88" s="3" t="s">
        <v>217</v>
      </c>
      <c r="C88" s="3" t="s">
        <v>29</v>
      </c>
      <c r="D88" s="2" t="s">
        <v>115</v>
      </c>
      <c r="E88" s="2" t="s">
        <v>116</v>
      </c>
      <c r="F88" s="2" t="s">
        <v>78</v>
      </c>
      <c r="G88" s="2">
        <v>2</v>
      </c>
      <c r="H88" s="5">
        <v>26.37</v>
      </c>
      <c r="I88" s="5">
        <v>52.74</v>
      </c>
      <c r="J88" s="3" t="s">
        <v>15</v>
      </c>
      <c r="K88" s="2" t="s">
        <v>393</v>
      </c>
      <c r="L88" s="2" t="s">
        <v>403</v>
      </c>
    </row>
    <row r="89" spans="1:12" outlineLevel="2" x14ac:dyDescent="0.15">
      <c r="A89" s="2" t="s">
        <v>368</v>
      </c>
      <c r="B89" s="3" t="s">
        <v>217</v>
      </c>
      <c r="C89" s="3" t="s">
        <v>29</v>
      </c>
      <c r="D89" s="2" t="s">
        <v>283</v>
      </c>
      <c r="E89" s="2" t="s">
        <v>284</v>
      </c>
      <c r="F89" s="2" t="s">
        <v>78</v>
      </c>
      <c r="G89" s="2">
        <v>1</v>
      </c>
      <c r="H89" s="5">
        <v>31.42</v>
      </c>
      <c r="I89" s="5">
        <v>31.42</v>
      </c>
      <c r="J89" s="3" t="s">
        <v>15</v>
      </c>
      <c r="K89" s="2" t="s">
        <v>393</v>
      </c>
      <c r="L89" s="2" t="s">
        <v>403</v>
      </c>
    </row>
    <row r="90" spans="1:12" outlineLevel="2" x14ac:dyDescent="0.15">
      <c r="A90" s="2" t="s">
        <v>368</v>
      </c>
      <c r="B90" s="3" t="s">
        <v>217</v>
      </c>
      <c r="C90" s="3" t="s">
        <v>29</v>
      </c>
      <c r="D90" s="2" t="s">
        <v>285</v>
      </c>
      <c r="E90" s="2" t="s">
        <v>286</v>
      </c>
      <c r="F90" s="2" t="s">
        <v>78</v>
      </c>
      <c r="G90" s="2">
        <v>1</v>
      </c>
      <c r="H90" s="5">
        <v>18.77</v>
      </c>
      <c r="I90" s="5">
        <v>18.77</v>
      </c>
      <c r="J90" s="3" t="s">
        <v>15</v>
      </c>
      <c r="K90" s="2" t="s">
        <v>393</v>
      </c>
      <c r="L90" s="2" t="s">
        <v>403</v>
      </c>
    </row>
    <row r="91" spans="1:12" outlineLevel="2" x14ac:dyDescent="0.15">
      <c r="A91" s="2" t="s">
        <v>368</v>
      </c>
      <c r="B91" s="3" t="s">
        <v>217</v>
      </c>
      <c r="C91" s="3" t="s">
        <v>29</v>
      </c>
      <c r="D91" s="2" t="s">
        <v>287</v>
      </c>
      <c r="E91" s="2" t="s">
        <v>288</v>
      </c>
      <c r="F91" s="2" t="s">
        <v>78</v>
      </c>
      <c r="G91" s="2">
        <v>1</v>
      </c>
      <c r="H91" s="5">
        <v>18.77</v>
      </c>
      <c r="I91" s="5">
        <v>18.77</v>
      </c>
      <c r="J91" s="3" t="s">
        <v>15</v>
      </c>
      <c r="K91" s="2" t="s">
        <v>393</v>
      </c>
      <c r="L91" s="2" t="s">
        <v>403</v>
      </c>
    </row>
    <row r="92" spans="1:12" outlineLevel="2" x14ac:dyDescent="0.15">
      <c r="A92" s="2" t="s">
        <v>368</v>
      </c>
      <c r="B92" s="3" t="s">
        <v>217</v>
      </c>
      <c r="C92" s="3" t="s">
        <v>29</v>
      </c>
      <c r="D92" s="2" t="s">
        <v>76</v>
      </c>
      <c r="E92" s="2" t="s">
        <v>77</v>
      </c>
      <c r="F92" s="2" t="s">
        <v>78</v>
      </c>
      <c r="G92" s="2">
        <v>4</v>
      </c>
      <c r="H92" s="5">
        <v>16.440000000000001</v>
      </c>
      <c r="I92" s="5">
        <v>65.760000000000005</v>
      </c>
      <c r="J92" s="3" t="s">
        <v>15</v>
      </c>
      <c r="K92" s="2" t="s">
        <v>393</v>
      </c>
      <c r="L92" s="2" t="s">
        <v>403</v>
      </c>
    </row>
    <row r="93" spans="1:12" outlineLevel="2" x14ac:dyDescent="0.15">
      <c r="A93" s="2" t="s">
        <v>368</v>
      </c>
      <c r="B93" s="3" t="s">
        <v>217</v>
      </c>
      <c r="C93" s="3" t="s">
        <v>29</v>
      </c>
      <c r="D93" s="2" t="s">
        <v>289</v>
      </c>
      <c r="E93" s="2" t="s">
        <v>290</v>
      </c>
      <c r="F93" s="2" t="s">
        <v>291</v>
      </c>
      <c r="G93" s="2">
        <v>1</v>
      </c>
      <c r="H93" s="5">
        <v>155</v>
      </c>
      <c r="I93" s="5">
        <v>155</v>
      </c>
      <c r="J93" s="3" t="s">
        <v>15</v>
      </c>
      <c r="K93" s="2" t="s">
        <v>393</v>
      </c>
      <c r="L93" s="2" t="s">
        <v>403</v>
      </c>
    </row>
    <row r="94" spans="1:12" outlineLevel="2" x14ac:dyDescent="0.15">
      <c r="A94" s="2" t="s">
        <v>368</v>
      </c>
      <c r="B94" s="3" t="s">
        <v>217</v>
      </c>
      <c r="C94" s="3" t="s">
        <v>29</v>
      </c>
      <c r="D94" s="2" t="s">
        <v>292</v>
      </c>
      <c r="E94" s="2" t="s">
        <v>293</v>
      </c>
      <c r="F94" s="2" t="s">
        <v>41</v>
      </c>
      <c r="G94" s="2">
        <v>1</v>
      </c>
      <c r="H94" s="5">
        <v>83.35</v>
      </c>
      <c r="I94" s="5">
        <v>83.35</v>
      </c>
      <c r="J94" s="3" t="s">
        <v>15</v>
      </c>
      <c r="K94" s="2" t="s">
        <v>393</v>
      </c>
      <c r="L94" s="2" t="s">
        <v>403</v>
      </c>
    </row>
    <row r="95" spans="1:12" outlineLevel="2" x14ac:dyDescent="0.15">
      <c r="A95" s="2" t="s">
        <v>368</v>
      </c>
      <c r="B95" s="3" t="s">
        <v>217</v>
      </c>
      <c r="C95" s="3" t="s">
        <v>29</v>
      </c>
      <c r="D95" s="2" t="s">
        <v>294</v>
      </c>
      <c r="E95" s="2" t="s">
        <v>295</v>
      </c>
      <c r="F95" s="2" t="s">
        <v>296</v>
      </c>
      <c r="G95" s="2">
        <v>1</v>
      </c>
      <c r="H95" s="5">
        <v>27.8</v>
      </c>
      <c r="I95" s="5">
        <v>27.8</v>
      </c>
      <c r="J95" s="3" t="s">
        <v>15</v>
      </c>
      <c r="K95" s="2" t="s">
        <v>393</v>
      </c>
      <c r="L95" s="2" t="s">
        <v>403</v>
      </c>
    </row>
    <row r="96" spans="1:12" outlineLevel="2" x14ac:dyDescent="0.15">
      <c r="A96" s="2" t="s">
        <v>368</v>
      </c>
      <c r="B96" s="3" t="s">
        <v>217</v>
      </c>
      <c r="C96" s="3" t="s">
        <v>29</v>
      </c>
      <c r="D96" s="2" t="s">
        <v>297</v>
      </c>
      <c r="E96" s="2" t="s">
        <v>298</v>
      </c>
      <c r="F96" s="2" t="s">
        <v>299</v>
      </c>
      <c r="G96" s="2">
        <v>1</v>
      </c>
      <c r="H96" s="5">
        <v>33.5</v>
      </c>
      <c r="I96" s="5">
        <v>33.5</v>
      </c>
      <c r="J96" s="3" t="s">
        <v>15</v>
      </c>
      <c r="K96" s="2" t="s">
        <v>393</v>
      </c>
      <c r="L96" s="2" t="s">
        <v>403</v>
      </c>
    </row>
    <row r="97" spans="1:12" outlineLevel="2" x14ac:dyDescent="0.15">
      <c r="A97" s="2" t="s">
        <v>368</v>
      </c>
      <c r="B97" s="3" t="s">
        <v>217</v>
      </c>
      <c r="C97" s="3" t="s">
        <v>29</v>
      </c>
      <c r="D97" s="2" t="s">
        <v>300</v>
      </c>
      <c r="E97" s="2" t="s">
        <v>301</v>
      </c>
      <c r="F97" s="2" t="s">
        <v>299</v>
      </c>
      <c r="G97" s="2">
        <v>1</v>
      </c>
      <c r="H97" s="5">
        <v>82.4</v>
      </c>
      <c r="I97" s="5">
        <v>82.4</v>
      </c>
      <c r="J97" s="3" t="s">
        <v>15</v>
      </c>
      <c r="K97" s="2" t="s">
        <v>393</v>
      </c>
      <c r="L97" s="2" t="s">
        <v>403</v>
      </c>
    </row>
    <row r="98" spans="1:12" outlineLevel="2" x14ac:dyDescent="0.15">
      <c r="A98" s="2" t="s">
        <v>368</v>
      </c>
      <c r="B98" s="3" t="s">
        <v>217</v>
      </c>
      <c r="C98" s="3" t="s">
        <v>29</v>
      </c>
      <c r="D98" s="2" t="s">
        <v>302</v>
      </c>
      <c r="E98" s="2" t="s">
        <v>303</v>
      </c>
      <c r="F98" s="2" t="s">
        <v>299</v>
      </c>
      <c r="G98" s="2">
        <v>1</v>
      </c>
      <c r="H98" s="5">
        <v>78.8</v>
      </c>
      <c r="I98" s="5">
        <v>78.8</v>
      </c>
      <c r="J98" s="3" t="s">
        <v>15</v>
      </c>
      <c r="K98" s="2" t="s">
        <v>393</v>
      </c>
      <c r="L98" s="2" t="s">
        <v>403</v>
      </c>
    </row>
    <row r="99" spans="1:12" outlineLevel="2" x14ac:dyDescent="0.15">
      <c r="A99" s="2" t="s">
        <v>368</v>
      </c>
      <c r="B99" s="3" t="s">
        <v>217</v>
      </c>
      <c r="C99" s="3" t="s">
        <v>29</v>
      </c>
      <c r="D99" s="2" t="s">
        <v>304</v>
      </c>
      <c r="E99" s="2" t="s">
        <v>305</v>
      </c>
      <c r="F99" s="2" t="s">
        <v>306</v>
      </c>
      <c r="G99" s="2">
        <v>5</v>
      </c>
      <c r="H99" s="5">
        <v>12.7</v>
      </c>
      <c r="I99" s="5">
        <v>63.5</v>
      </c>
      <c r="J99" s="3" t="s">
        <v>15</v>
      </c>
      <c r="K99" s="2" t="s">
        <v>393</v>
      </c>
      <c r="L99" s="2" t="s">
        <v>403</v>
      </c>
    </row>
    <row r="100" spans="1:12" outlineLevel="2" x14ac:dyDescent="0.15">
      <c r="A100" s="2" t="s">
        <v>368</v>
      </c>
      <c r="B100" s="3" t="s">
        <v>217</v>
      </c>
      <c r="C100" s="3" t="s">
        <v>29</v>
      </c>
      <c r="D100" s="2" t="s">
        <v>307</v>
      </c>
      <c r="E100" s="2" t="s">
        <v>308</v>
      </c>
      <c r="F100" s="2" t="s">
        <v>306</v>
      </c>
      <c r="G100" s="2">
        <v>5</v>
      </c>
      <c r="H100" s="5">
        <v>12.7</v>
      </c>
      <c r="I100" s="5">
        <v>63.5</v>
      </c>
      <c r="J100" s="3" t="s">
        <v>15</v>
      </c>
      <c r="K100" s="2" t="s">
        <v>393</v>
      </c>
      <c r="L100" s="2" t="s">
        <v>403</v>
      </c>
    </row>
    <row r="101" spans="1:12" outlineLevel="2" x14ac:dyDescent="0.15">
      <c r="A101" s="2" t="s">
        <v>368</v>
      </c>
      <c r="B101" s="3" t="s">
        <v>217</v>
      </c>
      <c r="C101" s="3" t="s">
        <v>29</v>
      </c>
      <c r="D101" s="2" t="s">
        <v>309</v>
      </c>
      <c r="E101" s="2" t="s">
        <v>310</v>
      </c>
      <c r="F101" s="2" t="s">
        <v>311</v>
      </c>
      <c r="G101" s="2">
        <v>1</v>
      </c>
      <c r="H101" s="5">
        <v>79</v>
      </c>
      <c r="I101" s="5">
        <v>79</v>
      </c>
      <c r="J101" s="3" t="s">
        <v>15</v>
      </c>
      <c r="K101" s="2" t="s">
        <v>393</v>
      </c>
      <c r="L101" s="2" t="s">
        <v>403</v>
      </c>
    </row>
    <row r="102" spans="1:12" outlineLevel="2" x14ac:dyDescent="0.15">
      <c r="A102" s="2" t="s">
        <v>368</v>
      </c>
      <c r="B102" s="3" t="s">
        <v>217</v>
      </c>
      <c r="C102" s="3" t="s">
        <v>29</v>
      </c>
      <c r="D102" s="2" t="s">
        <v>312</v>
      </c>
      <c r="E102" s="2" t="s">
        <v>313</v>
      </c>
      <c r="F102" s="2" t="s">
        <v>311</v>
      </c>
      <c r="G102" s="2">
        <v>1</v>
      </c>
      <c r="H102" s="5">
        <v>79</v>
      </c>
      <c r="I102" s="5">
        <v>79</v>
      </c>
      <c r="J102" s="3" t="s">
        <v>15</v>
      </c>
      <c r="K102" s="2" t="s">
        <v>393</v>
      </c>
      <c r="L102" s="2" t="s">
        <v>403</v>
      </c>
    </row>
    <row r="103" spans="1:12" outlineLevel="2" x14ac:dyDescent="0.15">
      <c r="A103" s="2" t="s">
        <v>368</v>
      </c>
      <c r="B103" s="3" t="s">
        <v>217</v>
      </c>
      <c r="C103" s="3" t="s">
        <v>29</v>
      </c>
      <c r="D103" s="2" t="s">
        <v>314</v>
      </c>
      <c r="E103" s="2" t="s">
        <v>315</v>
      </c>
      <c r="F103" s="2" t="s">
        <v>266</v>
      </c>
      <c r="G103" s="2">
        <v>1</v>
      </c>
      <c r="H103" s="5">
        <v>88</v>
      </c>
      <c r="I103" s="5">
        <v>88</v>
      </c>
      <c r="J103" s="3" t="s">
        <v>15</v>
      </c>
      <c r="K103" s="2" t="s">
        <v>393</v>
      </c>
      <c r="L103" s="2" t="s">
        <v>403</v>
      </c>
    </row>
    <row r="104" spans="1:12" outlineLevel="2" x14ac:dyDescent="0.15">
      <c r="A104" s="2" t="s">
        <v>368</v>
      </c>
      <c r="B104" s="3" t="s">
        <v>217</v>
      </c>
      <c r="C104" s="3" t="s">
        <v>141</v>
      </c>
      <c r="D104" s="3" t="s">
        <v>318</v>
      </c>
      <c r="E104" s="3" t="s">
        <v>317</v>
      </c>
      <c r="F104" s="2" t="s">
        <v>316</v>
      </c>
      <c r="G104" s="2">
        <v>1</v>
      </c>
      <c r="H104" s="5">
        <v>654</v>
      </c>
      <c r="I104" s="5">
        <v>654</v>
      </c>
      <c r="J104" s="3" t="s">
        <v>15</v>
      </c>
      <c r="K104" s="2" t="s">
        <v>393</v>
      </c>
      <c r="L104" s="2" t="s">
        <v>403</v>
      </c>
    </row>
    <row r="105" spans="1:12" outlineLevel="2" x14ac:dyDescent="0.15">
      <c r="A105" s="2" t="s">
        <v>368</v>
      </c>
      <c r="B105" s="3" t="s">
        <v>373</v>
      </c>
      <c r="C105" s="3" t="s">
        <v>374</v>
      </c>
      <c r="D105" s="3" t="s">
        <v>377</v>
      </c>
      <c r="E105" s="3" t="s">
        <v>376</v>
      </c>
      <c r="F105" s="3" t="s">
        <v>11</v>
      </c>
      <c r="G105" s="2">
        <v>1</v>
      </c>
      <c r="H105" s="6">
        <v>147000</v>
      </c>
      <c r="I105" s="6">
        <v>147000</v>
      </c>
      <c r="J105" s="3" t="s">
        <v>14</v>
      </c>
      <c r="K105" s="2" t="s">
        <v>378</v>
      </c>
      <c r="L105" s="2" t="s">
        <v>403</v>
      </c>
    </row>
    <row r="106" spans="1:12" outlineLevel="2" x14ac:dyDescent="0.15">
      <c r="A106" s="2" t="s">
        <v>368</v>
      </c>
      <c r="B106" s="3" t="s">
        <v>21</v>
      </c>
      <c r="C106" s="3" t="s">
        <v>321</v>
      </c>
      <c r="D106" s="3" t="s">
        <v>10</v>
      </c>
      <c r="E106" s="3" t="s">
        <v>13</v>
      </c>
      <c r="F106" s="2" t="s">
        <v>11</v>
      </c>
      <c r="G106" s="2">
        <v>1</v>
      </c>
      <c r="H106" s="5">
        <v>2525</v>
      </c>
      <c r="I106" s="5">
        <v>2525</v>
      </c>
      <c r="J106" s="3" t="s">
        <v>15</v>
      </c>
      <c r="K106" s="2" t="s">
        <v>393</v>
      </c>
      <c r="L106" s="2" t="s">
        <v>403</v>
      </c>
    </row>
    <row r="107" spans="1:12" outlineLevel="2" x14ac:dyDescent="0.15">
      <c r="A107" s="2" t="s">
        <v>368</v>
      </c>
      <c r="B107" s="2" t="s">
        <v>21</v>
      </c>
      <c r="C107" s="2" t="s">
        <v>12</v>
      </c>
      <c r="D107" s="2" t="s">
        <v>319</v>
      </c>
      <c r="E107" s="2" t="s">
        <v>320</v>
      </c>
      <c r="F107" s="2" t="s">
        <v>397</v>
      </c>
      <c r="G107" s="2">
        <v>1</v>
      </c>
      <c r="H107" s="6">
        <v>559.54999999999995</v>
      </c>
      <c r="I107" s="6">
        <v>559.54999999999995</v>
      </c>
      <c r="J107" s="2" t="s">
        <v>14</v>
      </c>
      <c r="K107" s="2" t="s">
        <v>393</v>
      </c>
      <c r="L107" s="2" t="s">
        <v>403</v>
      </c>
    </row>
    <row r="108" spans="1:12" outlineLevel="2" x14ac:dyDescent="0.15">
      <c r="A108" s="2" t="s">
        <v>368</v>
      </c>
      <c r="B108" s="2" t="s">
        <v>21</v>
      </c>
      <c r="C108" s="2" t="s">
        <v>61</v>
      </c>
      <c r="D108" s="2" t="s">
        <v>396</v>
      </c>
      <c r="E108" s="2" t="s">
        <v>394</v>
      </c>
      <c r="F108" s="2" t="s">
        <v>395</v>
      </c>
      <c r="G108" s="2">
        <v>1</v>
      </c>
      <c r="H108" s="5">
        <v>115</v>
      </c>
      <c r="I108" s="6">
        <v>115</v>
      </c>
      <c r="J108" s="2" t="s">
        <v>15</v>
      </c>
      <c r="K108" s="2" t="s">
        <v>393</v>
      </c>
      <c r="L108" s="2" t="s">
        <v>403</v>
      </c>
    </row>
    <row r="109" spans="1:12" outlineLevel="2" x14ac:dyDescent="0.15">
      <c r="A109" s="2" t="s">
        <v>368</v>
      </c>
      <c r="B109" s="2" t="s">
        <v>21</v>
      </c>
      <c r="C109" s="2" t="s">
        <v>22</v>
      </c>
      <c r="D109" s="2" t="s">
        <v>31</v>
      </c>
      <c r="E109" s="2" t="s">
        <v>23</v>
      </c>
      <c r="F109" s="2" t="s">
        <v>11</v>
      </c>
      <c r="G109" s="2">
        <v>1</v>
      </c>
      <c r="H109" s="5">
        <v>44216.6</v>
      </c>
      <c r="I109" s="5">
        <v>44216.6</v>
      </c>
      <c r="J109" s="2" t="s">
        <v>15</v>
      </c>
      <c r="K109" s="2" t="s">
        <v>393</v>
      </c>
      <c r="L109" s="2" t="s">
        <v>403</v>
      </c>
    </row>
    <row r="110" spans="1:12" outlineLevel="2" x14ac:dyDescent="0.15">
      <c r="A110" s="2" t="s">
        <v>368</v>
      </c>
      <c r="B110" s="2" t="s">
        <v>21</v>
      </c>
      <c r="C110" s="2" t="s">
        <v>61</v>
      </c>
      <c r="D110" s="2" t="s">
        <v>138</v>
      </c>
      <c r="E110" s="3" t="s">
        <v>137</v>
      </c>
      <c r="F110" s="2" t="s">
        <v>139</v>
      </c>
      <c r="G110" s="2">
        <v>1</v>
      </c>
      <c r="H110" s="5">
        <v>140</v>
      </c>
      <c r="I110" s="5">
        <v>140</v>
      </c>
      <c r="J110" s="2" t="s">
        <v>15</v>
      </c>
      <c r="K110" s="2" t="s">
        <v>393</v>
      </c>
      <c r="L110" s="2" t="s">
        <v>403</v>
      </c>
    </row>
    <row r="111" spans="1:12" outlineLevel="2" x14ac:dyDescent="0.15">
      <c r="A111" s="2" t="s">
        <v>368</v>
      </c>
      <c r="B111" s="2" t="s">
        <v>21</v>
      </c>
      <c r="C111" s="2" t="s">
        <v>141</v>
      </c>
      <c r="D111" s="3" t="s">
        <v>142</v>
      </c>
      <c r="E111" s="3" t="s">
        <v>143</v>
      </c>
      <c r="F111" s="2" t="s">
        <v>140</v>
      </c>
      <c r="G111" s="2">
        <v>2</v>
      </c>
      <c r="H111" s="5">
        <v>70</v>
      </c>
      <c r="I111" s="5">
        <v>140</v>
      </c>
      <c r="J111" s="2" t="s">
        <v>15</v>
      </c>
      <c r="K111" s="2" t="s">
        <v>393</v>
      </c>
      <c r="L111" s="2" t="s">
        <v>403</v>
      </c>
    </row>
    <row r="112" spans="1:12" outlineLevel="2" x14ac:dyDescent="0.15">
      <c r="A112" s="2" t="s">
        <v>368</v>
      </c>
      <c r="B112" s="2" t="s">
        <v>21</v>
      </c>
      <c r="C112" s="2" t="s">
        <v>29</v>
      </c>
      <c r="D112" s="2" t="s">
        <v>144</v>
      </c>
      <c r="E112" s="2" t="s">
        <v>145</v>
      </c>
      <c r="F112" s="2" t="s">
        <v>146</v>
      </c>
      <c r="G112" s="2">
        <v>1</v>
      </c>
      <c r="H112" s="5">
        <v>5824.21</v>
      </c>
      <c r="I112" s="5">
        <v>5824.21</v>
      </c>
      <c r="J112" s="2" t="s">
        <v>15</v>
      </c>
      <c r="K112" s="2" t="s">
        <v>393</v>
      </c>
      <c r="L112" s="2" t="s">
        <v>403</v>
      </c>
    </row>
    <row r="113" spans="1:12" outlineLevel="2" x14ac:dyDescent="0.15">
      <c r="A113" s="2" t="s">
        <v>368</v>
      </c>
      <c r="B113" s="2" t="s">
        <v>21</v>
      </c>
      <c r="C113" s="2" t="s">
        <v>29</v>
      </c>
      <c r="D113" s="2" t="s">
        <v>147</v>
      </c>
      <c r="E113" s="2" t="s">
        <v>148</v>
      </c>
      <c r="F113" s="2" t="s">
        <v>149</v>
      </c>
      <c r="G113" s="2">
        <v>1</v>
      </c>
      <c r="H113" s="5">
        <v>21.56</v>
      </c>
      <c r="I113" s="5">
        <v>21.56</v>
      </c>
      <c r="J113" s="2" t="s">
        <v>15</v>
      </c>
      <c r="K113" s="2" t="s">
        <v>393</v>
      </c>
      <c r="L113" s="2" t="s">
        <v>403</v>
      </c>
    </row>
    <row r="114" spans="1:12" outlineLevel="2" x14ac:dyDescent="0.15">
      <c r="A114" s="2" t="s">
        <v>368</v>
      </c>
      <c r="B114" s="3" t="s">
        <v>389</v>
      </c>
      <c r="C114" s="3" t="s">
        <v>388</v>
      </c>
      <c r="D114" s="3" t="s">
        <v>386</v>
      </c>
      <c r="E114" s="3" t="s">
        <v>390</v>
      </c>
      <c r="F114" s="3" t="s">
        <v>11</v>
      </c>
      <c r="G114" s="2">
        <v>1</v>
      </c>
      <c r="H114" s="5">
        <v>12699</v>
      </c>
      <c r="I114" s="5">
        <v>12699</v>
      </c>
      <c r="J114" s="3" t="s">
        <v>15</v>
      </c>
      <c r="K114" s="2" t="s">
        <v>378</v>
      </c>
      <c r="L114" s="2" t="s">
        <v>403</v>
      </c>
    </row>
    <row r="115" spans="1:12" outlineLevel="2" x14ac:dyDescent="0.15">
      <c r="A115" s="2" t="s">
        <v>368</v>
      </c>
      <c r="B115" s="2" t="s">
        <v>19</v>
      </c>
      <c r="C115" s="2" t="s">
        <v>20</v>
      </c>
      <c r="D115" s="2" t="s">
        <v>32</v>
      </c>
      <c r="E115" s="2" t="s">
        <v>19</v>
      </c>
      <c r="F115" s="2" t="s">
        <v>11</v>
      </c>
      <c r="G115" s="2">
        <v>1</v>
      </c>
      <c r="H115" s="5">
        <v>3811</v>
      </c>
      <c r="I115" s="5">
        <v>3811</v>
      </c>
      <c r="J115" s="2" t="s">
        <v>15</v>
      </c>
      <c r="K115" s="2" t="s">
        <v>366</v>
      </c>
    </row>
    <row r="116" spans="1:12" outlineLevel="2" x14ac:dyDescent="0.15">
      <c r="A116" s="2" t="s">
        <v>368</v>
      </c>
      <c r="B116" s="3" t="s">
        <v>322</v>
      </c>
      <c r="C116" s="3" t="s">
        <v>362</v>
      </c>
      <c r="D116" s="2" t="s">
        <v>10</v>
      </c>
      <c r="E116" s="2" t="s">
        <v>10</v>
      </c>
      <c r="F116" s="2" t="s">
        <v>11</v>
      </c>
      <c r="G116" s="2">
        <v>1</v>
      </c>
      <c r="H116" s="5">
        <v>2500</v>
      </c>
      <c r="I116" s="5">
        <v>2500</v>
      </c>
      <c r="J116" s="3" t="s">
        <v>15</v>
      </c>
      <c r="K116" s="2" t="s">
        <v>366</v>
      </c>
    </row>
    <row r="117" spans="1:12" outlineLevel="2" x14ac:dyDescent="0.15">
      <c r="A117" s="2" t="s">
        <v>368</v>
      </c>
      <c r="B117" s="3" t="s">
        <v>398</v>
      </c>
      <c r="C117" s="3" t="s">
        <v>399</v>
      </c>
      <c r="D117" s="3" t="s">
        <v>400</v>
      </c>
      <c r="E117" s="3" t="s">
        <v>401</v>
      </c>
      <c r="F117" s="3" t="s">
        <v>11</v>
      </c>
      <c r="G117" s="2">
        <v>1</v>
      </c>
      <c r="H117" s="5">
        <v>10215</v>
      </c>
      <c r="I117" s="5">
        <v>10215</v>
      </c>
      <c r="J117" s="3" t="s">
        <v>15</v>
      </c>
      <c r="K117" s="2" t="s">
        <v>378</v>
      </c>
      <c r="L117" s="2" t="s">
        <v>403</v>
      </c>
    </row>
    <row r="118" spans="1:12" outlineLevel="2" x14ac:dyDescent="0.15">
      <c r="A118" s="2" t="s">
        <v>368</v>
      </c>
      <c r="B118" s="3" t="s">
        <v>387</v>
      </c>
      <c r="C118" s="3" t="s">
        <v>384</v>
      </c>
      <c r="D118" s="3" t="s">
        <v>386</v>
      </c>
      <c r="E118" s="3" t="s">
        <v>385</v>
      </c>
      <c r="F118" s="3" t="s">
        <v>11</v>
      </c>
      <c r="G118" s="2">
        <v>1</v>
      </c>
      <c r="H118" s="5">
        <v>1505</v>
      </c>
      <c r="I118" s="5">
        <v>1505</v>
      </c>
      <c r="J118" s="3" t="s">
        <v>15</v>
      </c>
      <c r="K118" s="2" t="s">
        <v>378</v>
      </c>
      <c r="L118" s="2" t="s">
        <v>403</v>
      </c>
    </row>
    <row r="119" spans="1:12" outlineLevel="2" x14ac:dyDescent="0.15">
      <c r="A119" s="2" t="s">
        <v>368</v>
      </c>
      <c r="B119" s="2" t="s">
        <v>112</v>
      </c>
      <c r="C119" s="2" t="s">
        <v>61</v>
      </c>
      <c r="D119" s="2" t="s">
        <v>64</v>
      </c>
      <c r="E119" s="3" t="s">
        <v>63</v>
      </c>
      <c r="F119" s="2" t="s">
        <v>62</v>
      </c>
      <c r="G119" s="2">
        <v>2</v>
      </c>
      <c r="H119" s="5">
        <v>103</v>
      </c>
      <c r="I119" s="5">
        <v>206</v>
      </c>
      <c r="J119" s="2" t="s">
        <v>15</v>
      </c>
      <c r="K119" s="2" t="s">
        <v>393</v>
      </c>
      <c r="L119" s="2" t="s">
        <v>403</v>
      </c>
    </row>
    <row r="120" spans="1:12" outlineLevel="2" x14ac:dyDescent="0.15">
      <c r="A120" s="2" t="s">
        <v>368</v>
      </c>
      <c r="B120" s="2" t="s">
        <v>112</v>
      </c>
      <c r="C120" s="2" t="s">
        <v>29</v>
      </c>
      <c r="D120" s="2" t="s">
        <v>65</v>
      </c>
      <c r="E120" s="2" t="s">
        <v>66</v>
      </c>
      <c r="F120" s="2" t="s">
        <v>67</v>
      </c>
      <c r="G120" s="2">
        <v>2</v>
      </c>
      <c r="H120" s="5">
        <v>61.2</v>
      </c>
      <c r="I120" s="5">
        <v>122.4</v>
      </c>
      <c r="J120" s="2" t="s">
        <v>15</v>
      </c>
      <c r="K120" s="2" t="s">
        <v>393</v>
      </c>
      <c r="L120" s="2" t="s">
        <v>403</v>
      </c>
    </row>
    <row r="121" spans="1:12" outlineLevel="2" x14ac:dyDescent="0.15">
      <c r="A121" s="2" t="s">
        <v>368</v>
      </c>
      <c r="B121" s="2" t="s">
        <v>112</v>
      </c>
      <c r="C121" s="2" t="s">
        <v>29</v>
      </c>
      <c r="D121" s="2" t="s">
        <v>68</v>
      </c>
      <c r="E121" s="2" t="s">
        <v>69</v>
      </c>
      <c r="F121" s="2" t="s">
        <v>70</v>
      </c>
      <c r="G121" s="2">
        <v>4</v>
      </c>
      <c r="H121" s="5">
        <v>21</v>
      </c>
      <c r="I121" s="5">
        <v>84</v>
      </c>
      <c r="J121" s="2" t="s">
        <v>15</v>
      </c>
      <c r="K121" s="2" t="s">
        <v>393</v>
      </c>
      <c r="L121" s="2" t="s">
        <v>403</v>
      </c>
    </row>
    <row r="122" spans="1:12" outlineLevel="2" x14ac:dyDescent="0.15">
      <c r="A122" s="2" t="s">
        <v>368</v>
      </c>
      <c r="B122" s="2" t="s">
        <v>112</v>
      </c>
      <c r="C122" s="2" t="s">
        <v>29</v>
      </c>
      <c r="D122" s="2" t="s">
        <v>71</v>
      </c>
      <c r="E122" s="2" t="s">
        <v>72</v>
      </c>
      <c r="F122" s="2" t="s">
        <v>70</v>
      </c>
      <c r="G122" s="2">
        <v>2</v>
      </c>
      <c r="H122" s="5">
        <v>16.75</v>
      </c>
      <c r="I122" s="5">
        <v>33.5</v>
      </c>
      <c r="J122" s="2" t="s">
        <v>15</v>
      </c>
      <c r="K122" s="2" t="s">
        <v>393</v>
      </c>
      <c r="L122" s="2" t="s">
        <v>403</v>
      </c>
    </row>
    <row r="123" spans="1:12" outlineLevel="2" x14ac:dyDescent="0.15">
      <c r="A123" s="2" t="s">
        <v>368</v>
      </c>
      <c r="B123" s="2" t="s">
        <v>112</v>
      </c>
      <c r="C123" s="2" t="s">
        <v>29</v>
      </c>
      <c r="D123" s="2" t="s">
        <v>73</v>
      </c>
      <c r="E123" s="2" t="s">
        <v>74</v>
      </c>
      <c r="F123" s="2" t="s">
        <v>75</v>
      </c>
      <c r="G123" s="2">
        <v>2</v>
      </c>
      <c r="H123" s="5">
        <v>45</v>
      </c>
      <c r="I123" s="5">
        <v>90</v>
      </c>
      <c r="J123" s="2" t="s">
        <v>15</v>
      </c>
      <c r="K123" s="2" t="s">
        <v>393</v>
      </c>
      <c r="L123" s="2" t="s">
        <v>403</v>
      </c>
    </row>
    <row r="124" spans="1:12" outlineLevel="2" x14ac:dyDescent="0.15">
      <c r="A124" s="2" t="s">
        <v>368</v>
      </c>
      <c r="B124" s="2" t="s">
        <v>112</v>
      </c>
      <c r="C124" s="2" t="s">
        <v>29</v>
      </c>
      <c r="D124" s="2" t="s">
        <v>76</v>
      </c>
      <c r="E124" s="2" t="s">
        <v>77</v>
      </c>
      <c r="F124" s="2" t="s">
        <v>78</v>
      </c>
      <c r="G124" s="2">
        <v>4</v>
      </c>
      <c r="H124" s="5">
        <v>16.440000000000001</v>
      </c>
      <c r="I124" s="5">
        <v>65.760000000000005</v>
      </c>
      <c r="J124" s="2" t="s">
        <v>15</v>
      </c>
      <c r="K124" s="2" t="s">
        <v>393</v>
      </c>
      <c r="L124" s="2" t="s">
        <v>403</v>
      </c>
    </row>
    <row r="125" spans="1:12" outlineLevel="2" x14ac:dyDescent="0.15">
      <c r="A125" s="2" t="s">
        <v>368</v>
      </c>
      <c r="B125" s="2" t="s">
        <v>112</v>
      </c>
      <c r="C125" s="2" t="s">
        <v>29</v>
      </c>
      <c r="D125" s="2" t="s">
        <v>79</v>
      </c>
      <c r="E125" s="2" t="s">
        <v>80</v>
      </c>
      <c r="F125" s="2" t="s">
        <v>81</v>
      </c>
      <c r="G125" s="2">
        <v>3</v>
      </c>
      <c r="H125" s="5">
        <v>12.59</v>
      </c>
      <c r="I125" s="5">
        <v>37.770000000000003</v>
      </c>
      <c r="J125" s="2" t="s">
        <v>15</v>
      </c>
      <c r="K125" s="2" t="s">
        <v>393</v>
      </c>
      <c r="L125" s="2" t="s">
        <v>403</v>
      </c>
    </row>
    <row r="126" spans="1:12" outlineLevel="2" x14ac:dyDescent="0.15">
      <c r="A126" s="2" t="s">
        <v>368</v>
      </c>
      <c r="B126" s="2" t="s">
        <v>112</v>
      </c>
      <c r="C126" s="2" t="s">
        <v>29</v>
      </c>
      <c r="D126" s="2" t="s">
        <v>82</v>
      </c>
      <c r="E126" s="2" t="s">
        <v>83</v>
      </c>
      <c r="F126" s="2" t="s">
        <v>81</v>
      </c>
      <c r="G126" s="2">
        <v>3</v>
      </c>
      <c r="H126" s="5">
        <v>14.25</v>
      </c>
      <c r="I126" s="5">
        <v>42.75</v>
      </c>
      <c r="J126" s="2" t="s">
        <v>15</v>
      </c>
      <c r="K126" s="2" t="s">
        <v>393</v>
      </c>
      <c r="L126" s="2" t="s">
        <v>403</v>
      </c>
    </row>
    <row r="127" spans="1:12" outlineLevel="2" x14ac:dyDescent="0.15">
      <c r="A127" s="2" t="s">
        <v>368</v>
      </c>
      <c r="B127" s="2" t="s">
        <v>112</v>
      </c>
      <c r="C127" s="2" t="s">
        <v>29</v>
      </c>
      <c r="D127" s="2" t="s">
        <v>84</v>
      </c>
      <c r="E127" s="2" t="s">
        <v>85</v>
      </c>
      <c r="F127" s="2" t="s">
        <v>86</v>
      </c>
      <c r="G127" s="2">
        <v>2</v>
      </c>
      <c r="H127" s="5">
        <v>163</v>
      </c>
      <c r="I127" s="5">
        <v>326</v>
      </c>
      <c r="J127" s="2" t="s">
        <v>15</v>
      </c>
      <c r="K127" s="2" t="s">
        <v>393</v>
      </c>
      <c r="L127" s="2" t="s">
        <v>403</v>
      </c>
    </row>
    <row r="128" spans="1:12" outlineLevel="2" x14ac:dyDescent="0.15">
      <c r="A128" s="2" t="s">
        <v>368</v>
      </c>
      <c r="B128" s="2" t="s">
        <v>112</v>
      </c>
      <c r="C128" s="2" t="s">
        <v>29</v>
      </c>
      <c r="D128" s="2" t="s">
        <v>87</v>
      </c>
      <c r="E128" s="2" t="s">
        <v>88</v>
      </c>
      <c r="F128" s="2" t="s">
        <v>86</v>
      </c>
      <c r="G128" s="2">
        <v>1</v>
      </c>
      <c r="H128" s="5">
        <v>163</v>
      </c>
      <c r="I128" s="5">
        <v>163</v>
      </c>
      <c r="J128" s="2" t="s">
        <v>15</v>
      </c>
      <c r="K128" s="2" t="s">
        <v>393</v>
      </c>
      <c r="L128" s="2" t="s">
        <v>403</v>
      </c>
    </row>
    <row r="129" spans="1:12" outlineLevel="2" x14ac:dyDescent="0.15">
      <c r="A129" s="2" t="s">
        <v>368</v>
      </c>
      <c r="B129" s="2" t="s">
        <v>112</v>
      </c>
      <c r="C129" s="2" t="s">
        <v>29</v>
      </c>
      <c r="D129" s="2" t="s">
        <v>89</v>
      </c>
      <c r="E129" s="2" t="s">
        <v>90</v>
      </c>
      <c r="F129" s="2" t="s">
        <v>91</v>
      </c>
      <c r="G129" s="2">
        <v>2</v>
      </c>
      <c r="H129" s="5">
        <v>32.81</v>
      </c>
      <c r="I129" s="5">
        <v>65.62</v>
      </c>
      <c r="J129" s="2" t="s">
        <v>15</v>
      </c>
      <c r="K129" s="2" t="s">
        <v>393</v>
      </c>
      <c r="L129" s="2" t="s">
        <v>403</v>
      </c>
    </row>
    <row r="130" spans="1:12" outlineLevel="2" x14ac:dyDescent="0.15">
      <c r="A130" s="2" t="s">
        <v>368</v>
      </c>
      <c r="B130" s="2" t="s">
        <v>112</v>
      </c>
      <c r="C130" s="2" t="s">
        <v>29</v>
      </c>
      <c r="D130" s="2" t="s">
        <v>92</v>
      </c>
      <c r="E130" s="2" t="s">
        <v>93</v>
      </c>
      <c r="F130" s="2" t="s">
        <v>94</v>
      </c>
      <c r="G130" s="2">
        <v>2</v>
      </c>
      <c r="H130" s="5">
        <v>185</v>
      </c>
      <c r="I130" s="5">
        <v>370</v>
      </c>
      <c r="J130" s="2" t="s">
        <v>15</v>
      </c>
      <c r="K130" s="2" t="s">
        <v>393</v>
      </c>
      <c r="L130" s="2" t="s">
        <v>403</v>
      </c>
    </row>
    <row r="131" spans="1:12" outlineLevel="2" x14ac:dyDescent="0.15">
      <c r="A131" s="2" t="s">
        <v>368</v>
      </c>
      <c r="B131" s="2" t="s">
        <v>112</v>
      </c>
      <c r="C131" s="2" t="s">
        <v>29</v>
      </c>
      <c r="D131" s="2" t="s">
        <v>95</v>
      </c>
      <c r="E131" s="2" t="s">
        <v>96</v>
      </c>
      <c r="F131" s="2" t="s">
        <v>97</v>
      </c>
      <c r="G131" s="2">
        <v>1</v>
      </c>
      <c r="H131" s="5">
        <v>969</v>
      </c>
      <c r="I131" s="5">
        <v>969</v>
      </c>
      <c r="J131" s="2" t="s">
        <v>15</v>
      </c>
      <c r="K131" s="2" t="s">
        <v>393</v>
      </c>
      <c r="L131" s="2" t="s">
        <v>403</v>
      </c>
    </row>
    <row r="132" spans="1:12" outlineLevel="2" x14ac:dyDescent="0.15">
      <c r="A132" s="2" t="s">
        <v>368</v>
      </c>
      <c r="B132" s="2" t="s">
        <v>112</v>
      </c>
      <c r="C132" s="2" t="s">
        <v>29</v>
      </c>
      <c r="D132" s="2" t="s">
        <v>98</v>
      </c>
      <c r="E132" s="2" t="s">
        <v>99</v>
      </c>
      <c r="F132" s="2" t="s">
        <v>100</v>
      </c>
      <c r="G132" s="2">
        <v>2</v>
      </c>
      <c r="H132" s="5">
        <v>38</v>
      </c>
      <c r="I132" s="5">
        <v>76</v>
      </c>
      <c r="J132" s="2" t="s">
        <v>15</v>
      </c>
      <c r="K132" s="2" t="s">
        <v>393</v>
      </c>
      <c r="L132" s="2" t="s">
        <v>403</v>
      </c>
    </row>
    <row r="133" spans="1:12" outlineLevel="2" x14ac:dyDescent="0.15">
      <c r="A133" s="2" t="s">
        <v>368</v>
      </c>
      <c r="B133" s="2" t="s">
        <v>112</v>
      </c>
      <c r="C133" s="2" t="s">
        <v>29</v>
      </c>
      <c r="D133" s="2" t="s">
        <v>101</v>
      </c>
      <c r="E133" s="2" t="s">
        <v>102</v>
      </c>
      <c r="F133" s="2" t="s">
        <v>103</v>
      </c>
      <c r="G133" s="2">
        <v>4</v>
      </c>
      <c r="H133" s="5">
        <v>18</v>
      </c>
      <c r="I133" s="5">
        <v>72</v>
      </c>
      <c r="J133" s="2" t="s">
        <v>15</v>
      </c>
      <c r="K133" s="2" t="s">
        <v>393</v>
      </c>
      <c r="L133" s="2" t="s">
        <v>403</v>
      </c>
    </row>
    <row r="134" spans="1:12" outlineLevel="2" x14ac:dyDescent="0.15">
      <c r="A134" s="2" t="s">
        <v>368</v>
      </c>
      <c r="B134" s="2" t="s">
        <v>112</v>
      </c>
      <c r="C134" s="2" t="s">
        <v>29</v>
      </c>
      <c r="D134" s="2" t="s">
        <v>104</v>
      </c>
      <c r="E134" s="2" t="s">
        <v>105</v>
      </c>
      <c r="F134" s="2" t="s">
        <v>106</v>
      </c>
      <c r="G134" s="2">
        <v>4</v>
      </c>
      <c r="H134" s="5">
        <v>18</v>
      </c>
      <c r="I134" s="5">
        <v>72</v>
      </c>
      <c r="J134" s="2" t="s">
        <v>15</v>
      </c>
      <c r="K134" s="2" t="s">
        <v>393</v>
      </c>
      <c r="L134" s="2" t="s">
        <v>403</v>
      </c>
    </row>
    <row r="135" spans="1:12" outlineLevel="2" x14ac:dyDescent="0.15">
      <c r="A135" s="2" t="s">
        <v>368</v>
      </c>
      <c r="B135" s="2" t="s">
        <v>112</v>
      </c>
      <c r="C135" s="2" t="s">
        <v>29</v>
      </c>
      <c r="D135" s="2" t="s">
        <v>107</v>
      </c>
      <c r="E135" s="2" t="s">
        <v>108</v>
      </c>
      <c r="F135" s="2" t="s">
        <v>109</v>
      </c>
      <c r="G135" s="2">
        <v>2</v>
      </c>
      <c r="H135" s="5">
        <v>85</v>
      </c>
      <c r="I135" s="5">
        <v>170</v>
      </c>
      <c r="J135" s="2" t="s">
        <v>15</v>
      </c>
      <c r="K135" s="2" t="s">
        <v>393</v>
      </c>
      <c r="L135" s="2" t="s">
        <v>403</v>
      </c>
    </row>
    <row r="136" spans="1:12" outlineLevel="2" x14ac:dyDescent="0.15">
      <c r="A136" s="2" t="s">
        <v>368</v>
      </c>
      <c r="B136" s="2" t="s">
        <v>112</v>
      </c>
      <c r="C136" s="2" t="s">
        <v>29</v>
      </c>
      <c r="D136" s="2" t="s">
        <v>110</v>
      </c>
      <c r="E136" s="2" t="s">
        <v>111</v>
      </c>
      <c r="F136" s="2" t="s">
        <v>81</v>
      </c>
      <c r="G136" s="2">
        <v>4</v>
      </c>
      <c r="H136" s="5">
        <v>12.16</v>
      </c>
      <c r="I136" s="5">
        <v>48.64</v>
      </c>
      <c r="J136" s="2" t="s">
        <v>15</v>
      </c>
      <c r="K136" s="2" t="s">
        <v>393</v>
      </c>
      <c r="L136" s="2" t="s">
        <v>403</v>
      </c>
    </row>
    <row r="137" spans="1:12" outlineLevel="2" x14ac:dyDescent="0.15">
      <c r="A137" s="2" t="s">
        <v>368</v>
      </c>
      <c r="B137" s="2" t="s">
        <v>124</v>
      </c>
      <c r="C137" s="2" t="s">
        <v>61</v>
      </c>
      <c r="D137" s="2" t="s">
        <v>447</v>
      </c>
      <c r="E137" s="3" t="s">
        <v>448</v>
      </c>
      <c r="F137" s="2" t="s">
        <v>125</v>
      </c>
      <c r="G137" s="2">
        <v>1</v>
      </c>
      <c r="H137" s="5">
        <v>275</v>
      </c>
      <c r="I137" s="5">
        <v>275</v>
      </c>
      <c r="J137" s="2" t="s">
        <v>15</v>
      </c>
      <c r="K137" s="1" t="s">
        <v>404</v>
      </c>
      <c r="L137" s="2" t="s">
        <v>403</v>
      </c>
    </row>
    <row r="138" spans="1:12" outlineLevel="2" x14ac:dyDescent="0.15">
      <c r="A138" s="2" t="s">
        <v>368</v>
      </c>
      <c r="B138" s="2" t="s">
        <v>124</v>
      </c>
      <c r="C138" s="2" t="s">
        <v>29</v>
      </c>
      <c r="D138" s="2" t="s">
        <v>126</v>
      </c>
      <c r="E138" s="2" t="s">
        <v>127</v>
      </c>
      <c r="F138" s="2" t="s">
        <v>128</v>
      </c>
      <c r="G138" s="2">
        <v>1</v>
      </c>
      <c r="H138" s="5">
        <v>90.4</v>
      </c>
      <c r="I138" s="5">
        <v>90.4</v>
      </c>
      <c r="J138" s="2" t="s">
        <v>15</v>
      </c>
      <c r="K138" s="2" t="s">
        <v>393</v>
      </c>
      <c r="L138" s="2" t="s">
        <v>403</v>
      </c>
    </row>
    <row r="139" spans="1:12" outlineLevel="2" x14ac:dyDescent="0.15">
      <c r="A139" s="2" t="s">
        <v>368</v>
      </c>
      <c r="B139" s="2" t="s">
        <v>124</v>
      </c>
      <c r="C139" s="2" t="s">
        <v>29</v>
      </c>
      <c r="D139" s="2" t="s">
        <v>129</v>
      </c>
      <c r="E139" s="2" t="s">
        <v>130</v>
      </c>
      <c r="F139" s="2" t="s">
        <v>128</v>
      </c>
      <c r="G139" s="2">
        <v>1</v>
      </c>
      <c r="H139" s="5">
        <v>48.3</v>
      </c>
      <c r="I139" s="5">
        <v>48.3</v>
      </c>
      <c r="J139" s="2" t="s">
        <v>15</v>
      </c>
      <c r="K139" s="2" t="s">
        <v>393</v>
      </c>
      <c r="L139" s="2" t="s">
        <v>403</v>
      </c>
    </row>
    <row r="140" spans="1:12" outlineLevel="2" x14ac:dyDescent="0.15">
      <c r="A140" s="2" t="s">
        <v>368</v>
      </c>
      <c r="B140" s="2" t="s">
        <v>124</v>
      </c>
      <c r="C140" s="2" t="s">
        <v>29</v>
      </c>
      <c r="D140" s="2" t="s">
        <v>131</v>
      </c>
      <c r="E140" s="2" t="s">
        <v>132</v>
      </c>
      <c r="F140" s="2" t="s">
        <v>133</v>
      </c>
      <c r="G140" s="2">
        <v>2</v>
      </c>
      <c r="H140" s="5">
        <v>133</v>
      </c>
      <c r="I140" s="5">
        <v>266</v>
      </c>
      <c r="J140" s="2" t="s">
        <v>15</v>
      </c>
      <c r="K140" s="2" t="s">
        <v>393</v>
      </c>
      <c r="L140" s="2" t="s">
        <v>403</v>
      </c>
    </row>
    <row r="141" spans="1:12" outlineLevel="2" x14ac:dyDescent="0.15">
      <c r="A141" s="2" t="s">
        <v>368</v>
      </c>
      <c r="B141" s="2" t="s">
        <v>124</v>
      </c>
      <c r="C141" s="2" t="s">
        <v>29</v>
      </c>
      <c r="D141" s="2" t="s">
        <v>134</v>
      </c>
      <c r="E141" s="2" t="s">
        <v>135</v>
      </c>
      <c r="F141" s="2" t="s">
        <v>136</v>
      </c>
      <c r="G141" s="2">
        <v>2</v>
      </c>
      <c r="H141" s="5">
        <v>162.80000000000001</v>
      </c>
      <c r="I141" s="5">
        <v>325.60000000000002</v>
      </c>
      <c r="J141" s="2" t="s">
        <v>15</v>
      </c>
      <c r="K141" s="2" t="s">
        <v>393</v>
      </c>
      <c r="L141" s="2" t="s">
        <v>403</v>
      </c>
    </row>
    <row r="142" spans="1:12" outlineLevel="2" x14ac:dyDescent="0.15">
      <c r="A142" s="2" t="s">
        <v>368</v>
      </c>
      <c r="B142" s="3" t="s">
        <v>124</v>
      </c>
      <c r="C142" s="2" t="s">
        <v>141</v>
      </c>
      <c r="D142" s="2" t="s">
        <v>363</v>
      </c>
      <c r="E142" s="2" t="s">
        <v>364</v>
      </c>
      <c r="F142" s="2" t="s">
        <v>11</v>
      </c>
      <c r="G142" s="2">
        <v>1</v>
      </c>
      <c r="H142" s="5">
        <v>948</v>
      </c>
      <c r="I142" s="5">
        <v>948</v>
      </c>
      <c r="J142" s="3" t="s">
        <v>15</v>
      </c>
      <c r="K142" s="2" t="s">
        <v>393</v>
      </c>
      <c r="L142" s="2" t="s">
        <v>403</v>
      </c>
    </row>
    <row r="143" spans="1:12" outlineLevel="2" x14ac:dyDescent="0.15">
      <c r="A143" s="2" t="s">
        <v>368</v>
      </c>
      <c r="B143" s="3" t="s">
        <v>153</v>
      </c>
      <c r="C143" s="3" t="s">
        <v>61</v>
      </c>
      <c r="D143" s="3" t="s">
        <v>151</v>
      </c>
      <c r="E143" s="3" t="s">
        <v>150</v>
      </c>
      <c r="F143" s="3" t="s">
        <v>152</v>
      </c>
      <c r="G143" s="3">
        <v>1</v>
      </c>
      <c r="H143" s="7">
        <v>33</v>
      </c>
      <c r="I143" s="7">
        <v>33</v>
      </c>
      <c r="J143" s="3" t="s">
        <v>15</v>
      </c>
      <c r="K143" s="2" t="s">
        <v>393</v>
      </c>
      <c r="L143" s="2" t="s">
        <v>403</v>
      </c>
    </row>
    <row r="144" spans="1:12" outlineLevel="2" x14ac:dyDescent="0.15">
      <c r="A144" s="2" t="s">
        <v>368</v>
      </c>
      <c r="B144" s="3" t="s">
        <v>153</v>
      </c>
      <c r="C144" s="3" t="s">
        <v>29</v>
      </c>
      <c r="D144" s="2" t="s">
        <v>154</v>
      </c>
      <c r="E144" s="2" t="s">
        <v>155</v>
      </c>
      <c r="F144" s="2" t="s">
        <v>156</v>
      </c>
      <c r="G144" s="2">
        <v>1</v>
      </c>
      <c r="H144" s="5">
        <v>268</v>
      </c>
      <c r="I144" s="5">
        <v>268</v>
      </c>
      <c r="J144" s="3" t="s">
        <v>15</v>
      </c>
      <c r="K144" s="2" t="s">
        <v>393</v>
      </c>
      <c r="L144" s="2" t="s">
        <v>403</v>
      </c>
    </row>
    <row r="145" spans="1:12" outlineLevel="2" x14ac:dyDescent="0.15">
      <c r="A145" s="2" t="s">
        <v>368</v>
      </c>
      <c r="B145" s="3" t="s">
        <v>153</v>
      </c>
      <c r="C145" s="3" t="s">
        <v>29</v>
      </c>
      <c r="D145" s="2" t="s">
        <v>157</v>
      </c>
      <c r="E145" s="2" t="s">
        <v>158</v>
      </c>
      <c r="F145" s="2" t="s">
        <v>78</v>
      </c>
      <c r="G145" s="2">
        <v>8</v>
      </c>
      <c r="H145" s="5">
        <v>5.7</v>
      </c>
      <c r="I145" s="5">
        <v>45.6</v>
      </c>
      <c r="J145" s="3" t="s">
        <v>15</v>
      </c>
      <c r="K145" s="2" t="s">
        <v>393</v>
      </c>
      <c r="L145" s="2" t="s">
        <v>403</v>
      </c>
    </row>
    <row r="146" spans="1:12" outlineLevel="2" x14ac:dyDescent="0.15">
      <c r="A146" s="2" t="s">
        <v>368</v>
      </c>
      <c r="B146" s="3" t="s">
        <v>153</v>
      </c>
      <c r="C146" s="3" t="s">
        <v>29</v>
      </c>
      <c r="D146" s="2" t="s">
        <v>159</v>
      </c>
      <c r="E146" s="2" t="s">
        <v>160</v>
      </c>
      <c r="F146" s="2" t="s">
        <v>78</v>
      </c>
      <c r="G146" s="2">
        <v>4</v>
      </c>
      <c r="H146" s="5">
        <v>6.44</v>
      </c>
      <c r="I146" s="5">
        <v>25.76</v>
      </c>
      <c r="J146" s="3" t="s">
        <v>15</v>
      </c>
      <c r="K146" s="2" t="s">
        <v>393</v>
      </c>
      <c r="L146" s="2" t="s">
        <v>403</v>
      </c>
    </row>
    <row r="147" spans="1:12" outlineLevel="2" x14ac:dyDescent="0.15">
      <c r="A147" s="2" t="s">
        <v>368</v>
      </c>
      <c r="B147" s="3" t="s">
        <v>153</v>
      </c>
      <c r="C147" s="3" t="s">
        <v>29</v>
      </c>
      <c r="D147" s="2" t="s">
        <v>161</v>
      </c>
      <c r="E147" s="2" t="s">
        <v>162</v>
      </c>
      <c r="F147" s="2" t="s">
        <v>163</v>
      </c>
      <c r="G147" s="2">
        <v>1</v>
      </c>
      <c r="H147" s="5">
        <v>73.400000000000006</v>
      </c>
      <c r="I147" s="5">
        <v>73.400000000000006</v>
      </c>
      <c r="J147" s="3" t="s">
        <v>15</v>
      </c>
      <c r="K147" s="2" t="s">
        <v>393</v>
      </c>
      <c r="L147" s="2" t="s">
        <v>403</v>
      </c>
    </row>
    <row r="148" spans="1:12" outlineLevel="2" x14ac:dyDescent="0.15">
      <c r="A148" s="2" t="s">
        <v>368</v>
      </c>
      <c r="B148" s="3" t="s">
        <v>153</v>
      </c>
      <c r="C148" s="3" t="s">
        <v>29</v>
      </c>
      <c r="D148" s="2" t="s">
        <v>164</v>
      </c>
      <c r="E148" s="2" t="s">
        <v>165</v>
      </c>
      <c r="F148" s="2" t="s">
        <v>166</v>
      </c>
      <c r="G148" s="2">
        <v>15</v>
      </c>
      <c r="H148" s="5">
        <v>8.75</v>
      </c>
      <c r="I148" s="5">
        <v>131.25</v>
      </c>
      <c r="J148" s="3" t="s">
        <v>15</v>
      </c>
      <c r="K148" s="2" t="s">
        <v>393</v>
      </c>
      <c r="L148" s="2" t="s">
        <v>403</v>
      </c>
    </row>
    <row r="149" spans="1:12" outlineLevel="2" x14ac:dyDescent="0.15">
      <c r="A149" s="2" t="s">
        <v>368</v>
      </c>
      <c r="B149" s="3" t="s">
        <v>153</v>
      </c>
      <c r="C149" s="3" t="s">
        <v>29</v>
      </c>
      <c r="D149" s="2" t="s">
        <v>167</v>
      </c>
      <c r="E149" s="2" t="s">
        <v>168</v>
      </c>
      <c r="F149" s="2" t="s">
        <v>70</v>
      </c>
      <c r="G149" s="2">
        <v>4</v>
      </c>
      <c r="H149" s="5">
        <v>16</v>
      </c>
      <c r="I149" s="5">
        <v>64</v>
      </c>
      <c r="J149" s="3" t="s">
        <v>15</v>
      </c>
      <c r="K149" s="2" t="s">
        <v>393</v>
      </c>
      <c r="L149" s="2" t="s">
        <v>403</v>
      </c>
    </row>
    <row r="150" spans="1:12" outlineLevel="2" x14ac:dyDescent="0.15">
      <c r="A150" s="2" t="s">
        <v>368</v>
      </c>
      <c r="B150" s="3" t="s">
        <v>153</v>
      </c>
      <c r="C150" s="3" t="s">
        <v>29</v>
      </c>
      <c r="D150" s="2" t="s">
        <v>68</v>
      </c>
      <c r="E150" s="2" t="s">
        <v>69</v>
      </c>
      <c r="F150" s="2" t="s">
        <v>70</v>
      </c>
      <c r="G150" s="2">
        <v>2</v>
      </c>
      <c r="H150" s="5">
        <v>21</v>
      </c>
      <c r="I150" s="5">
        <v>42</v>
      </c>
      <c r="J150" s="3" t="s">
        <v>15</v>
      </c>
      <c r="K150" s="2" t="s">
        <v>393</v>
      </c>
      <c r="L150" s="2" t="s">
        <v>403</v>
      </c>
    </row>
    <row r="151" spans="1:12" outlineLevel="2" x14ac:dyDescent="0.15">
      <c r="A151" s="2" t="s">
        <v>368</v>
      </c>
      <c r="B151" s="3" t="s">
        <v>153</v>
      </c>
      <c r="C151" s="3" t="s">
        <v>29</v>
      </c>
      <c r="D151" s="2" t="s">
        <v>169</v>
      </c>
      <c r="E151" s="2" t="s">
        <v>170</v>
      </c>
      <c r="F151" s="2" t="s">
        <v>171</v>
      </c>
      <c r="G151" s="2">
        <v>1</v>
      </c>
      <c r="H151" s="5">
        <v>78.94</v>
      </c>
      <c r="I151" s="5">
        <v>78.94</v>
      </c>
      <c r="J151" s="3" t="s">
        <v>15</v>
      </c>
      <c r="K151" s="2" t="s">
        <v>393</v>
      </c>
      <c r="L151" s="2" t="s">
        <v>403</v>
      </c>
    </row>
    <row r="152" spans="1:12" outlineLevel="2" x14ac:dyDescent="0.15">
      <c r="A152" s="2" t="s">
        <v>368</v>
      </c>
      <c r="B152" s="3" t="s">
        <v>153</v>
      </c>
      <c r="C152" s="3" t="s">
        <v>29</v>
      </c>
      <c r="D152" s="2" t="s">
        <v>172</v>
      </c>
      <c r="E152" s="2" t="s">
        <v>173</v>
      </c>
      <c r="F152" s="2" t="s">
        <v>174</v>
      </c>
      <c r="G152" s="2">
        <v>3</v>
      </c>
      <c r="H152" s="5">
        <v>4.5</v>
      </c>
      <c r="I152" s="5">
        <v>13.5</v>
      </c>
      <c r="J152" s="3" t="s">
        <v>15</v>
      </c>
      <c r="K152" s="2" t="s">
        <v>393</v>
      </c>
      <c r="L152" s="2" t="s">
        <v>403</v>
      </c>
    </row>
    <row r="153" spans="1:12" outlineLevel="2" x14ac:dyDescent="0.15">
      <c r="A153" s="2" t="s">
        <v>368</v>
      </c>
      <c r="B153" s="3" t="s">
        <v>153</v>
      </c>
      <c r="C153" s="3" t="s">
        <v>29</v>
      </c>
      <c r="D153" s="2" t="s">
        <v>175</v>
      </c>
      <c r="E153" s="2" t="s">
        <v>176</v>
      </c>
      <c r="F153" s="2" t="s">
        <v>177</v>
      </c>
      <c r="G153" s="2">
        <v>1</v>
      </c>
      <c r="H153" s="5">
        <v>18.75</v>
      </c>
      <c r="I153" s="5">
        <v>18.75</v>
      </c>
      <c r="J153" s="3" t="s">
        <v>15</v>
      </c>
      <c r="K153" s="2" t="s">
        <v>393</v>
      </c>
      <c r="L153" s="2" t="s">
        <v>403</v>
      </c>
    </row>
    <row r="154" spans="1:12" outlineLevel="2" x14ac:dyDescent="0.15">
      <c r="A154" s="2" t="s">
        <v>368</v>
      </c>
      <c r="B154" s="3" t="s">
        <v>153</v>
      </c>
      <c r="C154" s="3" t="s">
        <v>29</v>
      </c>
      <c r="D154" s="2" t="s">
        <v>178</v>
      </c>
      <c r="E154" s="2" t="s">
        <v>179</v>
      </c>
      <c r="F154" s="2" t="s">
        <v>180</v>
      </c>
      <c r="G154" s="2">
        <v>1</v>
      </c>
      <c r="H154" s="5">
        <v>64.3</v>
      </c>
      <c r="I154" s="5">
        <v>64.3</v>
      </c>
      <c r="J154" s="3" t="s">
        <v>15</v>
      </c>
      <c r="K154" s="2" t="s">
        <v>393</v>
      </c>
      <c r="L154" s="2" t="s">
        <v>403</v>
      </c>
    </row>
    <row r="155" spans="1:12" outlineLevel="2" x14ac:dyDescent="0.15">
      <c r="A155" s="2" t="s">
        <v>368</v>
      </c>
      <c r="B155" s="3" t="s">
        <v>153</v>
      </c>
      <c r="C155" s="3" t="s">
        <v>29</v>
      </c>
      <c r="D155" s="2" t="s">
        <v>181</v>
      </c>
      <c r="E155" s="2" t="s">
        <v>182</v>
      </c>
      <c r="F155" s="2" t="s">
        <v>183</v>
      </c>
      <c r="G155" s="2">
        <v>2</v>
      </c>
      <c r="H155" s="5">
        <v>19.5</v>
      </c>
      <c r="I155" s="5">
        <v>39</v>
      </c>
      <c r="J155" s="3" t="s">
        <v>15</v>
      </c>
      <c r="K155" s="2" t="s">
        <v>393</v>
      </c>
      <c r="L155" s="2" t="s">
        <v>403</v>
      </c>
    </row>
    <row r="156" spans="1:12" outlineLevel="2" x14ac:dyDescent="0.15">
      <c r="A156" s="2" t="s">
        <v>368</v>
      </c>
      <c r="B156" s="3" t="s">
        <v>153</v>
      </c>
      <c r="C156" s="3" t="s">
        <v>29</v>
      </c>
      <c r="D156" s="2" t="s">
        <v>184</v>
      </c>
      <c r="E156" s="2" t="s">
        <v>185</v>
      </c>
      <c r="F156" s="2" t="s">
        <v>186</v>
      </c>
      <c r="G156" s="2">
        <v>1</v>
      </c>
      <c r="H156" s="5">
        <v>29.6</v>
      </c>
      <c r="I156" s="5">
        <v>29.6</v>
      </c>
      <c r="J156" s="3" t="s">
        <v>15</v>
      </c>
      <c r="K156" s="2" t="s">
        <v>393</v>
      </c>
      <c r="L156" s="2" t="s">
        <v>403</v>
      </c>
    </row>
    <row r="157" spans="1:12" outlineLevel="2" x14ac:dyDescent="0.15">
      <c r="A157" s="2" t="s">
        <v>368</v>
      </c>
      <c r="B157" s="3" t="s">
        <v>153</v>
      </c>
      <c r="C157" s="3" t="s">
        <v>29</v>
      </c>
      <c r="D157" s="2" t="s">
        <v>187</v>
      </c>
      <c r="E157" s="2" t="s">
        <v>188</v>
      </c>
      <c r="F157" s="2" t="s">
        <v>189</v>
      </c>
      <c r="G157" s="2">
        <v>2</v>
      </c>
      <c r="H157" s="5">
        <v>169.05</v>
      </c>
      <c r="I157" s="5">
        <v>338.1</v>
      </c>
      <c r="J157" s="3" t="s">
        <v>15</v>
      </c>
      <c r="K157" s="2" t="s">
        <v>393</v>
      </c>
      <c r="L157" s="2" t="s">
        <v>403</v>
      </c>
    </row>
    <row r="158" spans="1:12" outlineLevel="2" x14ac:dyDescent="0.15">
      <c r="A158" s="2" t="s">
        <v>368</v>
      </c>
      <c r="B158" s="3" t="s">
        <v>153</v>
      </c>
      <c r="C158" s="3" t="s">
        <v>29</v>
      </c>
      <c r="D158" s="2" t="s">
        <v>190</v>
      </c>
      <c r="E158" s="2" t="s">
        <v>191</v>
      </c>
      <c r="F158" s="2" t="s">
        <v>163</v>
      </c>
      <c r="G158" s="2">
        <v>1</v>
      </c>
      <c r="H158" s="5">
        <v>73.400000000000006</v>
      </c>
      <c r="I158" s="5">
        <v>73.400000000000006</v>
      </c>
      <c r="J158" s="3" t="s">
        <v>15</v>
      </c>
      <c r="K158" s="2" t="s">
        <v>393</v>
      </c>
      <c r="L158" s="2" t="s">
        <v>403</v>
      </c>
    </row>
    <row r="159" spans="1:12" outlineLevel="2" x14ac:dyDescent="0.15">
      <c r="A159" s="2" t="s">
        <v>368</v>
      </c>
      <c r="B159" s="3" t="s">
        <v>153</v>
      </c>
      <c r="C159" s="3" t="s">
        <v>29</v>
      </c>
      <c r="D159" s="2" t="s">
        <v>79</v>
      </c>
      <c r="E159" s="2" t="s">
        <v>80</v>
      </c>
      <c r="F159" s="2" t="s">
        <v>81</v>
      </c>
      <c r="G159" s="2">
        <v>2</v>
      </c>
      <c r="H159" s="5">
        <v>12.59</v>
      </c>
      <c r="I159" s="5">
        <v>25.18</v>
      </c>
      <c r="J159" s="3" t="s">
        <v>15</v>
      </c>
      <c r="K159" s="2" t="s">
        <v>393</v>
      </c>
      <c r="L159" s="2" t="s">
        <v>403</v>
      </c>
    </row>
    <row r="160" spans="1:12" outlineLevel="2" x14ac:dyDescent="0.15">
      <c r="A160" s="2" t="s">
        <v>368</v>
      </c>
      <c r="B160" s="3" t="s">
        <v>153</v>
      </c>
      <c r="C160" s="3" t="s">
        <v>29</v>
      </c>
      <c r="D160" s="2" t="s">
        <v>192</v>
      </c>
      <c r="E160" s="2" t="s">
        <v>193</v>
      </c>
      <c r="F160" s="2" t="s">
        <v>194</v>
      </c>
      <c r="G160" s="2">
        <v>1</v>
      </c>
      <c r="H160" s="5">
        <v>308</v>
      </c>
      <c r="I160" s="5">
        <v>308</v>
      </c>
      <c r="J160" s="3" t="s">
        <v>15</v>
      </c>
      <c r="K160" s="2" t="s">
        <v>393</v>
      </c>
      <c r="L160" s="2" t="s">
        <v>403</v>
      </c>
    </row>
    <row r="161" spans="1:12" outlineLevel="2" x14ac:dyDescent="0.15">
      <c r="A161" s="2" t="s">
        <v>368</v>
      </c>
      <c r="B161" s="3" t="s">
        <v>153</v>
      </c>
      <c r="C161" s="3" t="s">
        <v>29</v>
      </c>
      <c r="D161" s="2" t="s">
        <v>195</v>
      </c>
      <c r="E161" s="2" t="s">
        <v>196</v>
      </c>
      <c r="F161" s="2" t="s">
        <v>197</v>
      </c>
      <c r="G161" s="2">
        <v>1</v>
      </c>
      <c r="H161" s="5">
        <v>355</v>
      </c>
      <c r="I161" s="5">
        <v>355</v>
      </c>
      <c r="J161" s="3" t="s">
        <v>15</v>
      </c>
      <c r="K161" s="2" t="s">
        <v>393</v>
      </c>
      <c r="L161" s="2" t="s">
        <v>403</v>
      </c>
    </row>
    <row r="162" spans="1:12" outlineLevel="2" x14ac:dyDescent="0.15">
      <c r="A162" s="2" t="s">
        <v>368</v>
      </c>
      <c r="B162" s="3" t="s">
        <v>153</v>
      </c>
      <c r="C162" s="3" t="s">
        <v>29</v>
      </c>
      <c r="D162" s="2" t="s">
        <v>84</v>
      </c>
      <c r="E162" s="2" t="s">
        <v>85</v>
      </c>
      <c r="F162" s="2" t="s">
        <v>86</v>
      </c>
      <c r="G162" s="2">
        <v>2</v>
      </c>
      <c r="H162" s="5">
        <v>163</v>
      </c>
      <c r="I162" s="5">
        <v>326</v>
      </c>
      <c r="J162" s="3" t="s">
        <v>15</v>
      </c>
      <c r="K162" s="2" t="s">
        <v>393</v>
      </c>
      <c r="L162" s="2" t="s">
        <v>403</v>
      </c>
    </row>
    <row r="163" spans="1:12" outlineLevel="2" x14ac:dyDescent="0.15">
      <c r="A163" s="2" t="s">
        <v>368</v>
      </c>
      <c r="B163" s="3" t="s">
        <v>153</v>
      </c>
      <c r="C163" s="3" t="s">
        <v>29</v>
      </c>
      <c r="D163" s="2" t="s">
        <v>198</v>
      </c>
      <c r="E163" s="2" t="s">
        <v>199</v>
      </c>
      <c r="F163" s="2" t="s">
        <v>200</v>
      </c>
      <c r="G163" s="2">
        <v>2</v>
      </c>
      <c r="H163" s="5">
        <v>24.68</v>
      </c>
      <c r="I163" s="5">
        <v>49.36</v>
      </c>
      <c r="J163" s="3" t="s">
        <v>15</v>
      </c>
      <c r="K163" s="2" t="s">
        <v>393</v>
      </c>
      <c r="L163" s="2" t="s">
        <v>403</v>
      </c>
    </row>
    <row r="164" spans="1:12" outlineLevel="2" x14ac:dyDescent="0.15">
      <c r="A164" s="2" t="s">
        <v>368</v>
      </c>
      <c r="B164" s="3" t="s">
        <v>153</v>
      </c>
      <c r="C164" s="3" t="s">
        <v>29</v>
      </c>
      <c r="D164" s="2" t="s">
        <v>201</v>
      </c>
      <c r="E164" s="2" t="s">
        <v>202</v>
      </c>
      <c r="F164" s="2" t="s">
        <v>203</v>
      </c>
      <c r="G164" s="2">
        <v>1</v>
      </c>
      <c r="H164" s="5">
        <v>293</v>
      </c>
      <c r="I164" s="5">
        <v>293</v>
      </c>
      <c r="J164" s="3" t="s">
        <v>15</v>
      </c>
      <c r="K164" s="2" t="s">
        <v>393</v>
      </c>
      <c r="L164" s="2" t="s">
        <v>403</v>
      </c>
    </row>
    <row r="165" spans="1:12" outlineLevel="2" x14ac:dyDescent="0.15">
      <c r="A165" s="2" t="s">
        <v>368</v>
      </c>
      <c r="B165" s="3" t="s">
        <v>153</v>
      </c>
      <c r="C165" s="3" t="s">
        <v>29</v>
      </c>
      <c r="D165" s="2" t="s">
        <v>204</v>
      </c>
      <c r="E165" s="2" t="s">
        <v>205</v>
      </c>
      <c r="F165" s="2" t="s">
        <v>206</v>
      </c>
      <c r="G165" s="2">
        <v>1</v>
      </c>
      <c r="H165" s="5">
        <v>25.71</v>
      </c>
      <c r="I165" s="5">
        <v>25.71</v>
      </c>
      <c r="J165" s="3" t="s">
        <v>15</v>
      </c>
      <c r="K165" s="2" t="s">
        <v>393</v>
      </c>
      <c r="L165" s="2" t="s">
        <v>403</v>
      </c>
    </row>
    <row r="166" spans="1:12" outlineLevel="2" x14ac:dyDescent="0.15">
      <c r="A166" s="2" t="s">
        <v>368</v>
      </c>
      <c r="B166" s="3" t="s">
        <v>153</v>
      </c>
      <c r="C166" s="3" t="s">
        <v>29</v>
      </c>
      <c r="D166" s="2" t="s">
        <v>207</v>
      </c>
      <c r="E166" s="2" t="s">
        <v>208</v>
      </c>
      <c r="F166" s="2" t="s">
        <v>209</v>
      </c>
      <c r="G166" s="2">
        <v>1</v>
      </c>
      <c r="H166" s="5">
        <v>41.2</v>
      </c>
      <c r="I166" s="5">
        <v>41.2</v>
      </c>
      <c r="J166" s="3" t="s">
        <v>15</v>
      </c>
      <c r="K166" s="2" t="s">
        <v>393</v>
      </c>
      <c r="L166" s="2" t="s">
        <v>403</v>
      </c>
    </row>
    <row r="167" spans="1:12" outlineLevel="2" x14ac:dyDescent="0.15">
      <c r="A167" s="2" t="s">
        <v>368</v>
      </c>
      <c r="B167" s="3" t="s">
        <v>153</v>
      </c>
      <c r="C167" s="3" t="s">
        <v>29</v>
      </c>
      <c r="D167" s="2" t="s">
        <v>210</v>
      </c>
      <c r="E167" s="2" t="s">
        <v>375</v>
      </c>
      <c r="F167" s="2" t="s">
        <v>211</v>
      </c>
      <c r="G167" s="2">
        <v>1</v>
      </c>
      <c r="H167" s="5">
        <v>28.1</v>
      </c>
      <c r="I167" s="5">
        <v>28.1</v>
      </c>
      <c r="J167" s="3" t="s">
        <v>15</v>
      </c>
      <c r="K167" s="2" t="s">
        <v>393</v>
      </c>
      <c r="L167" s="2" t="s">
        <v>403</v>
      </c>
    </row>
    <row r="168" spans="1:12" outlineLevel="2" x14ac:dyDescent="0.15">
      <c r="A168" s="2" t="s">
        <v>368</v>
      </c>
      <c r="B168" s="3" t="s">
        <v>153</v>
      </c>
      <c r="C168" s="3" t="s">
        <v>29</v>
      </c>
      <c r="D168" s="2" t="s">
        <v>212</v>
      </c>
      <c r="E168" s="2" t="s">
        <v>213</v>
      </c>
      <c r="F168" s="2" t="s">
        <v>211</v>
      </c>
      <c r="G168" s="2">
        <v>1</v>
      </c>
      <c r="H168" s="5">
        <v>24.9</v>
      </c>
      <c r="I168" s="5">
        <v>24.9</v>
      </c>
      <c r="J168" s="3" t="s">
        <v>15</v>
      </c>
      <c r="K168" s="2" t="s">
        <v>393</v>
      </c>
      <c r="L168" s="2" t="s">
        <v>403</v>
      </c>
    </row>
    <row r="169" spans="1:12" outlineLevel="1" x14ac:dyDescent="0.15">
      <c r="A169" s="1" t="s">
        <v>371</v>
      </c>
      <c r="B169" s="3"/>
      <c r="C169" s="3"/>
      <c r="I169" s="5">
        <f>SUBTOTAL(9,I21:I168)</f>
        <v>292950.48</v>
      </c>
      <c r="J169" s="3"/>
    </row>
    <row r="170" spans="1:12" x14ac:dyDescent="0.15">
      <c r="A170" s="1" t="s">
        <v>370</v>
      </c>
      <c r="B170" s="3"/>
      <c r="C170" s="3"/>
      <c r="I170" s="5">
        <f>SUBTOTAL(9,I2:I168)</f>
        <v>298595.05000000005</v>
      </c>
      <c r="J170" s="3"/>
    </row>
  </sheetData>
  <autoFilter ref="A1:L168"/>
  <hyperlinks>
    <hyperlink ref="F42" r:id="rId1"/>
    <hyperlink ref="F43" r:id="rId2"/>
    <hyperlink ref="F44" r:id="rId3"/>
    <hyperlink ref="F45" r:id="rId4"/>
    <hyperlink ref="F46" r:id="rId5"/>
    <hyperlink ref="F47" r:id="rId6"/>
    <hyperlink ref="F48" r:id="rId7"/>
    <hyperlink ref="F49" r:id="rId8"/>
    <hyperlink ref="F50" r:id="rId9"/>
    <hyperlink ref="F51" r:id="rId10"/>
    <hyperlink ref="F52" r:id="rId11"/>
    <hyperlink ref="F53" r:id="rId12"/>
    <hyperlink ref="F54" r:id="rId13"/>
    <hyperlink ref="F55" r:id="rId14"/>
    <hyperlink ref="F56" r:id="rId15"/>
  </hyperlinks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Siegfried Weisenburger</cp:lastModifiedBy>
  <dcterms:created xsi:type="dcterms:W3CDTF">2016-06-02T10:14:17Z</dcterms:created>
  <dcterms:modified xsi:type="dcterms:W3CDTF">2017-01-26T22:45:04Z</dcterms:modified>
</cp:coreProperties>
</file>