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eisenburgers/Dropbox (Vaziri)/Alipasha - Sigi/Project - MuST/Partslists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Sheet1!$A$1:$M$36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1" i="1"/>
  <c r="I22" i="1"/>
  <c r="I7" i="1"/>
  <c r="I20" i="1"/>
  <c r="I11" i="1"/>
  <c r="I6" i="1"/>
  <c r="I5" i="1"/>
  <c r="I3" i="1"/>
  <c r="I4" i="1"/>
  <c r="I16" i="1"/>
  <c r="I17" i="1"/>
  <c r="I37" i="1"/>
  <c r="I15" i="1"/>
  <c r="I12" i="1"/>
  <c r="I9" i="1"/>
  <c r="I10" i="1"/>
  <c r="I33" i="1"/>
  <c r="I14" i="1"/>
  <c r="I18" i="1"/>
  <c r="I13" i="1"/>
  <c r="I8" i="1"/>
  <c r="I19" i="1"/>
  <c r="I23" i="1"/>
  <c r="I26" i="1"/>
  <c r="I27" i="1"/>
  <c r="I28" i="1"/>
  <c r="I30" i="1"/>
  <c r="I35" i="1"/>
  <c r="I36" i="1"/>
  <c r="I29" i="1"/>
  <c r="I32" i="1"/>
  <c r="I31" i="1"/>
  <c r="I25" i="1"/>
  <c r="I34" i="1"/>
  <c r="I38" i="1"/>
  <c r="I2" i="1"/>
</calcChain>
</file>

<file path=xl/sharedStrings.xml><?xml version="1.0" encoding="utf-8"?>
<sst xmlns="http://schemas.openxmlformats.org/spreadsheetml/2006/main" count="272" uniqueCount="132">
  <si>
    <t>Part Number</t>
  </si>
  <si>
    <t>Item</t>
  </si>
  <si>
    <t>Product URL</t>
  </si>
  <si>
    <t>Qty</t>
  </si>
  <si>
    <t>Price</t>
  </si>
  <si>
    <t>Subtotal</t>
  </si>
  <si>
    <t>Currency</t>
  </si>
  <si>
    <t>Vendor</t>
  </si>
  <si>
    <t>Purpose</t>
  </si>
  <si>
    <t>USD</t>
  </si>
  <si>
    <t>Category</t>
  </si>
  <si>
    <t>Arrived?</t>
  </si>
  <si>
    <t>Comments</t>
  </si>
  <si>
    <t>Thorlabs</t>
  </si>
  <si>
    <t>Beam delivery and control</t>
  </si>
  <si>
    <t>https://www.thorlabs.de/newgrouppage9.cfm?objectgroup_id=913</t>
  </si>
  <si>
    <t>LDS1212</t>
  </si>
  <si>
    <t>±12 VDC Regulated Linear Power Supply 6 W 115/230 VAC</t>
  </si>
  <si>
    <t>https://www.thorlabs.de/newgrouppage9.cfm?objectgroup_id=8861</t>
  </si>
  <si>
    <t>KCB1/M</t>
  </si>
  <si>
    <t>Right-Angle Kinematic Mirror Mount with Tapped Cage Rod Holes 30 mm Cage System and SM1 Compatible M4 and M6 Mounting Holes</t>
  </si>
  <si>
    <t>https://www.thorlabs.de/newgrouppage9.cfm?objectgroup_id=6813</t>
  </si>
  <si>
    <t>KCB1C/M</t>
  </si>
  <si>
    <t xml:space="preserve">Right-Angle Kinematic Mirror Mount with Smooth Cage Rod Bores 30 mm Cage System and SM1 Compatible M4 and M6 Mounting Holes </t>
  </si>
  <si>
    <t>3p path</t>
  </si>
  <si>
    <t>BSF10-C</t>
  </si>
  <si>
    <t>General</t>
  </si>
  <si>
    <t>SM1D12</t>
  </si>
  <si>
    <t>SM1 Lever-Actuated Iris Diaphragm (Ø0.8 - Ø12 mm)</t>
  </si>
  <si>
    <t>https://www.thorlabs.com/thorproduct.cfm?partnumber=SM1D12</t>
  </si>
  <si>
    <t>SM1L40</t>
  </si>
  <si>
    <t>SM1 Lens Tube, 4.00" Thread Depth, One Retaining Ring Included</t>
  </si>
  <si>
    <t>https://www.thorlabs.com/thorproduct.cfm?partnumber=SM1L40</t>
  </si>
  <si>
    <t>https://www.thorlabs.com/thorproduct.cfm?partnumber=WG11010-B</t>
  </si>
  <si>
    <t>SM1A2</t>
  </si>
  <si>
    <t>Adapter with External SM1 Threads and Internal SM2 Threads</t>
  </si>
  <si>
    <t>https://www.thorlabs.com/thorproduct.cfm?partnumber=SM1A2</t>
  </si>
  <si>
    <t>LCP01T/M</t>
  </si>
  <si>
    <t>60 mm Cage Plate, SM2 Threads, 0.9" Thick, M4 Tap (Two SM2RR Retaining Rings Included)</t>
  </si>
  <si>
    <t>https://www.thorlabs.com/thorproduct.cfm?partnumber=LCP01T/M</t>
  </si>
  <si>
    <t>ER8-P4</t>
  </si>
  <si>
    <t>Cage Assembly Rod, 8" Long, Ø6 mm, 4 Pack</t>
  </si>
  <si>
    <t>https://www.thorlabs.com/thorproduct.cfm?partnumber=ER8-P4</t>
  </si>
  <si>
    <t>WG11010-C</t>
  </si>
  <si>
    <t>https://www.thorlabs.com/thorproduct.cfm?partnumber=SM1CP2M</t>
  </si>
  <si>
    <t>RS1P4M</t>
  </si>
  <si>
    <t>Ø25.0 mm Pedestal Pillar Post M4 Taps L = 25 mm</t>
  </si>
  <si>
    <t>https://www.thorlabs.de/newgrouppage9.cfm?objectgroup_id=851</t>
  </si>
  <si>
    <t>TR20/M</t>
  </si>
  <si>
    <t>Ø12.7 mm Optical Post SS M4 Setscrew M6 Tap L = 20 mm</t>
  </si>
  <si>
    <t>https://www.thorlabs.de/newgrouppage9.cfm?objectgroup_id=1266</t>
  </si>
  <si>
    <t>https://www.thorlabs.de/newgrouppage9.cfm?objectgroup_id=1268</t>
  </si>
  <si>
    <t>BE1/M</t>
  </si>
  <si>
    <t>Ø31.8 mm Studded Pedestal Base Adapter M6 Thread</t>
  </si>
  <si>
    <t>https://www.thorlabs.de/newgrouppage9.cfm?objectgroup_id=887</t>
  </si>
  <si>
    <t>ER4-P4</t>
  </si>
  <si>
    <t>Cage Assembly Rod 4" (101.6 mm) Long Ø6 mm 4 Pack</t>
  </si>
  <si>
    <t>https://www.thorlabs.de/newgrouppage9.cfm?objectgroup_id=4125</t>
  </si>
  <si>
    <t>https://www.thorlabs.de/newgrouppage9.cfm?objectgroup_id=296</t>
  </si>
  <si>
    <t>see quote</t>
  </si>
  <si>
    <t>Resonant galvo</t>
  </si>
  <si>
    <t>EOPC</t>
  </si>
  <si>
    <t>Scan relay</t>
  </si>
  <si>
    <t>C6W</t>
  </si>
  <si>
    <t>30 mm Cage Cube Ø6 mm Through Holes</t>
  </si>
  <si>
    <t>https://www.thorlabs.de/newgrouppage9.cfm?objectgroup_id=3929</t>
  </si>
  <si>
    <t>CP02T/M</t>
  </si>
  <si>
    <t>SM1-Threaded 30 mm Cage Plate 0.5" Thick 2 Retaining Rings M4 Tap</t>
  </si>
  <si>
    <t>https://www.thorlabs.de/newgrouppage9.cfm?objectgroup_id=2273</t>
  </si>
  <si>
    <t>CP06/M</t>
  </si>
  <si>
    <t>Post-Mountable Cage Plate with Ø1.0" Double Bore M4 Tap</t>
  </si>
  <si>
    <t>ER12</t>
  </si>
  <si>
    <t>Cage Assembly Rod 12" (304.8 mm) Long Ø6 mm</t>
  </si>
  <si>
    <t>SM1L05</t>
  </si>
  <si>
    <t>SM1 Lens Tube 0.50" Thread Depth One Retaining Ring Included</t>
  </si>
  <si>
    <t>https://www.thorlabs.de/newgrouppage9.cfm?objectgroup_id=3307</t>
  </si>
  <si>
    <t>SM1L10</t>
  </si>
  <si>
    <t>SM1 Lens Tube 1.00" Thread Depth One Retaining Ring Included</t>
  </si>
  <si>
    <t>CXY2</t>
  </si>
  <si>
    <t>60 mm Cage System Translating Lens Mount for Ø2" Optics</t>
  </si>
  <si>
    <t>https://www.thorlabs.de/newgrouppage9.cfm?objectgroup_id=4118</t>
  </si>
  <si>
    <t>https://www.thorlabs.de/newgrouppage9.cfm?objectgroup_id=2910</t>
  </si>
  <si>
    <t>LCP02/M</t>
  </si>
  <si>
    <t>30 mm to 60 mm Cage Plate Adapter M4 Tap</t>
  </si>
  <si>
    <t>https://www.thorlabs.de/newgrouppage9.cfm?objectgroup_id=1750</t>
  </si>
  <si>
    <t>B1C/M</t>
  </si>
  <si>
    <t xml:space="preserve">Blank Cover Plate with Rubber O-Ring for C4W/C6W Metric </t>
  </si>
  <si>
    <t>https://www.thorlabs.de/newgrouppage9.cfm?objectgroup_id=6858</t>
  </si>
  <si>
    <t>SM1L03</t>
  </si>
  <si>
    <t>SM1 Lens Tube 0.30" Thread Depth One Retaining Ring Included</t>
  </si>
  <si>
    <t>KB75/M</t>
  </si>
  <si>
    <t>Complete 75 mm x 75 mm Kinematic Base Top and Bottom Plates M6 Mounting</t>
  </si>
  <si>
    <t>https://www.thorlabs.de/newgrouppage9.cfm?objectgroup_id=1546</t>
  </si>
  <si>
    <t>Ø1" UVFS Beam Sampler for Beam Pick-Off, ARC: 1050-1700 nm, 5 mm Thick</t>
  </si>
  <si>
    <t>https://www.thorlabs.com/thorproduct.cfm?partnumber=PDA20CS-EC</t>
  </si>
  <si>
    <t>PDA20CS-EC</t>
  </si>
  <si>
    <t>InGaAs Switchable Gain Amplified Detector, 800-1700 nm, 10 MHz BW, 3.14 mm2, M4 Taps</t>
  </si>
  <si>
    <t>Ø1" N-BK7 Broadband Precision Window, AR Coated: 1050 - 1700 nm, t = 1 mm</t>
  </si>
  <si>
    <t>PH20/M</t>
  </si>
  <si>
    <t>Ø12.7 mm Post Holders Spring-Loaded Hex-Locking Thumbscrew L=20 mm</t>
  </si>
  <si>
    <t>VRC2</t>
  </si>
  <si>
    <t>VIS/NIR Detector Card: 400 to 640 nm and 800 to 1700 nm</t>
  </si>
  <si>
    <t>LSM05</t>
  </si>
  <si>
    <t>Scan Lens, 1250 to 1380 nm, EFL=110 mm</t>
  </si>
  <si>
    <t>Structural switching</t>
  </si>
  <si>
    <t>KM200S</t>
  </si>
  <si>
    <t>Kinematic Mount for 2" (50.8 mm) Tall Rectangular Optics, Right Handed</t>
  </si>
  <si>
    <t>https://www.thorlabs.de/newgrouppage9.cfm?objectgroup_id=3971&amp;pn=KM200S#5122</t>
  </si>
  <si>
    <t>SM1CP2</t>
  </si>
  <si>
    <t>Externally SM1-Threaded End Cap</t>
  </si>
  <si>
    <t>Layertec</t>
  </si>
  <si>
    <t>#102077</t>
  </si>
  <si>
    <t>Ø=25.0-0.1mm, t=6.35±0.1mm, S1: L/10, uncoated S2(^): L/10, HRr(45°,1160-1350nm±10nm)&gt;99.9%, GVD&lt;20fs²</t>
  </si>
  <si>
    <t>https://www.layertec.de/en/shop/articles?ssnr=S-00732</t>
  </si>
  <si>
    <t>Order?</t>
  </si>
  <si>
    <t>Galvo scanner</t>
  </si>
  <si>
    <t>Cambridge</t>
  </si>
  <si>
    <t>6SD11226</t>
  </si>
  <si>
    <t>Galvo scanner and controller</t>
  </si>
  <si>
    <t>Resonant galvo driver</t>
  </si>
  <si>
    <t>Phase lock controller</t>
  </si>
  <si>
    <t>Resonant mirror with silver coated mirror</t>
  </si>
  <si>
    <t>SC30-4x5-6-16000</t>
  </si>
  <si>
    <t>PLD-2S</t>
  </si>
  <si>
    <t>http://www.eopc.com/sc30.html</t>
  </si>
  <si>
    <t>http://www.eopc.com/driver_pld2s.html</t>
  </si>
  <si>
    <t>AC508-400-C-ML</t>
  </si>
  <si>
    <t>f=400 mm, Ø2" Achromatic Doublet, SM2-Threaded Mount, ARC: 1050-1700 nm</t>
  </si>
  <si>
    <t>https://www.thorlabs.com/thorproduct.cfm?partnumber=AC508-400-C-ML</t>
  </si>
  <si>
    <t>AC254-075-C-ML</t>
  </si>
  <si>
    <t>f=75 mm, Ø1" Achromatic Doublet, SM1-Threaded Mount, ARC: 1050-1700 nm</t>
  </si>
  <si>
    <t>https://www.thorlabs.com/thorproduct.cfm?partnumber=AC254-075-C-ML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</si>
</sst>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44" fontId="2" fillId="0" borderId="0" xfId="1" applyFont="1" applyFill="1"/>
    <xf numFmtId="44" fontId="0" fillId="0" borderId="0" xfId="1" applyFont="1" applyFill="1"/>
    <xf numFmtId="0" fontId="4" fillId="0" borderId="0" xfId="3" applyFill="1"/>
    <xf numFmtId="0" fontId="4" fillId="0" borderId="0" xfId="3" applyFill="1" applyBorder="1"/>
    <xf numFmtId="44" fontId="1" fillId="0" borderId="0" xfId="1" applyFont="1" applyFill="1"/>
  </cellXfs>
  <cellStyles count="7">
    <cellStyle name="Currency" xfId="1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thorlabs.de/newgrouppage9.cfm?objectgroup_id=1546" TargetMode="External"/><Relationship Id="rId21" Type="http://schemas.openxmlformats.org/officeDocument/2006/relationships/hyperlink" Target="https://www.thorlabs.de/newgrouppage9.cfm?objectgroup_id=6813" TargetMode="External"/><Relationship Id="rId22" Type="http://schemas.openxmlformats.org/officeDocument/2006/relationships/hyperlink" Target="https://www.thorlabs.de/newgrouppage9.cfm?objectgroup_id=6813" TargetMode="External"/><Relationship Id="rId23" Type="http://schemas.openxmlformats.org/officeDocument/2006/relationships/hyperlink" Target="https://www.thorlabs.de/newgrouppage9.cfm?objectgroup_id=1750" TargetMode="External"/><Relationship Id="rId24" Type="http://schemas.openxmlformats.org/officeDocument/2006/relationships/hyperlink" Target="https://www.thorlabs.de/newgrouppage9.cfm?objectgroup_id=8861" TargetMode="External"/><Relationship Id="rId25" Type="http://schemas.openxmlformats.org/officeDocument/2006/relationships/hyperlink" Target="https://www.thorlabs.de/newgrouppage9.cfm?objectgroup_id=2910" TargetMode="External"/><Relationship Id="rId26" Type="http://schemas.openxmlformats.org/officeDocument/2006/relationships/hyperlink" Target="https://www.thorlabs.de/newgrouppage9.cfm?objectgroup_id=1268" TargetMode="External"/><Relationship Id="rId27" Type="http://schemas.openxmlformats.org/officeDocument/2006/relationships/hyperlink" Target="https://www.thorlabs.de/newgrouppage9.cfm?objectgroup_id=851" TargetMode="External"/><Relationship Id="rId28" Type="http://schemas.openxmlformats.org/officeDocument/2006/relationships/hyperlink" Target="https://www.thorlabs.de/newgrouppage9.cfm?objectgroup_id=3307" TargetMode="External"/><Relationship Id="rId29" Type="http://schemas.openxmlformats.org/officeDocument/2006/relationships/hyperlink" Target="https://www.thorlabs.de/newgrouppage9.cfm?objectgroup_id=3307" TargetMode="External"/><Relationship Id="rId1" Type="http://schemas.openxmlformats.org/officeDocument/2006/relationships/hyperlink" Target="https://www.thorlabs.com/thorproduct.cfm?partnumber=SM1D12" TargetMode="External"/><Relationship Id="rId2" Type="http://schemas.openxmlformats.org/officeDocument/2006/relationships/hyperlink" Target="https://www.thorlabs.com/thorproduct.cfm?partnumber=SM1L40" TargetMode="External"/><Relationship Id="rId3" Type="http://schemas.openxmlformats.org/officeDocument/2006/relationships/hyperlink" Target="https://www.thorlabs.com/thorproduct.cfm?partnumber=WG11010-B" TargetMode="External"/><Relationship Id="rId4" Type="http://schemas.openxmlformats.org/officeDocument/2006/relationships/hyperlink" Target="https://www.thorlabs.com/thorproduct.cfm?partnumber=SM1A2" TargetMode="External"/><Relationship Id="rId5" Type="http://schemas.openxmlformats.org/officeDocument/2006/relationships/hyperlink" Target="https://www.thorlabs.com/thorproduct.cfm?partnumber=LCP01T/M" TargetMode="External"/><Relationship Id="rId30" Type="http://schemas.openxmlformats.org/officeDocument/2006/relationships/hyperlink" Target="https://www.thorlabs.de/newgrouppage9.cfm?objectgroup_id=3307" TargetMode="External"/><Relationship Id="rId31" Type="http://schemas.openxmlformats.org/officeDocument/2006/relationships/hyperlink" Target="https://www.thorlabs.de/newgrouppage9.cfm?objectgroup_id=1266" TargetMode="External"/><Relationship Id="rId32" Type="http://schemas.openxmlformats.org/officeDocument/2006/relationships/hyperlink" Target="https://www.thorlabs.de/newgrouppage9.cfm?objectgroup_id=296" TargetMode="External"/><Relationship Id="rId9" Type="http://schemas.openxmlformats.org/officeDocument/2006/relationships/hyperlink" Target="https://www.thorlabs.de/newgrouppage9.cfm?objectgroup_id=3971&amp;pn=KM200S" TargetMode="External"/><Relationship Id="rId6" Type="http://schemas.openxmlformats.org/officeDocument/2006/relationships/hyperlink" Target="https://www.thorlabs.com/thorproduct.cfm?partnumber=ER8-P4" TargetMode="External"/><Relationship Id="rId7" Type="http://schemas.openxmlformats.org/officeDocument/2006/relationships/hyperlink" Target="https://www.thorlabs.com/thorproduct.cfm?partnumber=SM1CP2M" TargetMode="External"/><Relationship Id="rId8" Type="http://schemas.openxmlformats.org/officeDocument/2006/relationships/hyperlink" Target="https://www.thorlabs.com/thorproduct.cfm?partnumber=PDA20CS-EC" TargetMode="External"/><Relationship Id="rId33" Type="http://schemas.openxmlformats.org/officeDocument/2006/relationships/hyperlink" Target="http://www.eopc.com/sc30.html" TargetMode="External"/><Relationship Id="rId34" Type="http://schemas.openxmlformats.org/officeDocument/2006/relationships/hyperlink" Target="http://www.eopc.com/driver_pld2s.html" TargetMode="External"/><Relationship Id="rId35" Type="http://schemas.openxmlformats.org/officeDocument/2006/relationships/hyperlink" Target="https://www.thorlabs.com/thorproduct.cfm?partnumber=AC508-400-C-ML" TargetMode="External"/><Relationship Id="rId36" Type="http://schemas.openxmlformats.org/officeDocument/2006/relationships/hyperlink" Target="https://www.thorlabs.com/thorproduct.cfm?partnumber=AC254-075-C-ML" TargetMode="External"/><Relationship Id="rId10" Type="http://schemas.openxmlformats.org/officeDocument/2006/relationships/hyperlink" Target="https://www.layertec.de/en/shop/articles?ssnr=S-00732" TargetMode="External"/><Relationship Id="rId11" Type="http://schemas.openxmlformats.org/officeDocument/2006/relationships/hyperlink" Target="https://www.thorlabs.de/newgrouppage9.cfm?objectgroup_id=6858" TargetMode="External"/><Relationship Id="rId12" Type="http://schemas.openxmlformats.org/officeDocument/2006/relationships/hyperlink" Target="https://www.thorlabs.de/newgrouppage9.cfm?objectgroup_id=887" TargetMode="External"/><Relationship Id="rId13" Type="http://schemas.openxmlformats.org/officeDocument/2006/relationships/hyperlink" Target="https://www.thorlabs.de/newgrouppage9.cfm?objectgroup_id=913" TargetMode="External"/><Relationship Id="rId14" Type="http://schemas.openxmlformats.org/officeDocument/2006/relationships/hyperlink" Target="https://www.thorlabs.de/newgrouppage9.cfm?objectgroup_id=3929" TargetMode="External"/><Relationship Id="rId15" Type="http://schemas.openxmlformats.org/officeDocument/2006/relationships/hyperlink" Target="https://www.thorlabs.de/newgrouppage9.cfm?objectgroup_id=2273" TargetMode="External"/><Relationship Id="rId16" Type="http://schemas.openxmlformats.org/officeDocument/2006/relationships/hyperlink" Target="https://www.thorlabs.de/newgrouppage9.cfm?objectgroup_id=2273" TargetMode="External"/><Relationship Id="rId17" Type="http://schemas.openxmlformats.org/officeDocument/2006/relationships/hyperlink" Target="https://www.thorlabs.de/newgrouppage9.cfm?objectgroup_id=4118" TargetMode="External"/><Relationship Id="rId18" Type="http://schemas.openxmlformats.org/officeDocument/2006/relationships/hyperlink" Target="https://www.thorlabs.de/newgrouppage9.cfm?objectgroup_id=4125" TargetMode="External"/><Relationship Id="rId19" Type="http://schemas.openxmlformats.org/officeDocument/2006/relationships/hyperlink" Target="https://www.thorlabs.de/newgrouppage9.cfm?objectgroup_id=4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B2" sqref="B2"/>
    </sheetView>
  </sheetViews>
  <sheetFormatPr baseColWidth="10" defaultColWidth="8.83203125" defaultRowHeight="13" outlineLevelRow="2" x14ac:dyDescent="0.15"/>
  <cols>
    <col min="1" max="1" width="11" style="2" bestFit="1" customWidth="1"/>
    <col min="2" max="2" width="20.33203125" style="2" bestFit="1" customWidth="1"/>
    <col min="3" max="3" width="10.5" style="2" bestFit="1" customWidth="1"/>
    <col min="4" max="4" width="19.6640625" style="2" bestFit="1" customWidth="1"/>
    <col min="5" max="5" width="95.83203125" style="2" bestFit="1" customWidth="1"/>
    <col min="6" max="6" width="45.6640625" style="2" customWidth="1"/>
    <col min="7" max="7" width="6.5" style="2" bestFit="1" customWidth="1"/>
    <col min="8" max="8" width="12" style="5" bestFit="1" customWidth="1"/>
    <col min="9" max="9" width="11.5" style="5" bestFit="1" customWidth="1"/>
    <col min="10" max="10" width="11" style="2" bestFit="1" customWidth="1"/>
    <col min="11" max="11" width="9.33203125" style="2" bestFit="1" customWidth="1"/>
    <col min="12" max="12" width="10.6640625" style="2" bestFit="1" customWidth="1"/>
    <col min="13" max="13" width="30.83203125" style="2" bestFit="1" customWidth="1"/>
    <col min="14" max="16384" width="8.83203125" style="2"/>
  </cols>
  <sheetData>
    <row r="1" spans="1:13" s="1" customFormat="1" x14ac:dyDescent="0.15">
      <c r="A1" s="1" t="s">
        <v>10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4</v>
      </c>
      <c r="I1" s="4" t="s">
        <v>5</v>
      </c>
      <c r="J1" s="1" t="s">
        <v>6</v>
      </c>
      <c r="K1" s="1" t="s">
        <v>114</v>
      </c>
      <c r="L1" s="1" t="s">
        <v>11</v>
      </c>
      <c r="M1" s="1" t="s">
        <v>12</v>
      </c>
    </row>
    <row r="2" spans="1:13" s="3" customFormat="1" x14ac:dyDescent="0.15">
      <c r="A2" s="2" t="s">
        <v>24</v>
      </c>
      <c r="B2" s="2" t="s">
        <v>14</v>
      </c>
      <c r="C2" s="2" t="s">
        <v>13</v>
      </c>
      <c r="D2" s="2" t="s">
        <v>25</v>
      </c>
      <c r="E2" s="2" t="s">
        <v>93</v>
      </c>
      <c r="F2" s="6" t="s">
        <v>15</v>
      </c>
      <c r="G2" s="2">
        <v>1</v>
      </c>
      <c r="H2" s="5">
        <v>62.75</v>
      </c>
      <c r="I2" s="5">
        <f>G2*H2</f>
        <v>62.75</v>
      </c>
      <c r="J2" s="2" t="s">
        <v>9</v>
      </c>
      <c r="K2" s="2"/>
      <c r="L2" s="2"/>
      <c r="M2" s="2"/>
    </row>
    <row r="3" spans="1:13" x14ac:dyDescent="0.15">
      <c r="A3" s="2" t="s">
        <v>24</v>
      </c>
      <c r="B3" s="2" t="s">
        <v>14</v>
      </c>
      <c r="C3" s="2" t="s">
        <v>13</v>
      </c>
      <c r="D3" s="2" t="s">
        <v>19</v>
      </c>
      <c r="E3" s="2" t="s">
        <v>20</v>
      </c>
      <c r="F3" s="6" t="s">
        <v>21</v>
      </c>
      <c r="G3" s="2">
        <v>1</v>
      </c>
      <c r="H3" s="5">
        <v>139.94</v>
      </c>
      <c r="I3" s="5">
        <f>G3*H3</f>
        <v>139.94</v>
      </c>
      <c r="J3" s="2" t="s">
        <v>9</v>
      </c>
    </row>
    <row r="4" spans="1:13" outlineLevel="2" x14ac:dyDescent="0.15">
      <c r="A4" s="2" t="s">
        <v>24</v>
      </c>
      <c r="B4" s="2" t="s">
        <v>14</v>
      </c>
      <c r="C4" s="2" t="s">
        <v>13</v>
      </c>
      <c r="D4" s="2" t="s">
        <v>22</v>
      </c>
      <c r="E4" s="2" t="s">
        <v>23</v>
      </c>
      <c r="F4" s="6" t="s">
        <v>21</v>
      </c>
      <c r="G4" s="2">
        <v>1</v>
      </c>
      <c r="H4" s="5">
        <v>139.94</v>
      </c>
      <c r="I4" s="5">
        <f>G4*H4</f>
        <v>139.94</v>
      </c>
      <c r="J4" s="2" t="s">
        <v>9</v>
      </c>
    </row>
    <row r="5" spans="1:13" outlineLevel="2" x14ac:dyDescent="0.15">
      <c r="A5" s="2" t="s">
        <v>24</v>
      </c>
      <c r="B5" s="2" t="s">
        <v>14</v>
      </c>
      <c r="C5" s="2" t="s">
        <v>13</v>
      </c>
      <c r="D5" s="2" t="s">
        <v>16</v>
      </c>
      <c r="E5" s="2" t="s">
        <v>17</v>
      </c>
      <c r="F5" s="6" t="s">
        <v>18</v>
      </c>
      <c r="G5" s="2">
        <v>1</v>
      </c>
      <c r="H5" s="5">
        <v>77</v>
      </c>
      <c r="I5" s="5">
        <f>G5*H5</f>
        <v>77</v>
      </c>
      <c r="J5" s="2" t="s">
        <v>9</v>
      </c>
    </row>
    <row r="6" spans="1:13" outlineLevel="2" x14ac:dyDescent="0.15">
      <c r="A6" s="2" t="s">
        <v>24</v>
      </c>
      <c r="B6" s="2" t="s">
        <v>14</v>
      </c>
      <c r="C6" s="2" t="s">
        <v>13</v>
      </c>
      <c r="D6" s="2" t="s">
        <v>95</v>
      </c>
      <c r="E6" s="2" t="s">
        <v>96</v>
      </c>
      <c r="F6" s="6" t="s">
        <v>94</v>
      </c>
      <c r="G6" s="2">
        <v>1</v>
      </c>
      <c r="H6" s="5">
        <v>532</v>
      </c>
      <c r="I6" s="5">
        <f>G6*H6</f>
        <v>532</v>
      </c>
      <c r="J6" s="2" t="s">
        <v>9</v>
      </c>
    </row>
    <row r="7" spans="1:13" outlineLevel="2" x14ac:dyDescent="0.15">
      <c r="A7" s="2" t="s">
        <v>24</v>
      </c>
      <c r="B7" s="3" t="s">
        <v>115</v>
      </c>
      <c r="C7" s="3" t="s">
        <v>116</v>
      </c>
      <c r="D7" s="3" t="s">
        <v>117</v>
      </c>
      <c r="E7" s="3" t="s">
        <v>118</v>
      </c>
      <c r="F7" s="3" t="s">
        <v>59</v>
      </c>
      <c r="G7" s="2">
        <v>1</v>
      </c>
      <c r="H7" s="5">
        <v>1539</v>
      </c>
      <c r="I7" s="5">
        <f>G7*H7</f>
        <v>1539</v>
      </c>
      <c r="J7" s="3" t="s">
        <v>9</v>
      </c>
      <c r="K7" s="1"/>
    </row>
    <row r="8" spans="1:13" outlineLevel="2" x14ac:dyDescent="0.15">
      <c r="A8" s="2" t="s">
        <v>24</v>
      </c>
      <c r="B8" s="3" t="s">
        <v>26</v>
      </c>
      <c r="C8" s="3" t="s">
        <v>13</v>
      </c>
      <c r="D8" s="2" t="s">
        <v>52</v>
      </c>
      <c r="E8" s="2" t="s">
        <v>53</v>
      </c>
      <c r="F8" s="6" t="s">
        <v>54</v>
      </c>
      <c r="G8" s="2">
        <v>2</v>
      </c>
      <c r="H8" s="5">
        <v>9.1</v>
      </c>
      <c r="I8" s="5">
        <f>G8*H8</f>
        <v>18.2</v>
      </c>
      <c r="J8" s="3" t="s">
        <v>9</v>
      </c>
    </row>
    <row r="9" spans="1:13" outlineLevel="2" x14ac:dyDescent="0.15">
      <c r="A9" s="2" t="s">
        <v>24</v>
      </c>
      <c r="B9" s="3" t="s">
        <v>26</v>
      </c>
      <c r="C9" s="3" t="s">
        <v>13</v>
      </c>
      <c r="D9" s="2" t="s">
        <v>55</v>
      </c>
      <c r="E9" s="2" t="s">
        <v>56</v>
      </c>
      <c r="F9" s="6" t="s">
        <v>57</v>
      </c>
      <c r="G9" s="2">
        <v>2</v>
      </c>
      <c r="H9" s="5">
        <v>26.37</v>
      </c>
      <c r="I9" s="5">
        <f>G9*H9</f>
        <v>52.74</v>
      </c>
      <c r="J9" s="3" t="s">
        <v>9</v>
      </c>
    </row>
    <row r="10" spans="1:13" outlineLevel="2" x14ac:dyDescent="0.15">
      <c r="A10" s="2" t="s">
        <v>24</v>
      </c>
      <c r="B10" s="3" t="s">
        <v>26</v>
      </c>
      <c r="C10" s="3" t="s">
        <v>13</v>
      </c>
      <c r="D10" s="2" t="s">
        <v>40</v>
      </c>
      <c r="E10" s="3" t="s">
        <v>41</v>
      </c>
      <c r="F10" s="6" t="s">
        <v>42</v>
      </c>
      <c r="G10" s="2">
        <v>2</v>
      </c>
      <c r="H10" s="5">
        <v>43.47</v>
      </c>
      <c r="I10" s="5">
        <f>G10*H10</f>
        <v>86.94</v>
      </c>
      <c r="J10" s="3" t="s">
        <v>9</v>
      </c>
      <c r="K10" s="1"/>
    </row>
    <row r="11" spans="1:13" outlineLevel="2" x14ac:dyDescent="0.15">
      <c r="A11" s="2" t="s">
        <v>24</v>
      </c>
      <c r="B11" s="2" t="s">
        <v>26</v>
      </c>
      <c r="C11" s="2" t="s">
        <v>13</v>
      </c>
      <c r="D11" s="2" t="s">
        <v>105</v>
      </c>
      <c r="E11" s="2" t="s">
        <v>106</v>
      </c>
      <c r="F11" s="6" t="s">
        <v>107</v>
      </c>
      <c r="G11" s="2">
        <v>1</v>
      </c>
      <c r="H11" s="5">
        <v>136</v>
      </c>
      <c r="I11" s="5">
        <f>G11*H11</f>
        <v>136</v>
      </c>
      <c r="J11" s="2" t="s">
        <v>9</v>
      </c>
    </row>
    <row r="12" spans="1:13" outlineLevel="2" x14ac:dyDescent="0.15">
      <c r="A12" s="2" t="s">
        <v>24</v>
      </c>
      <c r="B12" s="3" t="s">
        <v>26</v>
      </c>
      <c r="C12" s="3" t="s">
        <v>13</v>
      </c>
      <c r="D12" s="2" t="s">
        <v>37</v>
      </c>
      <c r="E12" s="3" t="s">
        <v>38</v>
      </c>
      <c r="F12" s="6" t="s">
        <v>39</v>
      </c>
      <c r="G12" s="2">
        <v>1</v>
      </c>
      <c r="H12" s="5">
        <v>36.6</v>
      </c>
      <c r="I12" s="5">
        <f>G12*H12</f>
        <v>36.6</v>
      </c>
      <c r="J12" s="3" t="s">
        <v>9</v>
      </c>
      <c r="K12" s="1"/>
    </row>
    <row r="13" spans="1:13" outlineLevel="2" x14ac:dyDescent="0.15">
      <c r="A13" s="2" t="s">
        <v>24</v>
      </c>
      <c r="B13" s="3" t="s">
        <v>26</v>
      </c>
      <c r="C13" s="3" t="s">
        <v>13</v>
      </c>
      <c r="D13" s="2" t="s">
        <v>98</v>
      </c>
      <c r="E13" s="2" t="s">
        <v>99</v>
      </c>
      <c r="F13" s="6" t="s">
        <v>51</v>
      </c>
      <c r="G13" s="2">
        <v>2</v>
      </c>
      <c r="H13" s="5">
        <v>7.03</v>
      </c>
      <c r="I13" s="5">
        <f>G13*H13</f>
        <v>14.06</v>
      </c>
      <c r="J13" s="3" t="s">
        <v>9</v>
      </c>
    </row>
    <row r="14" spans="1:13" outlineLevel="2" x14ac:dyDescent="0.15">
      <c r="A14" s="2" t="s">
        <v>24</v>
      </c>
      <c r="B14" s="3" t="s">
        <v>26</v>
      </c>
      <c r="C14" s="3" t="s">
        <v>13</v>
      </c>
      <c r="D14" s="2" t="s">
        <v>45</v>
      </c>
      <c r="E14" s="2" t="s">
        <v>46</v>
      </c>
      <c r="F14" s="6" t="s">
        <v>47</v>
      </c>
      <c r="G14" s="2">
        <v>1</v>
      </c>
      <c r="H14" s="5">
        <v>21</v>
      </c>
      <c r="I14" s="5">
        <f>G14*H14</f>
        <v>21</v>
      </c>
      <c r="J14" s="3" t="s">
        <v>9</v>
      </c>
    </row>
    <row r="15" spans="1:13" outlineLevel="2" x14ac:dyDescent="0.15">
      <c r="A15" s="2" t="s">
        <v>24</v>
      </c>
      <c r="B15" s="3" t="s">
        <v>26</v>
      </c>
      <c r="C15" s="3" t="s">
        <v>13</v>
      </c>
      <c r="D15" s="2" t="s">
        <v>34</v>
      </c>
      <c r="E15" s="3" t="s">
        <v>35</v>
      </c>
      <c r="F15" s="6" t="s">
        <v>36</v>
      </c>
      <c r="G15" s="2">
        <v>1</v>
      </c>
      <c r="H15" s="5">
        <v>24</v>
      </c>
      <c r="I15" s="5">
        <f>G15*H15</f>
        <v>24</v>
      </c>
      <c r="J15" s="3" t="s">
        <v>9</v>
      </c>
      <c r="K15" s="1"/>
    </row>
    <row r="16" spans="1:13" outlineLevel="2" x14ac:dyDescent="0.15">
      <c r="A16" s="2" t="s">
        <v>24</v>
      </c>
      <c r="B16" s="3" t="s">
        <v>26</v>
      </c>
      <c r="C16" s="3" t="s">
        <v>13</v>
      </c>
      <c r="D16" s="2" t="s">
        <v>27</v>
      </c>
      <c r="E16" s="3" t="s">
        <v>28</v>
      </c>
      <c r="F16" s="6" t="s">
        <v>29</v>
      </c>
      <c r="G16" s="2">
        <v>2</v>
      </c>
      <c r="H16" s="5">
        <v>55.7</v>
      </c>
      <c r="I16" s="5">
        <f>G16*H16</f>
        <v>111.4</v>
      </c>
      <c r="J16" s="3" t="s">
        <v>9</v>
      </c>
      <c r="K16" s="1"/>
    </row>
    <row r="17" spans="1:13" outlineLevel="2" x14ac:dyDescent="0.15">
      <c r="A17" s="2" t="s">
        <v>24</v>
      </c>
      <c r="B17" s="3" t="s">
        <v>26</v>
      </c>
      <c r="C17" s="3" t="s">
        <v>13</v>
      </c>
      <c r="D17" s="2" t="s">
        <v>30</v>
      </c>
      <c r="E17" s="3" t="s">
        <v>31</v>
      </c>
      <c r="F17" s="6" t="s">
        <v>32</v>
      </c>
      <c r="G17" s="2">
        <v>2</v>
      </c>
      <c r="H17" s="5">
        <v>44</v>
      </c>
      <c r="I17" s="5">
        <f>G17*H17</f>
        <v>88</v>
      </c>
      <c r="J17" s="3" t="s">
        <v>9</v>
      </c>
      <c r="K17" s="1"/>
    </row>
    <row r="18" spans="1:13" outlineLevel="2" x14ac:dyDescent="0.15">
      <c r="A18" s="2" t="s">
        <v>24</v>
      </c>
      <c r="B18" s="3" t="s">
        <v>26</v>
      </c>
      <c r="C18" s="3" t="s">
        <v>13</v>
      </c>
      <c r="D18" s="2" t="s">
        <v>48</v>
      </c>
      <c r="E18" s="2" t="s">
        <v>49</v>
      </c>
      <c r="F18" s="6" t="s">
        <v>50</v>
      </c>
      <c r="G18" s="2">
        <v>2</v>
      </c>
      <c r="H18" s="5">
        <v>4.74</v>
      </c>
      <c r="I18" s="5">
        <f>G18*H18</f>
        <v>9.48</v>
      </c>
      <c r="J18" s="3" t="s">
        <v>9</v>
      </c>
    </row>
    <row r="19" spans="1:13" outlineLevel="2" x14ac:dyDescent="0.15">
      <c r="A19" s="2" t="s">
        <v>24</v>
      </c>
      <c r="B19" s="3" t="s">
        <v>26</v>
      </c>
      <c r="C19" s="3" t="s">
        <v>13</v>
      </c>
      <c r="D19" s="2" t="s">
        <v>100</v>
      </c>
      <c r="E19" s="2" t="s">
        <v>101</v>
      </c>
      <c r="F19" s="6" t="s">
        <v>58</v>
      </c>
      <c r="G19" s="2">
        <v>1</v>
      </c>
      <c r="H19" s="5">
        <v>80.75</v>
      </c>
      <c r="I19" s="5">
        <f>G19*H19</f>
        <v>80.75</v>
      </c>
      <c r="J19" s="3" t="s">
        <v>9</v>
      </c>
    </row>
    <row r="20" spans="1:13" outlineLevel="2" x14ac:dyDescent="0.15">
      <c r="A20" s="2" t="s">
        <v>24</v>
      </c>
      <c r="B20" s="3" t="s">
        <v>26</v>
      </c>
      <c r="C20" s="3" t="s">
        <v>110</v>
      </c>
      <c r="D20" s="3" t="s">
        <v>111</v>
      </c>
      <c r="E20" s="3" t="s">
        <v>112</v>
      </c>
      <c r="F20" s="7" t="s">
        <v>113</v>
      </c>
      <c r="G20" s="2">
        <v>5</v>
      </c>
      <c r="H20" s="5">
        <v>205.02</v>
      </c>
      <c r="I20" s="5">
        <f>G20*H20</f>
        <v>1025.1000000000001</v>
      </c>
      <c r="J20" s="3" t="s">
        <v>9</v>
      </c>
    </row>
    <row r="21" spans="1:13" outlineLevel="2" x14ac:dyDescent="0.15">
      <c r="A21" s="2" t="s">
        <v>24</v>
      </c>
      <c r="B21" s="3" t="s">
        <v>26</v>
      </c>
      <c r="C21" s="3" t="s">
        <v>13</v>
      </c>
      <c r="D21" s="3" t="s">
        <v>126</v>
      </c>
      <c r="E21" s="3" t="s">
        <v>127</v>
      </c>
      <c r="F21" s="6" t="s">
        <v>128</v>
      </c>
      <c r="G21" s="2">
        <v>1</v>
      </c>
      <c r="H21" s="5">
        <v>199</v>
      </c>
      <c r="I21" s="5">
        <f>G21*H21</f>
        <v>199</v>
      </c>
      <c r="J21" s="3" t="s">
        <v>9</v>
      </c>
    </row>
    <row r="22" spans="1:13" outlineLevel="2" x14ac:dyDescent="0.15">
      <c r="A22" s="3" t="s">
        <v>24</v>
      </c>
      <c r="B22" s="3" t="s">
        <v>60</v>
      </c>
      <c r="C22" s="3" t="s">
        <v>61</v>
      </c>
      <c r="D22" s="3" t="s">
        <v>122</v>
      </c>
      <c r="E22" s="3" t="s">
        <v>121</v>
      </c>
      <c r="F22" s="6" t="s">
        <v>124</v>
      </c>
      <c r="G22" s="3">
        <v>1</v>
      </c>
      <c r="H22" s="8">
        <v>925</v>
      </c>
      <c r="I22" s="8">
        <f>G22*H22</f>
        <v>925</v>
      </c>
      <c r="J22" s="3" t="s">
        <v>9</v>
      </c>
      <c r="K22" s="3"/>
      <c r="L22" s="3"/>
      <c r="M22" s="3"/>
    </row>
    <row r="23" spans="1:13" outlineLevel="2" x14ac:dyDescent="0.15">
      <c r="A23" s="2" t="s">
        <v>24</v>
      </c>
      <c r="B23" s="3" t="s">
        <v>119</v>
      </c>
      <c r="C23" s="3" t="s">
        <v>61</v>
      </c>
      <c r="D23" s="3" t="s">
        <v>123</v>
      </c>
      <c r="E23" s="3" t="s">
        <v>120</v>
      </c>
      <c r="F23" s="6" t="s">
        <v>125</v>
      </c>
      <c r="G23" s="2">
        <v>1</v>
      </c>
      <c r="H23" s="5">
        <v>1750</v>
      </c>
      <c r="I23" s="5">
        <f>G23*H23</f>
        <v>1750</v>
      </c>
      <c r="J23" s="3" t="s">
        <v>9</v>
      </c>
      <c r="K23" s="1"/>
    </row>
    <row r="24" spans="1:13" outlineLevel="2" x14ac:dyDescent="0.15">
      <c r="A24" s="2" t="s">
        <v>24</v>
      </c>
      <c r="B24" s="3" t="s">
        <v>62</v>
      </c>
      <c r="C24" s="3" t="s">
        <v>13</v>
      </c>
      <c r="D24" s="3" t="s">
        <v>129</v>
      </c>
      <c r="E24" s="3" t="s">
        <v>130</v>
      </c>
      <c r="F24" s="6" t="s">
        <v>131</v>
      </c>
      <c r="G24" s="2">
        <v>2</v>
      </c>
      <c r="H24" s="5">
        <v>119</v>
      </c>
      <c r="I24" s="5">
        <f>G24*H24</f>
        <v>238</v>
      </c>
      <c r="J24" s="3" t="s">
        <v>9</v>
      </c>
    </row>
    <row r="25" spans="1:13" outlineLevel="2" x14ac:dyDescent="0.15">
      <c r="A25" s="2" t="s">
        <v>24</v>
      </c>
      <c r="B25" s="2" t="s">
        <v>62</v>
      </c>
      <c r="C25" s="2" t="s">
        <v>13</v>
      </c>
      <c r="D25" s="2" t="s">
        <v>85</v>
      </c>
      <c r="E25" s="2" t="s">
        <v>86</v>
      </c>
      <c r="F25" s="6" t="s">
        <v>87</v>
      </c>
      <c r="G25" s="2">
        <v>2</v>
      </c>
      <c r="H25" s="5">
        <v>18</v>
      </c>
      <c r="I25" s="5">
        <f>G25*H25</f>
        <v>36</v>
      </c>
      <c r="J25" s="2" t="s">
        <v>9</v>
      </c>
    </row>
    <row r="26" spans="1:13" outlineLevel="2" x14ac:dyDescent="0.15">
      <c r="A26" s="2" t="s">
        <v>24</v>
      </c>
      <c r="B26" s="2" t="s">
        <v>62</v>
      </c>
      <c r="C26" s="2" t="s">
        <v>13</v>
      </c>
      <c r="D26" s="2" t="s">
        <v>63</v>
      </c>
      <c r="E26" s="2" t="s">
        <v>64</v>
      </c>
      <c r="F26" s="6" t="s">
        <v>65</v>
      </c>
      <c r="G26" s="2">
        <v>2</v>
      </c>
      <c r="H26" s="5">
        <v>61.2</v>
      </c>
      <c r="I26" s="5">
        <f>G26*H26</f>
        <v>122.4</v>
      </c>
      <c r="J26" s="2" t="s">
        <v>9</v>
      </c>
    </row>
    <row r="27" spans="1:13" outlineLevel="2" x14ac:dyDescent="0.15">
      <c r="A27" s="2" t="s">
        <v>24</v>
      </c>
      <c r="B27" s="2" t="s">
        <v>62</v>
      </c>
      <c r="C27" s="2" t="s">
        <v>13</v>
      </c>
      <c r="D27" s="2" t="s">
        <v>66</v>
      </c>
      <c r="E27" s="2" t="s">
        <v>67</v>
      </c>
      <c r="F27" s="6" t="s">
        <v>68</v>
      </c>
      <c r="G27" s="2">
        <v>2</v>
      </c>
      <c r="H27" s="5">
        <v>21</v>
      </c>
      <c r="I27" s="5">
        <f>G27*H27</f>
        <v>42</v>
      </c>
      <c r="J27" s="2" t="s">
        <v>9</v>
      </c>
    </row>
    <row r="28" spans="1:13" outlineLevel="2" x14ac:dyDescent="0.15">
      <c r="A28" s="2" t="s">
        <v>24</v>
      </c>
      <c r="B28" s="2" t="s">
        <v>62</v>
      </c>
      <c r="C28" s="2" t="s">
        <v>13</v>
      </c>
      <c r="D28" s="2" t="s">
        <v>69</v>
      </c>
      <c r="E28" s="2" t="s">
        <v>70</v>
      </c>
      <c r="F28" s="6" t="s">
        <v>68</v>
      </c>
      <c r="G28" s="2">
        <v>2</v>
      </c>
      <c r="H28" s="5">
        <v>16.75</v>
      </c>
      <c r="I28" s="5">
        <f>G28*H28</f>
        <v>33.5</v>
      </c>
      <c r="J28" s="2" t="s">
        <v>9</v>
      </c>
    </row>
    <row r="29" spans="1:13" outlineLevel="2" x14ac:dyDescent="0.15">
      <c r="A29" s="2" t="s">
        <v>24</v>
      </c>
      <c r="B29" s="2" t="s">
        <v>62</v>
      </c>
      <c r="C29" s="2" t="s">
        <v>13</v>
      </c>
      <c r="D29" s="2" t="s">
        <v>78</v>
      </c>
      <c r="E29" s="2" t="s">
        <v>79</v>
      </c>
      <c r="F29" s="6" t="s">
        <v>80</v>
      </c>
      <c r="G29" s="2">
        <v>1</v>
      </c>
      <c r="H29" s="5">
        <v>185</v>
      </c>
      <c r="I29" s="5">
        <f>G29*H29</f>
        <v>185</v>
      </c>
      <c r="J29" s="2" t="s">
        <v>9</v>
      </c>
    </row>
    <row r="30" spans="1:13" outlineLevel="2" x14ac:dyDescent="0.15">
      <c r="A30" s="2" t="s">
        <v>24</v>
      </c>
      <c r="B30" s="2" t="s">
        <v>62</v>
      </c>
      <c r="C30" s="2" t="s">
        <v>13</v>
      </c>
      <c r="D30" s="2" t="s">
        <v>71</v>
      </c>
      <c r="E30" s="2" t="s">
        <v>72</v>
      </c>
      <c r="F30" s="6" t="s">
        <v>57</v>
      </c>
      <c r="G30" s="2">
        <v>4</v>
      </c>
      <c r="H30" s="5">
        <v>16.440000000000001</v>
      </c>
      <c r="I30" s="5">
        <f>G30*H30</f>
        <v>65.760000000000005</v>
      </c>
      <c r="J30" s="2" t="s">
        <v>9</v>
      </c>
    </row>
    <row r="31" spans="1:13" outlineLevel="2" x14ac:dyDescent="0.15">
      <c r="A31" s="2" t="s">
        <v>24</v>
      </c>
      <c r="B31" s="2" t="s">
        <v>62</v>
      </c>
      <c r="C31" s="2" t="s">
        <v>13</v>
      </c>
      <c r="D31" s="2" t="s">
        <v>82</v>
      </c>
      <c r="E31" s="2" t="s">
        <v>83</v>
      </c>
      <c r="F31" s="6" t="s">
        <v>84</v>
      </c>
      <c r="G31" s="2">
        <v>2</v>
      </c>
      <c r="H31" s="5">
        <v>38</v>
      </c>
      <c r="I31" s="5">
        <f>G31*H31</f>
        <v>76</v>
      </c>
      <c r="J31" s="2" t="s">
        <v>9</v>
      </c>
    </row>
    <row r="32" spans="1:13" outlineLevel="2" x14ac:dyDescent="0.15">
      <c r="A32" s="2" t="s">
        <v>24</v>
      </c>
      <c r="B32" s="2" t="s">
        <v>62</v>
      </c>
      <c r="C32" s="2" t="s">
        <v>13</v>
      </c>
      <c r="D32" s="2" t="s">
        <v>102</v>
      </c>
      <c r="E32" s="2" t="s">
        <v>103</v>
      </c>
      <c r="F32" s="6" t="s">
        <v>81</v>
      </c>
      <c r="G32" s="2">
        <v>1</v>
      </c>
      <c r="H32" s="5">
        <v>948</v>
      </c>
      <c r="I32" s="5">
        <f>G32*H32</f>
        <v>948</v>
      </c>
      <c r="J32" s="2" t="s">
        <v>9</v>
      </c>
    </row>
    <row r="33" spans="1:11" outlineLevel="2" x14ac:dyDescent="0.15">
      <c r="A33" s="2" t="s">
        <v>24</v>
      </c>
      <c r="B33" s="3" t="s">
        <v>62</v>
      </c>
      <c r="C33" s="3" t="s">
        <v>13</v>
      </c>
      <c r="D33" s="2" t="s">
        <v>108</v>
      </c>
      <c r="E33" s="3" t="s">
        <v>109</v>
      </c>
      <c r="F33" s="6" t="s">
        <v>44</v>
      </c>
      <c r="G33" s="2">
        <v>4</v>
      </c>
      <c r="H33" s="5">
        <v>18</v>
      </c>
      <c r="I33" s="5">
        <f>G33*H33</f>
        <v>72</v>
      </c>
      <c r="J33" s="3" t="s">
        <v>9</v>
      </c>
      <c r="K33" s="1"/>
    </row>
    <row r="34" spans="1:11" outlineLevel="2" x14ac:dyDescent="0.15">
      <c r="A34" s="2" t="s">
        <v>24</v>
      </c>
      <c r="B34" s="2" t="s">
        <v>62</v>
      </c>
      <c r="C34" s="2" t="s">
        <v>13</v>
      </c>
      <c r="D34" s="2" t="s">
        <v>88</v>
      </c>
      <c r="E34" s="2" t="s">
        <v>89</v>
      </c>
      <c r="F34" s="6" t="s">
        <v>75</v>
      </c>
      <c r="G34" s="2">
        <v>4</v>
      </c>
      <c r="H34" s="5">
        <v>12.16</v>
      </c>
      <c r="I34" s="5">
        <f>G34*H34</f>
        <v>48.64</v>
      </c>
      <c r="J34" s="2" t="s">
        <v>9</v>
      </c>
    </row>
    <row r="35" spans="1:11" outlineLevel="2" x14ac:dyDescent="0.15">
      <c r="A35" s="2" t="s">
        <v>24</v>
      </c>
      <c r="B35" s="2" t="s">
        <v>62</v>
      </c>
      <c r="C35" s="2" t="s">
        <v>13</v>
      </c>
      <c r="D35" s="2" t="s">
        <v>73</v>
      </c>
      <c r="E35" s="2" t="s">
        <v>74</v>
      </c>
      <c r="F35" s="6" t="s">
        <v>75</v>
      </c>
      <c r="G35" s="2">
        <v>2</v>
      </c>
      <c r="H35" s="5">
        <v>12.59</v>
      </c>
      <c r="I35" s="5">
        <f>G35*H35</f>
        <v>25.18</v>
      </c>
      <c r="J35" s="2" t="s">
        <v>9</v>
      </c>
    </row>
    <row r="36" spans="1:11" outlineLevel="2" x14ac:dyDescent="0.15">
      <c r="A36" s="2" t="s">
        <v>24</v>
      </c>
      <c r="B36" s="2" t="s">
        <v>62</v>
      </c>
      <c r="C36" s="2" t="s">
        <v>13</v>
      </c>
      <c r="D36" s="2" t="s">
        <v>76</v>
      </c>
      <c r="E36" s="2" t="s">
        <v>77</v>
      </c>
      <c r="F36" s="6" t="s">
        <v>75</v>
      </c>
      <c r="G36" s="2">
        <v>2</v>
      </c>
      <c r="H36" s="5">
        <v>14.25</v>
      </c>
      <c r="I36" s="5">
        <f>G36*H36</f>
        <v>28.5</v>
      </c>
      <c r="J36" s="2" t="s">
        <v>9</v>
      </c>
    </row>
    <row r="37" spans="1:11" x14ac:dyDescent="0.15">
      <c r="A37" s="2" t="s">
        <v>24</v>
      </c>
      <c r="B37" s="3" t="s">
        <v>62</v>
      </c>
      <c r="C37" s="3" t="s">
        <v>13</v>
      </c>
      <c r="D37" s="2" t="s">
        <v>43</v>
      </c>
      <c r="E37" s="3" t="s">
        <v>97</v>
      </c>
      <c r="F37" s="6" t="s">
        <v>33</v>
      </c>
      <c r="G37" s="2">
        <v>2</v>
      </c>
      <c r="H37" s="5">
        <v>90</v>
      </c>
      <c r="I37" s="5">
        <f>G37*H37</f>
        <v>180</v>
      </c>
      <c r="J37" s="3" t="s">
        <v>9</v>
      </c>
      <c r="K37" s="1"/>
    </row>
    <row r="38" spans="1:11" x14ac:dyDescent="0.15">
      <c r="A38" s="2" t="s">
        <v>24</v>
      </c>
      <c r="B38" s="2" t="s">
        <v>104</v>
      </c>
      <c r="C38" s="2" t="s">
        <v>13</v>
      </c>
      <c r="D38" s="2" t="s">
        <v>90</v>
      </c>
      <c r="E38" s="2" t="s">
        <v>91</v>
      </c>
      <c r="F38" s="6" t="s">
        <v>92</v>
      </c>
      <c r="G38" s="2">
        <v>2</v>
      </c>
      <c r="H38" s="5">
        <v>90.4</v>
      </c>
      <c r="I38" s="5">
        <f>G38*H38</f>
        <v>180.8</v>
      </c>
      <c r="J38" s="2" t="s">
        <v>9</v>
      </c>
    </row>
  </sheetData>
  <autoFilter ref="A1:M36">
    <sortState ref="A2:M38">
      <sortCondition ref="B1:B38"/>
    </sortState>
  </autoFilter>
  <hyperlinks>
    <hyperlink ref="F16" r:id="rId1"/>
    <hyperlink ref="F17" r:id="rId2"/>
    <hyperlink ref="F37" r:id="rId3"/>
    <hyperlink ref="F15" r:id="rId4"/>
    <hyperlink ref="F12" r:id="rId5"/>
    <hyperlink ref="F10" r:id="rId6"/>
    <hyperlink ref="F33" r:id="rId7"/>
    <hyperlink ref="F6" r:id="rId8"/>
    <hyperlink ref="F11" r:id="rId9" location="5122"/>
    <hyperlink ref="F20" r:id="rId10"/>
    <hyperlink ref="F25" r:id="rId11"/>
    <hyperlink ref="F8" r:id="rId12"/>
    <hyperlink ref="F2" r:id="rId13"/>
    <hyperlink ref="F26" r:id="rId14"/>
    <hyperlink ref="F27" r:id="rId15"/>
    <hyperlink ref="F28" r:id="rId16"/>
    <hyperlink ref="F29" r:id="rId17"/>
    <hyperlink ref="F30" r:id="rId18"/>
    <hyperlink ref="F9" r:id="rId19"/>
    <hyperlink ref="F38" r:id="rId20"/>
    <hyperlink ref="F3" r:id="rId21"/>
    <hyperlink ref="F4" r:id="rId22"/>
    <hyperlink ref="F31" r:id="rId23"/>
    <hyperlink ref="F5" r:id="rId24"/>
    <hyperlink ref="F32" r:id="rId25"/>
    <hyperlink ref="F13" r:id="rId26"/>
    <hyperlink ref="F14" r:id="rId27"/>
    <hyperlink ref="F34" r:id="rId28"/>
    <hyperlink ref="F35" r:id="rId29"/>
    <hyperlink ref="F36" r:id="rId30"/>
    <hyperlink ref="F18" r:id="rId31"/>
    <hyperlink ref="F19" r:id="rId32"/>
    <hyperlink ref="F22" r:id="rId33"/>
    <hyperlink ref="F23" r:id="rId34"/>
    <hyperlink ref="F21" r:id="rId35"/>
    <hyperlink ref="F24" r:id="rId36"/>
  </hyperlinks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Siegfried Weisenburger</cp:lastModifiedBy>
  <dcterms:created xsi:type="dcterms:W3CDTF">2016-06-02T10:14:17Z</dcterms:created>
  <dcterms:modified xsi:type="dcterms:W3CDTF">2017-03-29T15:31:04Z</dcterms:modified>
</cp:coreProperties>
</file>