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120" yWindow="90" windowWidth="23900" windowHeight="14540"/>
  </bookViews>
  <sheets>
    <sheet name="T_Machine" sheetId="1" r:id="rId1"/>
    <sheet name="Sheet1" sheetId="2" r:id="rId2"/>
    <sheet name="Sheet2" sheetId="3" r:id="rId3"/>
  </sheets>
  <definedNames>
    <definedName name="T_Machine">T_Machine!$A$1:$AP$12</definedName>
  </definedNames>
  <calcPr calcId="162913"/>
</workbook>
</file>

<file path=xl/calcChain.xml><?xml version="1.0" encoding="utf-8"?>
<calcChain xmlns="http://schemas.openxmlformats.org/spreadsheetml/2006/main">
  <c r="A218" i="3" l="1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L30" i="1" l="1"/>
  <c r="C3" i="1" l="1"/>
  <c r="D3" i="1"/>
  <c r="E3" i="1"/>
  <c r="F3" i="1"/>
  <c r="G3" i="1"/>
  <c r="H3" i="1"/>
  <c r="I3" i="1"/>
  <c r="J3" i="1"/>
  <c r="M3" i="1"/>
  <c r="N3" i="1"/>
  <c r="O3" i="1"/>
  <c r="P3" i="1"/>
  <c r="Q3" i="1"/>
  <c r="R3" i="1"/>
  <c r="W3" i="1"/>
  <c r="AE3" i="1"/>
  <c r="AF3" i="1"/>
  <c r="AG3" i="1"/>
  <c r="AH3" i="1"/>
  <c r="AI3" i="1"/>
  <c r="AJ3" i="1"/>
  <c r="AK3" i="1"/>
  <c r="AL3" i="1"/>
  <c r="AN3" i="1"/>
  <c r="AO3" i="1"/>
  <c r="AP3" i="1"/>
  <c r="C4" i="1"/>
  <c r="D4" i="1"/>
  <c r="E4" i="1"/>
  <c r="F4" i="1"/>
  <c r="G4" i="1"/>
  <c r="H4" i="1"/>
  <c r="I4" i="1"/>
  <c r="J4" i="1"/>
  <c r="M4" i="1"/>
  <c r="N4" i="1"/>
  <c r="O4" i="1"/>
  <c r="P4" i="1"/>
  <c r="Q4" i="1"/>
  <c r="R4" i="1"/>
  <c r="W4" i="1"/>
  <c r="AE4" i="1"/>
  <c r="AF4" i="1"/>
  <c r="AG4" i="1"/>
  <c r="AH4" i="1"/>
  <c r="AI4" i="1"/>
  <c r="AJ4" i="1"/>
  <c r="AK4" i="1"/>
  <c r="AL4" i="1"/>
  <c r="AN4" i="1"/>
  <c r="AO4" i="1"/>
  <c r="AP4" i="1"/>
  <c r="C5" i="1"/>
  <c r="D5" i="1"/>
  <c r="E5" i="1"/>
  <c r="F5" i="1"/>
  <c r="G5" i="1"/>
  <c r="H5" i="1"/>
  <c r="I5" i="1"/>
  <c r="J5" i="1"/>
  <c r="M5" i="1"/>
  <c r="N5" i="1"/>
  <c r="O5" i="1"/>
  <c r="P5" i="1"/>
  <c r="Q5" i="1"/>
  <c r="R5" i="1"/>
  <c r="W5" i="1"/>
  <c r="AE5" i="1"/>
  <c r="AF5" i="1"/>
  <c r="AG5" i="1"/>
  <c r="AH5" i="1"/>
  <c r="AI5" i="1"/>
  <c r="AJ5" i="1"/>
  <c r="AK5" i="1"/>
  <c r="AL5" i="1"/>
  <c r="AN5" i="1"/>
  <c r="AO5" i="1"/>
  <c r="AP5" i="1"/>
  <c r="C6" i="1"/>
  <c r="D6" i="1"/>
  <c r="E6" i="1"/>
  <c r="F6" i="1"/>
  <c r="G6" i="1"/>
  <c r="H6" i="1"/>
  <c r="I6" i="1"/>
  <c r="J6" i="1"/>
  <c r="M6" i="1"/>
  <c r="N6" i="1"/>
  <c r="O6" i="1"/>
  <c r="P6" i="1"/>
  <c r="Q6" i="1"/>
  <c r="S6" i="1" s="1"/>
  <c r="R6" i="1"/>
  <c r="W6" i="1"/>
  <c r="AE6" i="1"/>
  <c r="AF6" i="1"/>
  <c r="AG6" i="1"/>
  <c r="AH6" i="1"/>
  <c r="AI6" i="1"/>
  <c r="AJ6" i="1"/>
  <c r="AK6" i="1"/>
  <c r="AL6" i="1"/>
  <c r="AN6" i="1"/>
  <c r="AO6" i="1"/>
  <c r="AP6" i="1"/>
  <c r="C7" i="1"/>
  <c r="D7" i="1"/>
  <c r="E7" i="1"/>
  <c r="F7" i="1"/>
  <c r="G7" i="1"/>
  <c r="H7" i="1"/>
  <c r="I7" i="1"/>
  <c r="J7" i="1"/>
  <c r="M7" i="1"/>
  <c r="N7" i="1"/>
  <c r="O7" i="1"/>
  <c r="P7" i="1"/>
  <c r="Q7" i="1"/>
  <c r="R7" i="1"/>
  <c r="W7" i="1"/>
  <c r="AE7" i="1"/>
  <c r="AF7" i="1"/>
  <c r="AG7" i="1"/>
  <c r="AH7" i="1"/>
  <c r="AI7" i="1"/>
  <c r="AJ7" i="1"/>
  <c r="AK7" i="1"/>
  <c r="AL7" i="1"/>
  <c r="AN7" i="1"/>
  <c r="AO7" i="1"/>
  <c r="AP7" i="1"/>
  <c r="C8" i="1"/>
  <c r="D8" i="1"/>
  <c r="E8" i="1"/>
  <c r="F8" i="1"/>
  <c r="G8" i="1"/>
  <c r="H8" i="1"/>
  <c r="I8" i="1"/>
  <c r="J8" i="1"/>
  <c r="M8" i="1"/>
  <c r="N8" i="1"/>
  <c r="O8" i="1"/>
  <c r="P8" i="1"/>
  <c r="Q8" i="1"/>
  <c r="R8" i="1"/>
  <c r="W8" i="1"/>
  <c r="AE8" i="1"/>
  <c r="AF8" i="1"/>
  <c r="AG8" i="1"/>
  <c r="AH8" i="1"/>
  <c r="AI8" i="1"/>
  <c r="AJ8" i="1"/>
  <c r="AK8" i="1"/>
  <c r="AL8" i="1"/>
  <c r="AN8" i="1"/>
  <c r="AO8" i="1"/>
  <c r="AP8" i="1"/>
  <c r="C9" i="1"/>
  <c r="D9" i="1"/>
  <c r="E9" i="1"/>
  <c r="F9" i="1"/>
  <c r="G9" i="1"/>
  <c r="H9" i="1"/>
  <c r="I9" i="1"/>
  <c r="J9" i="1"/>
  <c r="M9" i="1"/>
  <c r="N9" i="1"/>
  <c r="O9" i="1"/>
  <c r="P9" i="1"/>
  <c r="Q9" i="1"/>
  <c r="R9" i="1"/>
  <c r="W9" i="1"/>
  <c r="AE9" i="1"/>
  <c r="AF9" i="1"/>
  <c r="AG9" i="1"/>
  <c r="AH9" i="1"/>
  <c r="AI9" i="1"/>
  <c r="AJ9" i="1"/>
  <c r="AK9" i="1"/>
  <c r="AL9" i="1"/>
  <c r="AN9" i="1"/>
  <c r="AO9" i="1"/>
  <c r="AP9" i="1"/>
  <c r="C10" i="1"/>
  <c r="D10" i="1"/>
  <c r="E10" i="1"/>
  <c r="F10" i="1"/>
  <c r="G10" i="1"/>
  <c r="H10" i="1"/>
  <c r="I10" i="1"/>
  <c r="J10" i="1"/>
  <c r="M10" i="1"/>
  <c r="N10" i="1"/>
  <c r="O10" i="1"/>
  <c r="P10" i="1"/>
  <c r="Q10" i="1"/>
  <c r="S10" i="1" s="1"/>
  <c r="R10" i="1"/>
  <c r="W10" i="1"/>
  <c r="AE10" i="1"/>
  <c r="AF10" i="1"/>
  <c r="AG10" i="1"/>
  <c r="AH10" i="1"/>
  <c r="AI10" i="1"/>
  <c r="AJ10" i="1"/>
  <c r="AK10" i="1"/>
  <c r="AL10" i="1"/>
  <c r="AN10" i="1"/>
  <c r="AO10" i="1"/>
  <c r="AP10" i="1"/>
  <c r="C11" i="1"/>
  <c r="D11" i="1"/>
  <c r="E11" i="1"/>
  <c r="F11" i="1"/>
  <c r="G11" i="1"/>
  <c r="H11" i="1"/>
  <c r="I11" i="1"/>
  <c r="J11" i="1"/>
  <c r="M11" i="1"/>
  <c r="N11" i="1"/>
  <c r="O11" i="1"/>
  <c r="P11" i="1"/>
  <c r="Q11" i="1"/>
  <c r="R11" i="1"/>
  <c r="W11" i="1"/>
  <c r="AE11" i="1"/>
  <c r="AF11" i="1"/>
  <c r="AG11" i="1"/>
  <c r="AH11" i="1"/>
  <c r="AI11" i="1"/>
  <c r="AJ11" i="1"/>
  <c r="AK11" i="1"/>
  <c r="AL11" i="1"/>
  <c r="AN11" i="1"/>
  <c r="AO11" i="1"/>
  <c r="AP11" i="1"/>
  <c r="C12" i="1"/>
  <c r="D12" i="1"/>
  <c r="E12" i="1"/>
  <c r="F12" i="1"/>
  <c r="G12" i="1"/>
  <c r="H12" i="1"/>
  <c r="I12" i="1"/>
  <c r="J12" i="1"/>
  <c r="M12" i="1"/>
  <c r="N12" i="1"/>
  <c r="O12" i="1"/>
  <c r="P12" i="1"/>
  <c r="Q12" i="1"/>
  <c r="S12" i="1" s="1"/>
  <c r="R12" i="1"/>
  <c r="W12" i="1"/>
  <c r="AE12" i="1"/>
  <c r="AF12" i="1"/>
  <c r="AG12" i="1"/>
  <c r="AH12" i="1"/>
  <c r="AI12" i="1"/>
  <c r="AJ12" i="1"/>
  <c r="AK12" i="1"/>
  <c r="AL12" i="1"/>
  <c r="AN12" i="1"/>
  <c r="AO12" i="1"/>
  <c r="AP12" i="1"/>
  <c r="C13" i="1"/>
  <c r="D13" i="1"/>
  <c r="E13" i="1"/>
  <c r="F13" i="1"/>
  <c r="G13" i="1"/>
  <c r="H13" i="1"/>
  <c r="I13" i="1"/>
  <c r="J13" i="1"/>
  <c r="M13" i="1"/>
  <c r="N13" i="1"/>
  <c r="O13" i="1"/>
  <c r="P13" i="1"/>
  <c r="Q13" i="1"/>
  <c r="R13" i="1"/>
  <c r="W13" i="1"/>
  <c r="AE13" i="1"/>
  <c r="AF13" i="1"/>
  <c r="AG13" i="1"/>
  <c r="AH13" i="1"/>
  <c r="AI13" i="1"/>
  <c r="AJ13" i="1"/>
  <c r="AK13" i="1"/>
  <c r="AL13" i="1"/>
  <c r="AN13" i="1"/>
  <c r="AO13" i="1"/>
  <c r="AP13" i="1"/>
  <c r="C14" i="1"/>
  <c r="D14" i="1"/>
  <c r="E14" i="1"/>
  <c r="F14" i="1"/>
  <c r="G14" i="1"/>
  <c r="H14" i="1"/>
  <c r="I14" i="1"/>
  <c r="J14" i="1"/>
  <c r="M14" i="1"/>
  <c r="N14" i="1"/>
  <c r="O14" i="1"/>
  <c r="P14" i="1"/>
  <c r="Q14" i="1"/>
  <c r="S14" i="1" s="1"/>
  <c r="R14" i="1"/>
  <c r="W14" i="1"/>
  <c r="AE14" i="1"/>
  <c r="AF14" i="1"/>
  <c r="AG14" i="1"/>
  <c r="AH14" i="1"/>
  <c r="AI14" i="1"/>
  <c r="AJ14" i="1"/>
  <c r="AK14" i="1"/>
  <c r="AL14" i="1"/>
  <c r="AN14" i="1"/>
  <c r="AO14" i="1"/>
  <c r="AP14" i="1"/>
  <c r="C15" i="1"/>
  <c r="D15" i="1"/>
  <c r="E15" i="1"/>
  <c r="F15" i="1"/>
  <c r="G15" i="1"/>
  <c r="H15" i="1"/>
  <c r="I15" i="1"/>
  <c r="J15" i="1"/>
  <c r="M15" i="1"/>
  <c r="N15" i="1"/>
  <c r="O15" i="1"/>
  <c r="P15" i="1"/>
  <c r="Q15" i="1"/>
  <c r="R15" i="1"/>
  <c r="W15" i="1"/>
  <c r="AE15" i="1"/>
  <c r="AF15" i="1"/>
  <c r="AG15" i="1"/>
  <c r="AH15" i="1"/>
  <c r="AI15" i="1"/>
  <c r="AJ15" i="1"/>
  <c r="AK15" i="1"/>
  <c r="AL15" i="1"/>
  <c r="AN15" i="1"/>
  <c r="AO15" i="1"/>
  <c r="AP15" i="1"/>
  <c r="C16" i="1"/>
  <c r="D16" i="1"/>
  <c r="E16" i="1"/>
  <c r="F16" i="1"/>
  <c r="G16" i="1"/>
  <c r="H16" i="1"/>
  <c r="I16" i="1"/>
  <c r="J16" i="1"/>
  <c r="M16" i="1"/>
  <c r="N16" i="1"/>
  <c r="O16" i="1"/>
  <c r="P16" i="1"/>
  <c r="Q16" i="1"/>
  <c r="S16" i="1" s="1"/>
  <c r="R16" i="1"/>
  <c r="W16" i="1"/>
  <c r="AE16" i="1"/>
  <c r="AF16" i="1"/>
  <c r="AG16" i="1"/>
  <c r="AH16" i="1"/>
  <c r="AI16" i="1"/>
  <c r="AJ16" i="1"/>
  <c r="AK16" i="1"/>
  <c r="AL16" i="1"/>
  <c r="AN16" i="1"/>
  <c r="AO16" i="1"/>
  <c r="AP16" i="1"/>
  <c r="C17" i="1"/>
  <c r="D17" i="1"/>
  <c r="E17" i="1"/>
  <c r="F17" i="1"/>
  <c r="G17" i="1"/>
  <c r="H17" i="1"/>
  <c r="I17" i="1"/>
  <c r="J17" i="1"/>
  <c r="M17" i="1"/>
  <c r="N17" i="1"/>
  <c r="O17" i="1"/>
  <c r="P17" i="1"/>
  <c r="Q17" i="1"/>
  <c r="R17" i="1"/>
  <c r="W17" i="1"/>
  <c r="AE17" i="1"/>
  <c r="AF17" i="1"/>
  <c r="AG17" i="1"/>
  <c r="AH17" i="1"/>
  <c r="AI17" i="1"/>
  <c r="AJ17" i="1"/>
  <c r="AK17" i="1"/>
  <c r="AL17" i="1"/>
  <c r="AN17" i="1"/>
  <c r="AO17" i="1"/>
  <c r="AP17" i="1"/>
  <c r="C18" i="1"/>
  <c r="D18" i="1"/>
  <c r="E18" i="1"/>
  <c r="F18" i="1"/>
  <c r="G18" i="1"/>
  <c r="H18" i="1"/>
  <c r="I18" i="1"/>
  <c r="J18" i="1"/>
  <c r="M18" i="1"/>
  <c r="N18" i="1"/>
  <c r="O18" i="1"/>
  <c r="P18" i="1"/>
  <c r="Q18" i="1"/>
  <c r="S18" i="1" s="1"/>
  <c r="R18" i="1"/>
  <c r="W18" i="1"/>
  <c r="AE18" i="1"/>
  <c r="AF18" i="1"/>
  <c r="AG18" i="1"/>
  <c r="AH18" i="1"/>
  <c r="AI18" i="1"/>
  <c r="AJ18" i="1"/>
  <c r="AK18" i="1"/>
  <c r="AL18" i="1"/>
  <c r="AN18" i="1"/>
  <c r="AO18" i="1"/>
  <c r="AP18" i="1"/>
  <c r="C19" i="1"/>
  <c r="D19" i="1"/>
  <c r="E19" i="1"/>
  <c r="F19" i="1"/>
  <c r="G19" i="1"/>
  <c r="H19" i="1"/>
  <c r="I19" i="1"/>
  <c r="J19" i="1"/>
  <c r="M19" i="1"/>
  <c r="N19" i="1"/>
  <c r="O19" i="1"/>
  <c r="P19" i="1"/>
  <c r="Q19" i="1"/>
  <c r="R19" i="1"/>
  <c r="W19" i="1"/>
  <c r="AE19" i="1"/>
  <c r="AF19" i="1"/>
  <c r="AG19" i="1"/>
  <c r="AH19" i="1"/>
  <c r="AI19" i="1"/>
  <c r="AJ19" i="1"/>
  <c r="AK19" i="1"/>
  <c r="AL19" i="1"/>
  <c r="AN19" i="1"/>
  <c r="AO19" i="1"/>
  <c r="AP19" i="1"/>
  <c r="C20" i="1"/>
  <c r="D20" i="1"/>
  <c r="E20" i="1"/>
  <c r="F20" i="1"/>
  <c r="G20" i="1"/>
  <c r="H20" i="1"/>
  <c r="I20" i="1"/>
  <c r="J20" i="1"/>
  <c r="M20" i="1"/>
  <c r="N20" i="1"/>
  <c r="O20" i="1"/>
  <c r="P20" i="1"/>
  <c r="Q20" i="1"/>
  <c r="S20" i="1" s="1"/>
  <c r="R20" i="1"/>
  <c r="W20" i="1"/>
  <c r="AE20" i="1"/>
  <c r="AF20" i="1"/>
  <c r="AG20" i="1"/>
  <c r="AH20" i="1"/>
  <c r="AI20" i="1"/>
  <c r="AJ20" i="1"/>
  <c r="AK20" i="1"/>
  <c r="AL20" i="1"/>
  <c r="AN20" i="1"/>
  <c r="AO20" i="1"/>
  <c r="AP20" i="1"/>
  <c r="C21" i="1"/>
  <c r="D21" i="1"/>
  <c r="E21" i="1"/>
  <c r="F21" i="1"/>
  <c r="G21" i="1"/>
  <c r="H21" i="1"/>
  <c r="I21" i="1"/>
  <c r="J21" i="1"/>
  <c r="M21" i="1"/>
  <c r="N21" i="1"/>
  <c r="O21" i="1"/>
  <c r="P21" i="1"/>
  <c r="Q21" i="1"/>
  <c r="R21" i="1"/>
  <c r="W21" i="1"/>
  <c r="AE21" i="1"/>
  <c r="AF21" i="1"/>
  <c r="AG21" i="1"/>
  <c r="AH21" i="1"/>
  <c r="AI21" i="1"/>
  <c r="AJ21" i="1"/>
  <c r="AK21" i="1"/>
  <c r="AL21" i="1"/>
  <c r="AN21" i="1"/>
  <c r="AO21" i="1"/>
  <c r="AP21" i="1"/>
  <c r="C22" i="1"/>
  <c r="D22" i="1"/>
  <c r="E22" i="1"/>
  <c r="F22" i="1"/>
  <c r="G22" i="1"/>
  <c r="H22" i="1"/>
  <c r="I22" i="1"/>
  <c r="J22" i="1"/>
  <c r="M22" i="1"/>
  <c r="N22" i="1"/>
  <c r="O22" i="1"/>
  <c r="P22" i="1"/>
  <c r="Q22" i="1"/>
  <c r="S22" i="1" s="1"/>
  <c r="R22" i="1"/>
  <c r="W22" i="1"/>
  <c r="AE22" i="1"/>
  <c r="AF22" i="1"/>
  <c r="AG22" i="1"/>
  <c r="AH22" i="1"/>
  <c r="AI22" i="1"/>
  <c r="AJ22" i="1"/>
  <c r="AK22" i="1"/>
  <c r="AL22" i="1"/>
  <c r="AN22" i="1"/>
  <c r="AO22" i="1"/>
  <c r="AP22" i="1"/>
  <c r="C23" i="1"/>
  <c r="D23" i="1"/>
  <c r="E23" i="1"/>
  <c r="F23" i="1"/>
  <c r="G23" i="1"/>
  <c r="H23" i="1"/>
  <c r="I23" i="1"/>
  <c r="J23" i="1"/>
  <c r="M23" i="1"/>
  <c r="N23" i="1"/>
  <c r="O23" i="1"/>
  <c r="P23" i="1"/>
  <c r="Q23" i="1"/>
  <c r="R23" i="1"/>
  <c r="W23" i="1"/>
  <c r="AE23" i="1"/>
  <c r="AF23" i="1"/>
  <c r="AG23" i="1"/>
  <c r="AH23" i="1"/>
  <c r="AI23" i="1"/>
  <c r="AJ23" i="1"/>
  <c r="AK23" i="1"/>
  <c r="AL23" i="1"/>
  <c r="AN23" i="1"/>
  <c r="AO23" i="1"/>
  <c r="AP23" i="1"/>
  <c r="C24" i="1"/>
  <c r="D24" i="1"/>
  <c r="E24" i="1"/>
  <c r="F24" i="1"/>
  <c r="G24" i="1"/>
  <c r="H24" i="1"/>
  <c r="I24" i="1"/>
  <c r="J24" i="1"/>
  <c r="M24" i="1"/>
  <c r="N24" i="1"/>
  <c r="O24" i="1"/>
  <c r="P24" i="1"/>
  <c r="Q24" i="1"/>
  <c r="S24" i="1" s="1"/>
  <c r="R24" i="1"/>
  <c r="W24" i="1"/>
  <c r="AE24" i="1"/>
  <c r="AF24" i="1"/>
  <c r="AG24" i="1"/>
  <c r="AH24" i="1"/>
  <c r="AI24" i="1"/>
  <c r="AJ24" i="1"/>
  <c r="AK24" i="1"/>
  <c r="AL24" i="1"/>
  <c r="AN24" i="1"/>
  <c r="AO24" i="1"/>
  <c r="AP24" i="1"/>
  <c r="C25" i="1"/>
  <c r="D25" i="1"/>
  <c r="E25" i="1"/>
  <c r="F25" i="1"/>
  <c r="G25" i="1"/>
  <c r="H25" i="1"/>
  <c r="I25" i="1"/>
  <c r="J25" i="1"/>
  <c r="M25" i="1"/>
  <c r="N25" i="1"/>
  <c r="O25" i="1"/>
  <c r="P25" i="1"/>
  <c r="Q25" i="1"/>
  <c r="R25" i="1"/>
  <c r="W25" i="1"/>
  <c r="AE25" i="1"/>
  <c r="AF25" i="1"/>
  <c r="AG25" i="1"/>
  <c r="AH25" i="1"/>
  <c r="AI25" i="1"/>
  <c r="AJ25" i="1"/>
  <c r="AK25" i="1"/>
  <c r="AL25" i="1"/>
  <c r="AN25" i="1"/>
  <c r="AO25" i="1"/>
  <c r="AP25" i="1"/>
  <c r="C26" i="1"/>
  <c r="D26" i="1"/>
  <c r="E26" i="1"/>
  <c r="F26" i="1"/>
  <c r="G26" i="1"/>
  <c r="H26" i="1"/>
  <c r="I26" i="1"/>
  <c r="J26" i="1"/>
  <c r="M26" i="1"/>
  <c r="N26" i="1"/>
  <c r="O26" i="1"/>
  <c r="P26" i="1"/>
  <c r="Q26" i="1"/>
  <c r="S26" i="1" s="1"/>
  <c r="R26" i="1"/>
  <c r="W26" i="1"/>
  <c r="AE26" i="1"/>
  <c r="AF26" i="1"/>
  <c r="AG26" i="1"/>
  <c r="AH26" i="1"/>
  <c r="AI26" i="1"/>
  <c r="AJ26" i="1"/>
  <c r="AK26" i="1"/>
  <c r="AL26" i="1"/>
  <c r="AN26" i="1"/>
  <c r="AO26" i="1"/>
  <c r="AP26" i="1"/>
  <c r="C27" i="1"/>
  <c r="D27" i="1"/>
  <c r="E27" i="1"/>
  <c r="F27" i="1"/>
  <c r="G27" i="1"/>
  <c r="H27" i="1"/>
  <c r="I27" i="1"/>
  <c r="J27" i="1"/>
  <c r="M27" i="1"/>
  <c r="N27" i="1"/>
  <c r="O27" i="1"/>
  <c r="P27" i="1"/>
  <c r="Q27" i="1"/>
  <c r="R27" i="1"/>
  <c r="W27" i="1"/>
  <c r="AE27" i="1"/>
  <c r="AF27" i="1"/>
  <c r="AG27" i="1"/>
  <c r="AH27" i="1"/>
  <c r="AI27" i="1"/>
  <c r="AJ27" i="1"/>
  <c r="AK27" i="1"/>
  <c r="AL27" i="1"/>
  <c r="AN27" i="1"/>
  <c r="AO27" i="1"/>
  <c r="AP27" i="1"/>
  <c r="C28" i="1"/>
  <c r="D28" i="1"/>
  <c r="E28" i="1"/>
  <c r="F28" i="1"/>
  <c r="G28" i="1"/>
  <c r="H28" i="1"/>
  <c r="I28" i="1"/>
  <c r="J28" i="1"/>
  <c r="M28" i="1"/>
  <c r="N28" i="1"/>
  <c r="O28" i="1"/>
  <c r="P28" i="1"/>
  <c r="Q28" i="1"/>
  <c r="S28" i="1" s="1"/>
  <c r="R28" i="1"/>
  <c r="W28" i="1"/>
  <c r="AE28" i="1"/>
  <c r="AF28" i="1"/>
  <c r="AG28" i="1"/>
  <c r="AH28" i="1"/>
  <c r="AI28" i="1"/>
  <c r="AJ28" i="1"/>
  <c r="AK28" i="1"/>
  <c r="AL28" i="1"/>
  <c r="AN28" i="1"/>
  <c r="AO28" i="1"/>
  <c r="AP28" i="1"/>
  <c r="C29" i="1"/>
  <c r="D29" i="1"/>
  <c r="E29" i="1"/>
  <c r="F29" i="1"/>
  <c r="G29" i="1"/>
  <c r="H29" i="1"/>
  <c r="I29" i="1"/>
  <c r="J29" i="1"/>
  <c r="M29" i="1"/>
  <c r="N29" i="1"/>
  <c r="O29" i="1"/>
  <c r="P29" i="1"/>
  <c r="Q29" i="1"/>
  <c r="R29" i="1"/>
  <c r="W29" i="1"/>
  <c r="AE29" i="1"/>
  <c r="AF29" i="1"/>
  <c r="AG29" i="1"/>
  <c r="AH29" i="1"/>
  <c r="AI29" i="1"/>
  <c r="AJ29" i="1"/>
  <c r="AK29" i="1"/>
  <c r="AL29" i="1"/>
  <c r="AN29" i="1"/>
  <c r="AO29" i="1"/>
  <c r="AP29" i="1"/>
  <c r="C30" i="1"/>
  <c r="D30" i="1"/>
  <c r="E30" i="1"/>
  <c r="F30" i="1"/>
  <c r="G30" i="1"/>
  <c r="H30" i="1"/>
  <c r="I30" i="1"/>
  <c r="J30" i="1"/>
  <c r="M30" i="1"/>
  <c r="N30" i="1"/>
  <c r="O30" i="1"/>
  <c r="P30" i="1"/>
  <c r="Q30" i="1"/>
  <c r="S30" i="1" s="1"/>
  <c r="R30" i="1"/>
  <c r="W30" i="1"/>
  <c r="AE30" i="1"/>
  <c r="AF30" i="1"/>
  <c r="AG30" i="1"/>
  <c r="AH30" i="1"/>
  <c r="AI30" i="1"/>
  <c r="AJ30" i="1"/>
  <c r="AK30" i="1"/>
  <c r="AL30" i="1"/>
  <c r="AN30" i="1"/>
  <c r="AO30" i="1"/>
  <c r="AP30" i="1"/>
  <c r="C31" i="1"/>
  <c r="D31" i="1"/>
  <c r="E31" i="1"/>
  <c r="F31" i="1"/>
  <c r="G31" i="1"/>
  <c r="H31" i="1"/>
  <c r="I31" i="1"/>
  <c r="J31" i="1"/>
  <c r="M31" i="1"/>
  <c r="N31" i="1"/>
  <c r="O31" i="1"/>
  <c r="P31" i="1"/>
  <c r="Q31" i="1"/>
  <c r="R31" i="1"/>
  <c r="W31" i="1"/>
  <c r="AE31" i="1"/>
  <c r="AF31" i="1"/>
  <c r="AG31" i="1"/>
  <c r="AH31" i="1"/>
  <c r="AI31" i="1"/>
  <c r="AJ31" i="1"/>
  <c r="AK31" i="1"/>
  <c r="AL31" i="1"/>
  <c r="AN31" i="1"/>
  <c r="AO31" i="1"/>
  <c r="AP31" i="1"/>
  <c r="C32" i="1"/>
  <c r="D32" i="1"/>
  <c r="E32" i="1"/>
  <c r="F32" i="1"/>
  <c r="G32" i="1"/>
  <c r="H32" i="1"/>
  <c r="I32" i="1"/>
  <c r="J32" i="1"/>
  <c r="M32" i="1"/>
  <c r="N32" i="1"/>
  <c r="O32" i="1"/>
  <c r="P32" i="1"/>
  <c r="Q32" i="1"/>
  <c r="S32" i="1" s="1"/>
  <c r="R32" i="1"/>
  <c r="W32" i="1"/>
  <c r="AE32" i="1"/>
  <c r="AF32" i="1"/>
  <c r="AG32" i="1"/>
  <c r="AH32" i="1"/>
  <c r="AI32" i="1"/>
  <c r="AJ32" i="1"/>
  <c r="AK32" i="1"/>
  <c r="AL32" i="1"/>
  <c r="AN32" i="1"/>
  <c r="AO32" i="1"/>
  <c r="AP32" i="1"/>
  <c r="C33" i="1"/>
  <c r="D33" i="1"/>
  <c r="E33" i="1"/>
  <c r="F33" i="1"/>
  <c r="G33" i="1"/>
  <c r="H33" i="1"/>
  <c r="I33" i="1"/>
  <c r="J33" i="1"/>
  <c r="M33" i="1"/>
  <c r="N33" i="1"/>
  <c r="O33" i="1"/>
  <c r="P33" i="1"/>
  <c r="Q33" i="1"/>
  <c r="R33" i="1"/>
  <c r="W33" i="1"/>
  <c r="AE33" i="1"/>
  <c r="AF33" i="1"/>
  <c r="AG33" i="1"/>
  <c r="AH33" i="1"/>
  <c r="AI33" i="1"/>
  <c r="AJ33" i="1"/>
  <c r="AK33" i="1"/>
  <c r="AL33" i="1"/>
  <c r="AN33" i="1"/>
  <c r="AO33" i="1"/>
  <c r="AP33" i="1"/>
  <c r="C34" i="1"/>
  <c r="D34" i="1"/>
  <c r="E34" i="1"/>
  <c r="F34" i="1"/>
  <c r="G34" i="1"/>
  <c r="H34" i="1"/>
  <c r="I34" i="1"/>
  <c r="J34" i="1"/>
  <c r="M34" i="1"/>
  <c r="N34" i="1"/>
  <c r="O34" i="1"/>
  <c r="P34" i="1"/>
  <c r="Q34" i="1"/>
  <c r="S34" i="1" s="1"/>
  <c r="R34" i="1"/>
  <c r="W34" i="1"/>
  <c r="AE34" i="1"/>
  <c r="AF34" i="1"/>
  <c r="AG34" i="1"/>
  <c r="AH34" i="1"/>
  <c r="AI34" i="1"/>
  <c r="AJ34" i="1"/>
  <c r="AK34" i="1"/>
  <c r="AL34" i="1"/>
  <c r="AN34" i="1"/>
  <c r="AO34" i="1"/>
  <c r="AP34" i="1"/>
  <c r="C35" i="1"/>
  <c r="D35" i="1"/>
  <c r="E35" i="1"/>
  <c r="F35" i="1"/>
  <c r="G35" i="1"/>
  <c r="H35" i="1"/>
  <c r="I35" i="1"/>
  <c r="J35" i="1"/>
  <c r="M35" i="1"/>
  <c r="N35" i="1"/>
  <c r="O35" i="1"/>
  <c r="P35" i="1"/>
  <c r="Q35" i="1"/>
  <c r="R35" i="1"/>
  <c r="W35" i="1"/>
  <c r="AE35" i="1"/>
  <c r="AF35" i="1"/>
  <c r="AG35" i="1"/>
  <c r="AH35" i="1"/>
  <c r="AI35" i="1"/>
  <c r="AJ35" i="1"/>
  <c r="AK35" i="1"/>
  <c r="AL35" i="1"/>
  <c r="AN35" i="1"/>
  <c r="AO35" i="1"/>
  <c r="AP35" i="1"/>
  <c r="C36" i="1"/>
  <c r="D36" i="1"/>
  <c r="E36" i="1"/>
  <c r="F36" i="1"/>
  <c r="G36" i="1"/>
  <c r="H36" i="1"/>
  <c r="I36" i="1"/>
  <c r="J36" i="1"/>
  <c r="M36" i="1"/>
  <c r="N36" i="1"/>
  <c r="O36" i="1"/>
  <c r="P36" i="1"/>
  <c r="Q36" i="1"/>
  <c r="S36" i="1" s="1"/>
  <c r="R36" i="1"/>
  <c r="W36" i="1"/>
  <c r="AE36" i="1"/>
  <c r="AF36" i="1"/>
  <c r="AG36" i="1"/>
  <c r="AH36" i="1"/>
  <c r="AI36" i="1"/>
  <c r="AJ36" i="1"/>
  <c r="AK36" i="1"/>
  <c r="AL36" i="1"/>
  <c r="AN36" i="1"/>
  <c r="AO36" i="1"/>
  <c r="AP36" i="1"/>
  <c r="C37" i="1"/>
  <c r="D37" i="1"/>
  <c r="E37" i="1"/>
  <c r="F37" i="1"/>
  <c r="G37" i="1"/>
  <c r="H37" i="1"/>
  <c r="I37" i="1"/>
  <c r="J37" i="1"/>
  <c r="M37" i="1"/>
  <c r="N37" i="1"/>
  <c r="O37" i="1"/>
  <c r="P37" i="1"/>
  <c r="Q37" i="1"/>
  <c r="R37" i="1"/>
  <c r="W37" i="1"/>
  <c r="AE37" i="1"/>
  <c r="AF37" i="1"/>
  <c r="AG37" i="1"/>
  <c r="AH37" i="1"/>
  <c r="AI37" i="1"/>
  <c r="AJ37" i="1"/>
  <c r="AK37" i="1"/>
  <c r="AL37" i="1"/>
  <c r="AN37" i="1"/>
  <c r="AO37" i="1"/>
  <c r="AP37" i="1"/>
  <c r="C38" i="1"/>
  <c r="D38" i="1"/>
  <c r="E38" i="1"/>
  <c r="F38" i="1"/>
  <c r="G38" i="1"/>
  <c r="H38" i="1"/>
  <c r="I38" i="1"/>
  <c r="J38" i="1"/>
  <c r="M38" i="1"/>
  <c r="N38" i="1"/>
  <c r="O38" i="1"/>
  <c r="P38" i="1"/>
  <c r="Q38" i="1"/>
  <c r="S38" i="1" s="1"/>
  <c r="R38" i="1"/>
  <c r="W38" i="1"/>
  <c r="AE38" i="1"/>
  <c r="AF38" i="1"/>
  <c r="AG38" i="1"/>
  <c r="AH38" i="1"/>
  <c r="AI38" i="1"/>
  <c r="AJ38" i="1"/>
  <c r="AK38" i="1"/>
  <c r="AL38" i="1"/>
  <c r="AN38" i="1"/>
  <c r="AO38" i="1"/>
  <c r="AP38" i="1"/>
  <c r="C39" i="1"/>
  <c r="D39" i="1"/>
  <c r="E39" i="1"/>
  <c r="F39" i="1"/>
  <c r="G39" i="1"/>
  <c r="H39" i="1"/>
  <c r="I39" i="1"/>
  <c r="J39" i="1"/>
  <c r="M39" i="1"/>
  <c r="N39" i="1"/>
  <c r="O39" i="1"/>
  <c r="P39" i="1"/>
  <c r="Q39" i="1"/>
  <c r="R39" i="1"/>
  <c r="W39" i="1"/>
  <c r="AE39" i="1"/>
  <c r="AF39" i="1"/>
  <c r="AG39" i="1"/>
  <c r="AH39" i="1"/>
  <c r="AI39" i="1"/>
  <c r="AJ39" i="1"/>
  <c r="AK39" i="1"/>
  <c r="AL39" i="1"/>
  <c r="AN39" i="1"/>
  <c r="AO39" i="1"/>
  <c r="AP39" i="1"/>
  <c r="C40" i="1"/>
  <c r="D40" i="1"/>
  <c r="E40" i="1"/>
  <c r="F40" i="1"/>
  <c r="G40" i="1"/>
  <c r="H40" i="1"/>
  <c r="I40" i="1"/>
  <c r="J40" i="1"/>
  <c r="M40" i="1"/>
  <c r="N40" i="1"/>
  <c r="O40" i="1"/>
  <c r="P40" i="1"/>
  <c r="Q40" i="1"/>
  <c r="S40" i="1" s="1"/>
  <c r="R40" i="1"/>
  <c r="W40" i="1"/>
  <c r="AE40" i="1"/>
  <c r="AF40" i="1"/>
  <c r="AG40" i="1"/>
  <c r="AH40" i="1"/>
  <c r="AI40" i="1"/>
  <c r="AJ40" i="1"/>
  <c r="AK40" i="1"/>
  <c r="AL40" i="1"/>
  <c r="AN40" i="1"/>
  <c r="AO40" i="1"/>
  <c r="AP40" i="1"/>
  <c r="C41" i="1"/>
  <c r="D41" i="1"/>
  <c r="E41" i="1"/>
  <c r="F41" i="1"/>
  <c r="G41" i="1"/>
  <c r="H41" i="1"/>
  <c r="I41" i="1"/>
  <c r="J41" i="1"/>
  <c r="M41" i="1"/>
  <c r="N41" i="1"/>
  <c r="O41" i="1"/>
  <c r="P41" i="1"/>
  <c r="Q41" i="1"/>
  <c r="R41" i="1"/>
  <c r="W41" i="1"/>
  <c r="AE41" i="1"/>
  <c r="AF41" i="1"/>
  <c r="AG41" i="1"/>
  <c r="AH41" i="1"/>
  <c r="AI41" i="1"/>
  <c r="AJ41" i="1"/>
  <c r="AK41" i="1"/>
  <c r="AL41" i="1"/>
  <c r="AN41" i="1"/>
  <c r="AO41" i="1"/>
  <c r="AP41" i="1"/>
  <c r="C42" i="1"/>
  <c r="D42" i="1"/>
  <c r="E42" i="1"/>
  <c r="F42" i="1"/>
  <c r="G42" i="1"/>
  <c r="H42" i="1"/>
  <c r="I42" i="1"/>
  <c r="J42" i="1"/>
  <c r="M42" i="1"/>
  <c r="N42" i="1"/>
  <c r="O42" i="1"/>
  <c r="P42" i="1"/>
  <c r="Q42" i="1"/>
  <c r="S42" i="1" s="1"/>
  <c r="R42" i="1"/>
  <c r="W42" i="1"/>
  <c r="AE42" i="1"/>
  <c r="AF42" i="1"/>
  <c r="AG42" i="1"/>
  <c r="AH42" i="1"/>
  <c r="AI42" i="1"/>
  <c r="AJ42" i="1"/>
  <c r="AK42" i="1"/>
  <c r="AL42" i="1"/>
  <c r="AN42" i="1"/>
  <c r="AO42" i="1"/>
  <c r="AP42" i="1"/>
  <c r="C43" i="1"/>
  <c r="D43" i="1"/>
  <c r="E43" i="1"/>
  <c r="F43" i="1"/>
  <c r="G43" i="1"/>
  <c r="H43" i="1"/>
  <c r="I43" i="1"/>
  <c r="J43" i="1"/>
  <c r="M43" i="1"/>
  <c r="N43" i="1"/>
  <c r="O43" i="1"/>
  <c r="P43" i="1"/>
  <c r="Q43" i="1"/>
  <c r="R43" i="1"/>
  <c r="W43" i="1"/>
  <c r="AE43" i="1"/>
  <c r="AF43" i="1"/>
  <c r="AG43" i="1"/>
  <c r="AH43" i="1"/>
  <c r="AI43" i="1"/>
  <c r="AJ43" i="1"/>
  <c r="AK43" i="1"/>
  <c r="AL43" i="1"/>
  <c r="AN43" i="1"/>
  <c r="AO43" i="1"/>
  <c r="AP43" i="1"/>
  <c r="C44" i="1"/>
  <c r="D44" i="1"/>
  <c r="E44" i="1"/>
  <c r="F44" i="1"/>
  <c r="G44" i="1"/>
  <c r="H44" i="1"/>
  <c r="I44" i="1"/>
  <c r="J44" i="1"/>
  <c r="M44" i="1"/>
  <c r="N44" i="1"/>
  <c r="O44" i="1"/>
  <c r="P44" i="1"/>
  <c r="Q44" i="1"/>
  <c r="S44" i="1" s="1"/>
  <c r="R44" i="1"/>
  <c r="W44" i="1"/>
  <c r="AE44" i="1"/>
  <c r="AF44" i="1"/>
  <c r="AG44" i="1"/>
  <c r="AH44" i="1"/>
  <c r="AI44" i="1"/>
  <c r="AJ44" i="1"/>
  <c r="AK44" i="1"/>
  <c r="AL44" i="1"/>
  <c r="AN44" i="1"/>
  <c r="AO44" i="1"/>
  <c r="AP44" i="1"/>
  <c r="C45" i="1"/>
  <c r="D45" i="1"/>
  <c r="E45" i="1"/>
  <c r="F45" i="1"/>
  <c r="G45" i="1"/>
  <c r="H45" i="1"/>
  <c r="I45" i="1"/>
  <c r="J45" i="1"/>
  <c r="M45" i="1"/>
  <c r="N45" i="1"/>
  <c r="O45" i="1"/>
  <c r="P45" i="1"/>
  <c r="Q45" i="1"/>
  <c r="R45" i="1"/>
  <c r="W45" i="1"/>
  <c r="AE45" i="1"/>
  <c r="AF45" i="1"/>
  <c r="AG45" i="1"/>
  <c r="AH45" i="1"/>
  <c r="AI45" i="1"/>
  <c r="AJ45" i="1"/>
  <c r="AK45" i="1"/>
  <c r="AL45" i="1"/>
  <c r="AN45" i="1"/>
  <c r="AO45" i="1"/>
  <c r="AP45" i="1"/>
  <c r="C46" i="1"/>
  <c r="D46" i="1"/>
  <c r="E46" i="1"/>
  <c r="F46" i="1"/>
  <c r="G46" i="1"/>
  <c r="H46" i="1"/>
  <c r="I46" i="1"/>
  <c r="J46" i="1"/>
  <c r="M46" i="1"/>
  <c r="N46" i="1"/>
  <c r="O46" i="1"/>
  <c r="P46" i="1"/>
  <c r="Q46" i="1"/>
  <c r="S46" i="1" s="1"/>
  <c r="R46" i="1"/>
  <c r="W46" i="1"/>
  <c r="AE46" i="1"/>
  <c r="AF46" i="1"/>
  <c r="AG46" i="1"/>
  <c r="AH46" i="1"/>
  <c r="AI46" i="1"/>
  <c r="AJ46" i="1"/>
  <c r="AK46" i="1"/>
  <c r="AL46" i="1"/>
  <c r="AN46" i="1"/>
  <c r="AO46" i="1"/>
  <c r="AP46" i="1"/>
  <c r="C47" i="1"/>
  <c r="D47" i="1"/>
  <c r="E47" i="1"/>
  <c r="F47" i="1"/>
  <c r="G47" i="1"/>
  <c r="H47" i="1"/>
  <c r="I47" i="1"/>
  <c r="J47" i="1"/>
  <c r="M47" i="1"/>
  <c r="N47" i="1"/>
  <c r="O47" i="1"/>
  <c r="P47" i="1"/>
  <c r="Q47" i="1"/>
  <c r="R47" i="1"/>
  <c r="W47" i="1"/>
  <c r="AE47" i="1"/>
  <c r="AF47" i="1"/>
  <c r="AG47" i="1"/>
  <c r="AH47" i="1"/>
  <c r="AI47" i="1"/>
  <c r="AJ47" i="1"/>
  <c r="AK47" i="1"/>
  <c r="AL47" i="1"/>
  <c r="AN47" i="1"/>
  <c r="AO47" i="1"/>
  <c r="AP47" i="1"/>
  <c r="C48" i="1"/>
  <c r="D48" i="1"/>
  <c r="E48" i="1"/>
  <c r="F48" i="1"/>
  <c r="G48" i="1"/>
  <c r="H48" i="1"/>
  <c r="I48" i="1"/>
  <c r="J48" i="1"/>
  <c r="M48" i="1"/>
  <c r="N48" i="1"/>
  <c r="O48" i="1"/>
  <c r="P48" i="1"/>
  <c r="Q48" i="1"/>
  <c r="S48" i="1" s="1"/>
  <c r="R48" i="1"/>
  <c r="W48" i="1"/>
  <c r="AE48" i="1"/>
  <c r="AF48" i="1"/>
  <c r="AG48" i="1"/>
  <c r="AH48" i="1"/>
  <c r="AI48" i="1"/>
  <c r="AJ48" i="1"/>
  <c r="AK48" i="1"/>
  <c r="AL48" i="1"/>
  <c r="AN48" i="1"/>
  <c r="AO48" i="1"/>
  <c r="AP48" i="1"/>
  <c r="C49" i="1"/>
  <c r="D49" i="1"/>
  <c r="E49" i="1"/>
  <c r="F49" i="1"/>
  <c r="G49" i="1"/>
  <c r="H49" i="1"/>
  <c r="I49" i="1"/>
  <c r="J49" i="1"/>
  <c r="M49" i="1"/>
  <c r="N49" i="1"/>
  <c r="O49" i="1"/>
  <c r="P49" i="1"/>
  <c r="Q49" i="1"/>
  <c r="R49" i="1"/>
  <c r="W49" i="1"/>
  <c r="AE49" i="1"/>
  <c r="AF49" i="1"/>
  <c r="AG49" i="1"/>
  <c r="AH49" i="1"/>
  <c r="AI49" i="1"/>
  <c r="AJ49" i="1"/>
  <c r="AK49" i="1"/>
  <c r="AL49" i="1"/>
  <c r="AN49" i="1"/>
  <c r="AO49" i="1"/>
  <c r="AP49" i="1"/>
  <c r="C50" i="1"/>
  <c r="D50" i="1"/>
  <c r="E50" i="1"/>
  <c r="F50" i="1"/>
  <c r="G50" i="1"/>
  <c r="H50" i="1"/>
  <c r="I50" i="1"/>
  <c r="J50" i="1"/>
  <c r="M50" i="1"/>
  <c r="N50" i="1"/>
  <c r="O50" i="1"/>
  <c r="P50" i="1"/>
  <c r="Q50" i="1"/>
  <c r="S50" i="1" s="1"/>
  <c r="R50" i="1"/>
  <c r="W50" i="1"/>
  <c r="AE50" i="1"/>
  <c r="AF50" i="1"/>
  <c r="AG50" i="1"/>
  <c r="AH50" i="1"/>
  <c r="AI50" i="1"/>
  <c r="AJ50" i="1"/>
  <c r="AK50" i="1"/>
  <c r="AL50" i="1"/>
  <c r="AN50" i="1"/>
  <c r="AO50" i="1"/>
  <c r="AP50" i="1"/>
  <c r="C51" i="1"/>
  <c r="D51" i="1"/>
  <c r="E51" i="1"/>
  <c r="F51" i="1"/>
  <c r="G51" i="1"/>
  <c r="H51" i="1"/>
  <c r="I51" i="1"/>
  <c r="J51" i="1"/>
  <c r="M51" i="1"/>
  <c r="N51" i="1"/>
  <c r="O51" i="1"/>
  <c r="P51" i="1"/>
  <c r="Q51" i="1"/>
  <c r="R51" i="1"/>
  <c r="W51" i="1"/>
  <c r="AE51" i="1"/>
  <c r="AF51" i="1"/>
  <c r="AG51" i="1"/>
  <c r="AH51" i="1"/>
  <c r="AI51" i="1"/>
  <c r="AJ51" i="1"/>
  <c r="AK51" i="1"/>
  <c r="AL51" i="1"/>
  <c r="AN51" i="1"/>
  <c r="AO51" i="1"/>
  <c r="AP51" i="1"/>
  <c r="C52" i="1"/>
  <c r="D52" i="1"/>
  <c r="E52" i="1"/>
  <c r="F52" i="1"/>
  <c r="G52" i="1"/>
  <c r="H52" i="1"/>
  <c r="I52" i="1"/>
  <c r="J52" i="1"/>
  <c r="M52" i="1"/>
  <c r="N52" i="1"/>
  <c r="O52" i="1"/>
  <c r="P52" i="1"/>
  <c r="Q52" i="1"/>
  <c r="S52" i="1" s="1"/>
  <c r="R52" i="1"/>
  <c r="W52" i="1"/>
  <c r="AE52" i="1"/>
  <c r="AF52" i="1"/>
  <c r="AG52" i="1"/>
  <c r="AH52" i="1"/>
  <c r="AI52" i="1"/>
  <c r="AJ52" i="1"/>
  <c r="AK52" i="1"/>
  <c r="AL52" i="1"/>
  <c r="AN52" i="1"/>
  <c r="AO52" i="1"/>
  <c r="AP52" i="1"/>
  <c r="C53" i="1"/>
  <c r="D53" i="1"/>
  <c r="E53" i="1"/>
  <c r="F53" i="1"/>
  <c r="G53" i="1"/>
  <c r="H53" i="1"/>
  <c r="I53" i="1"/>
  <c r="J53" i="1"/>
  <c r="M53" i="1"/>
  <c r="N53" i="1"/>
  <c r="O53" i="1"/>
  <c r="P53" i="1"/>
  <c r="Q53" i="1"/>
  <c r="R53" i="1"/>
  <c r="W53" i="1"/>
  <c r="AE53" i="1"/>
  <c r="AF53" i="1"/>
  <c r="AG53" i="1"/>
  <c r="AH53" i="1"/>
  <c r="AI53" i="1"/>
  <c r="AJ53" i="1"/>
  <c r="AK53" i="1"/>
  <c r="AL53" i="1"/>
  <c r="AN53" i="1"/>
  <c r="AO53" i="1"/>
  <c r="AP53" i="1"/>
  <c r="C54" i="1"/>
  <c r="D54" i="1"/>
  <c r="E54" i="1"/>
  <c r="F54" i="1"/>
  <c r="G54" i="1"/>
  <c r="H54" i="1"/>
  <c r="I54" i="1"/>
  <c r="J54" i="1"/>
  <c r="M54" i="1"/>
  <c r="N54" i="1"/>
  <c r="O54" i="1"/>
  <c r="P54" i="1"/>
  <c r="Q54" i="1"/>
  <c r="S54" i="1" s="1"/>
  <c r="R54" i="1"/>
  <c r="W54" i="1"/>
  <c r="AE54" i="1"/>
  <c r="AF54" i="1"/>
  <c r="AG54" i="1"/>
  <c r="AH54" i="1"/>
  <c r="AI54" i="1"/>
  <c r="AJ54" i="1"/>
  <c r="AK54" i="1"/>
  <c r="AL54" i="1"/>
  <c r="AN54" i="1"/>
  <c r="AO54" i="1"/>
  <c r="AP54" i="1"/>
  <c r="C55" i="1"/>
  <c r="D55" i="1"/>
  <c r="E55" i="1"/>
  <c r="F55" i="1"/>
  <c r="G55" i="1"/>
  <c r="H55" i="1"/>
  <c r="I55" i="1"/>
  <c r="J55" i="1"/>
  <c r="M55" i="1"/>
  <c r="N55" i="1"/>
  <c r="O55" i="1"/>
  <c r="P55" i="1"/>
  <c r="Q55" i="1"/>
  <c r="R55" i="1"/>
  <c r="W55" i="1"/>
  <c r="AE55" i="1"/>
  <c r="AF55" i="1"/>
  <c r="AG55" i="1"/>
  <c r="AH55" i="1"/>
  <c r="AI55" i="1"/>
  <c r="AJ55" i="1"/>
  <c r="AK55" i="1"/>
  <c r="AL55" i="1"/>
  <c r="AN55" i="1"/>
  <c r="AO55" i="1"/>
  <c r="AP55" i="1"/>
  <c r="C56" i="1"/>
  <c r="D56" i="1"/>
  <c r="E56" i="1"/>
  <c r="F56" i="1"/>
  <c r="G56" i="1"/>
  <c r="H56" i="1"/>
  <c r="I56" i="1"/>
  <c r="J56" i="1"/>
  <c r="M56" i="1"/>
  <c r="N56" i="1"/>
  <c r="O56" i="1"/>
  <c r="P56" i="1"/>
  <c r="Q56" i="1"/>
  <c r="S56" i="1" s="1"/>
  <c r="R56" i="1"/>
  <c r="W56" i="1"/>
  <c r="AE56" i="1"/>
  <c r="AF56" i="1"/>
  <c r="AG56" i="1"/>
  <c r="AH56" i="1"/>
  <c r="AI56" i="1"/>
  <c r="AJ56" i="1"/>
  <c r="AK56" i="1"/>
  <c r="AL56" i="1"/>
  <c r="AN56" i="1"/>
  <c r="AO56" i="1"/>
  <c r="AP56" i="1"/>
  <c r="C57" i="1"/>
  <c r="D57" i="1"/>
  <c r="E57" i="1"/>
  <c r="F57" i="1"/>
  <c r="G57" i="1"/>
  <c r="H57" i="1"/>
  <c r="I57" i="1"/>
  <c r="J57" i="1"/>
  <c r="M57" i="1"/>
  <c r="N57" i="1"/>
  <c r="O57" i="1"/>
  <c r="P57" i="1"/>
  <c r="Q57" i="1"/>
  <c r="R57" i="1"/>
  <c r="W57" i="1"/>
  <c r="AE57" i="1"/>
  <c r="AF57" i="1"/>
  <c r="AG57" i="1"/>
  <c r="AH57" i="1"/>
  <c r="AI57" i="1"/>
  <c r="AJ57" i="1"/>
  <c r="AK57" i="1"/>
  <c r="AL57" i="1"/>
  <c r="AN57" i="1"/>
  <c r="AO57" i="1"/>
  <c r="AP57" i="1"/>
  <c r="C58" i="1"/>
  <c r="D58" i="1"/>
  <c r="E58" i="1"/>
  <c r="F58" i="1"/>
  <c r="G58" i="1"/>
  <c r="H58" i="1"/>
  <c r="I58" i="1"/>
  <c r="J58" i="1"/>
  <c r="M58" i="1"/>
  <c r="N58" i="1"/>
  <c r="O58" i="1"/>
  <c r="P58" i="1"/>
  <c r="Q58" i="1"/>
  <c r="S58" i="1" s="1"/>
  <c r="R58" i="1"/>
  <c r="W58" i="1"/>
  <c r="AE58" i="1"/>
  <c r="AF58" i="1"/>
  <c r="AG58" i="1"/>
  <c r="AH58" i="1"/>
  <c r="AI58" i="1"/>
  <c r="AJ58" i="1"/>
  <c r="AK58" i="1"/>
  <c r="AL58" i="1"/>
  <c r="AN58" i="1"/>
  <c r="AO58" i="1"/>
  <c r="AP58" i="1"/>
  <c r="C59" i="1"/>
  <c r="D59" i="1"/>
  <c r="E59" i="1"/>
  <c r="F59" i="1"/>
  <c r="G59" i="1"/>
  <c r="H59" i="1"/>
  <c r="I59" i="1"/>
  <c r="J59" i="1"/>
  <c r="M59" i="1"/>
  <c r="N59" i="1"/>
  <c r="O59" i="1"/>
  <c r="P59" i="1"/>
  <c r="Q59" i="1"/>
  <c r="R59" i="1"/>
  <c r="W59" i="1"/>
  <c r="AE59" i="1"/>
  <c r="AF59" i="1"/>
  <c r="AG59" i="1"/>
  <c r="AH59" i="1"/>
  <c r="AI59" i="1"/>
  <c r="AJ59" i="1"/>
  <c r="AK59" i="1"/>
  <c r="AL59" i="1"/>
  <c r="AN59" i="1"/>
  <c r="AO59" i="1"/>
  <c r="AP59" i="1"/>
  <c r="C60" i="1"/>
  <c r="D60" i="1"/>
  <c r="E60" i="1"/>
  <c r="F60" i="1"/>
  <c r="G60" i="1"/>
  <c r="H60" i="1"/>
  <c r="I60" i="1"/>
  <c r="J60" i="1"/>
  <c r="M60" i="1"/>
  <c r="N60" i="1"/>
  <c r="O60" i="1"/>
  <c r="P60" i="1"/>
  <c r="Q60" i="1"/>
  <c r="S60" i="1" s="1"/>
  <c r="R60" i="1"/>
  <c r="W60" i="1"/>
  <c r="AE60" i="1"/>
  <c r="AF60" i="1"/>
  <c r="AG60" i="1"/>
  <c r="AH60" i="1"/>
  <c r="AI60" i="1"/>
  <c r="AJ60" i="1"/>
  <c r="AK60" i="1"/>
  <c r="AL60" i="1"/>
  <c r="AN60" i="1"/>
  <c r="AO60" i="1"/>
  <c r="AP60" i="1"/>
  <c r="C61" i="1"/>
  <c r="D61" i="1"/>
  <c r="E61" i="1"/>
  <c r="F61" i="1"/>
  <c r="G61" i="1"/>
  <c r="H61" i="1"/>
  <c r="I61" i="1"/>
  <c r="J61" i="1"/>
  <c r="M61" i="1"/>
  <c r="N61" i="1"/>
  <c r="O61" i="1"/>
  <c r="P61" i="1"/>
  <c r="Q61" i="1"/>
  <c r="R61" i="1"/>
  <c r="W61" i="1"/>
  <c r="AE61" i="1"/>
  <c r="AF61" i="1"/>
  <c r="AG61" i="1"/>
  <c r="AH61" i="1"/>
  <c r="AI61" i="1"/>
  <c r="AJ61" i="1"/>
  <c r="AK61" i="1"/>
  <c r="AL61" i="1"/>
  <c r="AN61" i="1"/>
  <c r="AO61" i="1"/>
  <c r="AP61" i="1"/>
  <c r="C62" i="1"/>
  <c r="D62" i="1"/>
  <c r="E62" i="1"/>
  <c r="F62" i="1"/>
  <c r="G62" i="1"/>
  <c r="H62" i="1"/>
  <c r="I62" i="1"/>
  <c r="J62" i="1"/>
  <c r="M62" i="1"/>
  <c r="N62" i="1"/>
  <c r="O62" i="1"/>
  <c r="P62" i="1"/>
  <c r="Q62" i="1"/>
  <c r="S62" i="1" s="1"/>
  <c r="R62" i="1"/>
  <c r="W62" i="1"/>
  <c r="AE62" i="1"/>
  <c r="AF62" i="1"/>
  <c r="AG62" i="1"/>
  <c r="AH62" i="1"/>
  <c r="AI62" i="1"/>
  <c r="AJ62" i="1"/>
  <c r="AK62" i="1"/>
  <c r="AL62" i="1"/>
  <c r="AN62" i="1"/>
  <c r="AO62" i="1"/>
  <c r="AP62" i="1"/>
  <c r="C63" i="1"/>
  <c r="D63" i="1"/>
  <c r="E63" i="1"/>
  <c r="F63" i="1"/>
  <c r="G63" i="1"/>
  <c r="H63" i="1"/>
  <c r="I63" i="1"/>
  <c r="J63" i="1"/>
  <c r="M63" i="1"/>
  <c r="N63" i="1"/>
  <c r="O63" i="1"/>
  <c r="P63" i="1"/>
  <c r="Q63" i="1"/>
  <c r="R63" i="1"/>
  <c r="W63" i="1"/>
  <c r="AE63" i="1"/>
  <c r="AF63" i="1"/>
  <c r="AG63" i="1"/>
  <c r="AH63" i="1"/>
  <c r="AI63" i="1"/>
  <c r="AJ63" i="1"/>
  <c r="AK63" i="1"/>
  <c r="AL63" i="1"/>
  <c r="AN63" i="1"/>
  <c r="AO63" i="1"/>
  <c r="AP63" i="1"/>
  <c r="C64" i="1"/>
  <c r="D64" i="1"/>
  <c r="E64" i="1"/>
  <c r="F64" i="1"/>
  <c r="G64" i="1"/>
  <c r="H64" i="1"/>
  <c r="I64" i="1"/>
  <c r="J64" i="1"/>
  <c r="M64" i="1"/>
  <c r="N64" i="1"/>
  <c r="O64" i="1"/>
  <c r="P64" i="1"/>
  <c r="Q64" i="1"/>
  <c r="S64" i="1" s="1"/>
  <c r="R64" i="1"/>
  <c r="W64" i="1"/>
  <c r="AE64" i="1"/>
  <c r="AF64" i="1"/>
  <c r="AG64" i="1"/>
  <c r="AH64" i="1"/>
  <c r="AI64" i="1"/>
  <c r="AJ64" i="1"/>
  <c r="AK64" i="1"/>
  <c r="AL64" i="1"/>
  <c r="AN64" i="1"/>
  <c r="AO64" i="1"/>
  <c r="AP64" i="1"/>
  <c r="C65" i="1"/>
  <c r="D65" i="1"/>
  <c r="E65" i="1"/>
  <c r="F65" i="1"/>
  <c r="G65" i="1"/>
  <c r="H65" i="1"/>
  <c r="I65" i="1"/>
  <c r="J65" i="1"/>
  <c r="M65" i="1"/>
  <c r="N65" i="1"/>
  <c r="O65" i="1"/>
  <c r="P65" i="1"/>
  <c r="Q65" i="1"/>
  <c r="R65" i="1"/>
  <c r="W65" i="1"/>
  <c r="AE65" i="1"/>
  <c r="AF65" i="1"/>
  <c r="AG65" i="1"/>
  <c r="AH65" i="1"/>
  <c r="AI65" i="1"/>
  <c r="AJ65" i="1"/>
  <c r="AK65" i="1"/>
  <c r="AL65" i="1"/>
  <c r="AN65" i="1"/>
  <c r="AO65" i="1"/>
  <c r="AP65" i="1"/>
  <c r="C66" i="1"/>
  <c r="D66" i="1"/>
  <c r="E66" i="1"/>
  <c r="F66" i="1"/>
  <c r="G66" i="1"/>
  <c r="H66" i="1"/>
  <c r="I66" i="1"/>
  <c r="J66" i="1"/>
  <c r="M66" i="1"/>
  <c r="N66" i="1"/>
  <c r="O66" i="1"/>
  <c r="P66" i="1"/>
  <c r="Q66" i="1"/>
  <c r="S66" i="1" s="1"/>
  <c r="R66" i="1"/>
  <c r="W66" i="1"/>
  <c r="AE66" i="1"/>
  <c r="AF66" i="1"/>
  <c r="AG66" i="1"/>
  <c r="AH66" i="1"/>
  <c r="AI66" i="1"/>
  <c r="AJ66" i="1"/>
  <c r="AK66" i="1"/>
  <c r="AL66" i="1"/>
  <c r="AN66" i="1"/>
  <c r="AO66" i="1"/>
  <c r="AP66" i="1"/>
  <c r="C67" i="1"/>
  <c r="D67" i="1"/>
  <c r="E67" i="1"/>
  <c r="F67" i="1"/>
  <c r="G67" i="1"/>
  <c r="H67" i="1"/>
  <c r="I67" i="1"/>
  <c r="J67" i="1"/>
  <c r="M67" i="1"/>
  <c r="N67" i="1"/>
  <c r="O67" i="1"/>
  <c r="P67" i="1"/>
  <c r="Q67" i="1"/>
  <c r="R67" i="1"/>
  <c r="W67" i="1"/>
  <c r="AE67" i="1"/>
  <c r="AF67" i="1"/>
  <c r="AG67" i="1"/>
  <c r="AH67" i="1"/>
  <c r="AI67" i="1"/>
  <c r="AJ67" i="1"/>
  <c r="AK67" i="1"/>
  <c r="AL67" i="1"/>
  <c r="AN67" i="1"/>
  <c r="AO67" i="1"/>
  <c r="AP67" i="1"/>
  <c r="C68" i="1"/>
  <c r="D68" i="1"/>
  <c r="E68" i="1"/>
  <c r="F68" i="1"/>
  <c r="G68" i="1"/>
  <c r="H68" i="1"/>
  <c r="I68" i="1"/>
  <c r="J68" i="1"/>
  <c r="M68" i="1"/>
  <c r="N68" i="1"/>
  <c r="O68" i="1"/>
  <c r="P68" i="1"/>
  <c r="Q68" i="1"/>
  <c r="S68" i="1" s="1"/>
  <c r="R68" i="1"/>
  <c r="W68" i="1"/>
  <c r="AE68" i="1"/>
  <c r="AF68" i="1"/>
  <c r="AG68" i="1"/>
  <c r="AH68" i="1"/>
  <c r="AI68" i="1"/>
  <c r="AJ68" i="1"/>
  <c r="AK68" i="1"/>
  <c r="AL68" i="1"/>
  <c r="AN68" i="1"/>
  <c r="AO68" i="1"/>
  <c r="AP68" i="1"/>
  <c r="C69" i="1"/>
  <c r="D69" i="1"/>
  <c r="E69" i="1"/>
  <c r="F69" i="1"/>
  <c r="G69" i="1"/>
  <c r="H69" i="1"/>
  <c r="I69" i="1"/>
  <c r="J69" i="1"/>
  <c r="M69" i="1"/>
  <c r="N69" i="1"/>
  <c r="O69" i="1"/>
  <c r="P69" i="1"/>
  <c r="Q69" i="1"/>
  <c r="R69" i="1"/>
  <c r="W69" i="1"/>
  <c r="AE69" i="1"/>
  <c r="AF69" i="1"/>
  <c r="AG69" i="1"/>
  <c r="AH69" i="1"/>
  <c r="AI69" i="1"/>
  <c r="AJ69" i="1"/>
  <c r="AK69" i="1"/>
  <c r="AL69" i="1"/>
  <c r="AN69" i="1"/>
  <c r="AO69" i="1"/>
  <c r="AP69" i="1"/>
  <c r="C70" i="1"/>
  <c r="D70" i="1"/>
  <c r="E70" i="1"/>
  <c r="F70" i="1"/>
  <c r="G70" i="1"/>
  <c r="H70" i="1"/>
  <c r="I70" i="1"/>
  <c r="J70" i="1"/>
  <c r="M70" i="1"/>
  <c r="N70" i="1"/>
  <c r="O70" i="1"/>
  <c r="P70" i="1"/>
  <c r="Q70" i="1"/>
  <c r="S70" i="1" s="1"/>
  <c r="R70" i="1"/>
  <c r="W70" i="1"/>
  <c r="AE70" i="1"/>
  <c r="AF70" i="1"/>
  <c r="AG70" i="1"/>
  <c r="AH70" i="1"/>
  <c r="AI70" i="1"/>
  <c r="AJ70" i="1"/>
  <c r="AK70" i="1"/>
  <c r="AL70" i="1"/>
  <c r="AN70" i="1"/>
  <c r="AO70" i="1"/>
  <c r="AP70" i="1"/>
  <c r="C71" i="1"/>
  <c r="D71" i="1"/>
  <c r="E71" i="1"/>
  <c r="F71" i="1"/>
  <c r="G71" i="1"/>
  <c r="H71" i="1"/>
  <c r="I71" i="1"/>
  <c r="J71" i="1"/>
  <c r="M71" i="1"/>
  <c r="N71" i="1"/>
  <c r="O71" i="1"/>
  <c r="P71" i="1"/>
  <c r="Q71" i="1"/>
  <c r="R71" i="1"/>
  <c r="W71" i="1"/>
  <c r="AE71" i="1"/>
  <c r="AF71" i="1"/>
  <c r="AG71" i="1"/>
  <c r="AH71" i="1"/>
  <c r="AI71" i="1"/>
  <c r="AJ71" i="1"/>
  <c r="AK71" i="1"/>
  <c r="AL71" i="1"/>
  <c r="AN71" i="1"/>
  <c r="AO71" i="1"/>
  <c r="AP71" i="1"/>
  <c r="C72" i="1"/>
  <c r="D72" i="1"/>
  <c r="E72" i="1"/>
  <c r="F72" i="1"/>
  <c r="G72" i="1"/>
  <c r="H72" i="1"/>
  <c r="I72" i="1"/>
  <c r="J72" i="1"/>
  <c r="M72" i="1"/>
  <c r="N72" i="1"/>
  <c r="O72" i="1"/>
  <c r="P72" i="1"/>
  <c r="Q72" i="1"/>
  <c r="S72" i="1" s="1"/>
  <c r="R72" i="1"/>
  <c r="W72" i="1"/>
  <c r="AE72" i="1"/>
  <c r="AF72" i="1"/>
  <c r="AG72" i="1"/>
  <c r="AH72" i="1"/>
  <c r="AI72" i="1"/>
  <c r="AJ72" i="1"/>
  <c r="AK72" i="1"/>
  <c r="AL72" i="1"/>
  <c r="AN72" i="1"/>
  <c r="AO72" i="1"/>
  <c r="AP72" i="1"/>
  <c r="C73" i="1"/>
  <c r="D73" i="1"/>
  <c r="E73" i="1"/>
  <c r="F73" i="1"/>
  <c r="G73" i="1"/>
  <c r="H73" i="1"/>
  <c r="I73" i="1"/>
  <c r="J73" i="1"/>
  <c r="M73" i="1"/>
  <c r="N73" i="1"/>
  <c r="O73" i="1"/>
  <c r="P73" i="1"/>
  <c r="Q73" i="1"/>
  <c r="R73" i="1"/>
  <c r="W73" i="1"/>
  <c r="AE73" i="1"/>
  <c r="AF73" i="1"/>
  <c r="AG73" i="1"/>
  <c r="AH73" i="1"/>
  <c r="AI73" i="1"/>
  <c r="AJ73" i="1"/>
  <c r="AK73" i="1"/>
  <c r="AL73" i="1"/>
  <c r="AN73" i="1"/>
  <c r="AO73" i="1"/>
  <c r="AP73" i="1"/>
  <c r="C74" i="1"/>
  <c r="D74" i="1"/>
  <c r="E74" i="1"/>
  <c r="F74" i="1"/>
  <c r="G74" i="1"/>
  <c r="H74" i="1"/>
  <c r="I74" i="1"/>
  <c r="J74" i="1"/>
  <c r="M74" i="1"/>
  <c r="N74" i="1"/>
  <c r="O74" i="1"/>
  <c r="P74" i="1"/>
  <c r="Q74" i="1"/>
  <c r="S74" i="1" s="1"/>
  <c r="R74" i="1"/>
  <c r="W74" i="1"/>
  <c r="AE74" i="1"/>
  <c r="AF74" i="1"/>
  <c r="AG74" i="1"/>
  <c r="AH74" i="1"/>
  <c r="AI74" i="1"/>
  <c r="AJ74" i="1"/>
  <c r="AK74" i="1"/>
  <c r="AL74" i="1"/>
  <c r="AN74" i="1"/>
  <c r="AO74" i="1"/>
  <c r="AP74" i="1"/>
  <c r="C75" i="1"/>
  <c r="D75" i="1"/>
  <c r="E75" i="1"/>
  <c r="F75" i="1"/>
  <c r="G75" i="1"/>
  <c r="H75" i="1"/>
  <c r="I75" i="1"/>
  <c r="J75" i="1"/>
  <c r="M75" i="1"/>
  <c r="N75" i="1"/>
  <c r="O75" i="1"/>
  <c r="P75" i="1"/>
  <c r="Q75" i="1"/>
  <c r="R75" i="1"/>
  <c r="W75" i="1"/>
  <c r="AE75" i="1"/>
  <c r="AF75" i="1"/>
  <c r="AG75" i="1"/>
  <c r="AH75" i="1"/>
  <c r="AI75" i="1"/>
  <c r="AJ75" i="1"/>
  <c r="AK75" i="1"/>
  <c r="AL75" i="1"/>
  <c r="AN75" i="1"/>
  <c r="AO75" i="1"/>
  <c r="AP75" i="1"/>
  <c r="C76" i="1"/>
  <c r="D76" i="1"/>
  <c r="E76" i="1"/>
  <c r="F76" i="1"/>
  <c r="G76" i="1"/>
  <c r="H76" i="1"/>
  <c r="I76" i="1"/>
  <c r="J76" i="1"/>
  <c r="M76" i="1"/>
  <c r="N76" i="1"/>
  <c r="O76" i="1"/>
  <c r="P76" i="1"/>
  <c r="Q76" i="1"/>
  <c r="S76" i="1" s="1"/>
  <c r="R76" i="1"/>
  <c r="W76" i="1"/>
  <c r="AE76" i="1"/>
  <c r="AF76" i="1"/>
  <c r="AG76" i="1"/>
  <c r="AH76" i="1"/>
  <c r="AI76" i="1"/>
  <c r="AJ76" i="1"/>
  <c r="AK76" i="1"/>
  <c r="AL76" i="1"/>
  <c r="AN76" i="1"/>
  <c r="AO76" i="1"/>
  <c r="AP76" i="1"/>
  <c r="C77" i="1"/>
  <c r="D77" i="1"/>
  <c r="E77" i="1"/>
  <c r="F77" i="1"/>
  <c r="G77" i="1"/>
  <c r="H77" i="1"/>
  <c r="I77" i="1"/>
  <c r="J77" i="1"/>
  <c r="M77" i="1"/>
  <c r="N77" i="1"/>
  <c r="O77" i="1"/>
  <c r="P77" i="1"/>
  <c r="Q77" i="1"/>
  <c r="R77" i="1"/>
  <c r="W77" i="1"/>
  <c r="AE77" i="1"/>
  <c r="AF77" i="1"/>
  <c r="AG77" i="1"/>
  <c r="AH77" i="1"/>
  <c r="AI77" i="1"/>
  <c r="AJ77" i="1"/>
  <c r="AK77" i="1"/>
  <c r="AL77" i="1"/>
  <c r="AN77" i="1"/>
  <c r="AO77" i="1"/>
  <c r="AP77" i="1"/>
  <c r="C78" i="1"/>
  <c r="D78" i="1"/>
  <c r="E78" i="1"/>
  <c r="F78" i="1"/>
  <c r="G78" i="1"/>
  <c r="H78" i="1"/>
  <c r="I78" i="1"/>
  <c r="J78" i="1"/>
  <c r="M78" i="1"/>
  <c r="N78" i="1"/>
  <c r="O78" i="1"/>
  <c r="P78" i="1"/>
  <c r="Q78" i="1"/>
  <c r="S78" i="1" s="1"/>
  <c r="R78" i="1"/>
  <c r="W78" i="1"/>
  <c r="AE78" i="1"/>
  <c r="AF78" i="1"/>
  <c r="AG78" i="1"/>
  <c r="AH78" i="1"/>
  <c r="AI78" i="1"/>
  <c r="AJ78" i="1"/>
  <c r="AK78" i="1"/>
  <c r="AL78" i="1"/>
  <c r="AN78" i="1"/>
  <c r="AO78" i="1"/>
  <c r="AP78" i="1"/>
  <c r="C79" i="1"/>
  <c r="D79" i="1"/>
  <c r="E79" i="1"/>
  <c r="F79" i="1"/>
  <c r="G79" i="1"/>
  <c r="H79" i="1"/>
  <c r="I79" i="1"/>
  <c r="J79" i="1"/>
  <c r="M79" i="1"/>
  <c r="N79" i="1"/>
  <c r="O79" i="1"/>
  <c r="P79" i="1"/>
  <c r="Q79" i="1"/>
  <c r="R79" i="1"/>
  <c r="W79" i="1"/>
  <c r="AE79" i="1"/>
  <c r="AF79" i="1"/>
  <c r="AG79" i="1"/>
  <c r="AH79" i="1"/>
  <c r="AI79" i="1"/>
  <c r="AJ79" i="1"/>
  <c r="AK79" i="1"/>
  <c r="AL79" i="1"/>
  <c r="AN79" i="1"/>
  <c r="AO79" i="1"/>
  <c r="AP79" i="1"/>
  <c r="C80" i="1"/>
  <c r="D80" i="1"/>
  <c r="E80" i="1"/>
  <c r="F80" i="1"/>
  <c r="G80" i="1"/>
  <c r="H80" i="1"/>
  <c r="I80" i="1"/>
  <c r="J80" i="1"/>
  <c r="M80" i="1"/>
  <c r="N80" i="1"/>
  <c r="O80" i="1"/>
  <c r="P80" i="1"/>
  <c r="Q80" i="1"/>
  <c r="S80" i="1" s="1"/>
  <c r="R80" i="1"/>
  <c r="W80" i="1"/>
  <c r="AE80" i="1"/>
  <c r="AF80" i="1"/>
  <c r="AG80" i="1"/>
  <c r="AH80" i="1"/>
  <c r="AI80" i="1"/>
  <c r="AJ80" i="1"/>
  <c r="AK80" i="1"/>
  <c r="AL80" i="1"/>
  <c r="AN80" i="1"/>
  <c r="AO80" i="1"/>
  <c r="AP80" i="1"/>
  <c r="C81" i="1"/>
  <c r="D81" i="1"/>
  <c r="E81" i="1"/>
  <c r="F81" i="1"/>
  <c r="G81" i="1"/>
  <c r="H81" i="1"/>
  <c r="I81" i="1"/>
  <c r="J81" i="1"/>
  <c r="M81" i="1"/>
  <c r="N81" i="1"/>
  <c r="O81" i="1"/>
  <c r="P81" i="1"/>
  <c r="Q81" i="1"/>
  <c r="R81" i="1"/>
  <c r="W81" i="1"/>
  <c r="AE81" i="1"/>
  <c r="AF81" i="1"/>
  <c r="AG81" i="1"/>
  <c r="AH81" i="1"/>
  <c r="AI81" i="1"/>
  <c r="AJ81" i="1"/>
  <c r="AK81" i="1"/>
  <c r="AL81" i="1"/>
  <c r="AN81" i="1"/>
  <c r="AO81" i="1"/>
  <c r="AP81" i="1"/>
  <c r="C82" i="1"/>
  <c r="D82" i="1"/>
  <c r="E82" i="1"/>
  <c r="F82" i="1"/>
  <c r="G82" i="1"/>
  <c r="H82" i="1"/>
  <c r="I82" i="1"/>
  <c r="J82" i="1"/>
  <c r="M82" i="1"/>
  <c r="N82" i="1"/>
  <c r="O82" i="1"/>
  <c r="P82" i="1"/>
  <c r="Q82" i="1"/>
  <c r="S82" i="1" s="1"/>
  <c r="R82" i="1"/>
  <c r="W82" i="1"/>
  <c r="AE82" i="1"/>
  <c r="AF82" i="1"/>
  <c r="AG82" i="1"/>
  <c r="AH82" i="1"/>
  <c r="AI82" i="1"/>
  <c r="AJ82" i="1"/>
  <c r="AK82" i="1"/>
  <c r="AL82" i="1"/>
  <c r="AN82" i="1"/>
  <c r="AO82" i="1"/>
  <c r="AP82" i="1"/>
  <c r="C83" i="1"/>
  <c r="D83" i="1"/>
  <c r="E83" i="1"/>
  <c r="F83" i="1"/>
  <c r="G83" i="1"/>
  <c r="H83" i="1"/>
  <c r="I83" i="1"/>
  <c r="J83" i="1"/>
  <c r="M83" i="1"/>
  <c r="N83" i="1"/>
  <c r="O83" i="1"/>
  <c r="P83" i="1"/>
  <c r="Q83" i="1"/>
  <c r="R83" i="1"/>
  <c r="W83" i="1"/>
  <c r="AE83" i="1"/>
  <c r="AF83" i="1"/>
  <c r="AG83" i="1"/>
  <c r="AH83" i="1"/>
  <c r="AI83" i="1"/>
  <c r="AJ83" i="1"/>
  <c r="AK83" i="1"/>
  <c r="AL83" i="1"/>
  <c r="AN83" i="1"/>
  <c r="AO83" i="1"/>
  <c r="AP83" i="1"/>
  <c r="C84" i="1"/>
  <c r="D84" i="1"/>
  <c r="E84" i="1"/>
  <c r="F84" i="1"/>
  <c r="G84" i="1"/>
  <c r="H84" i="1"/>
  <c r="I84" i="1"/>
  <c r="J84" i="1"/>
  <c r="M84" i="1"/>
  <c r="N84" i="1"/>
  <c r="O84" i="1"/>
  <c r="P84" i="1"/>
  <c r="Q84" i="1"/>
  <c r="S84" i="1" s="1"/>
  <c r="R84" i="1"/>
  <c r="W84" i="1"/>
  <c r="AE84" i="1"/>
  <c r="AF84" i="1"/>
  <c r="AG84" i="1"/>
  <c r="AH84" i="1"/>
  <c r="AI84" i="1"/>
  <c r="AJ84" i="1"/>
  <c r="AK84" i="1"/>
  <c r="AL84" i="1"/>
  <c r="AN84" i="1"/>
  <c r="AO84" i="1"/>
  <c r="AP84" i="1"/>
  <c r="C85" i="1"/>
  <c r="D85" i="1"/>
  <c r="E85" i="1"/>
  <c r="F85" i="1"/>
  <c r="G85" i="1"/>
  <c r="H85" i="1"/>
  <c r="I85" i="1"/>
  <c r="J85" i="1"/>
  <c r="M85" i="1"/>
  <c r="N85" i="1"/>
  <c r="O85" i="1"/>
  <c r="P85" i="1"/>
  <c r="Q85" i="1"/>
  <c r="R85" i="1"/>
  <c r="W85" i="1"/>
  <c r="AE85" i="1"/>
  <c r="AF85" i="1"/>
  <c r="AG85" i="1"/>
  <c r="AH85" i="1"/>
  <c r="AI85" i="1"/>
  <c r="AJ85" i="1"/>
  <c r="AK85" i="1"/>
  <c r="AL85" i="1"/>
  <c r="AN85" i="1"/>
  <c r="AO85" i="1"/>
  <c r="AP85" i="1"/>
  <c r="C86" i="1"/>
  <c r="D86" i="1"/>
  <c r="E86" i="1"/>
  <c r="F86" i="1"/>
  <c r="G86" i="1"/>
  <c r="H86" i="1"/>
  <c r="I86" i="1"/>
  <c r="J86" i="1"/>
  <c r="M86" i="1"/>
  <c r="N86" i="1"/>
  <c r="O86" i="1"/>
  <c r="P86" i="1"/>
  <c r="Q86" i="1"/>
  <c r="S86" i="1" s="1"/>
  <c r="R86" i="1"/>
  <c r="W86" i="1"/>
  <c r="AE86" i="1"/>
  <c r="AF86" i="1"/>
  <c r="AG86" i="1"/>
  <c r="AH86" i="1"/>
  <c r="AI86" i="1"/>
  <c r="AJ86" i="1"/>
  <c r="AK86" i="1"/>
  <c r="AL86" i="1"/>
  <c r="AN86" i="1"/>
  <c r="AO86" i="1"/>
  <c r="AP86" i="1"/>
  <c r="C87" i="1"/>
  <c r="D87" i="1"/>
  <c r="E87" i="1"/>
  <c r="F87" i="1"/>
  <c r="G87" i="1"/>
  <c r="H87" i="1"/>
  <c r="I87" i="1"/>
  <c r="J87" i="1"/>
  <c r="M87" i="1"/>
  <c r="N87" i="1"/>
  <c r="O87" i="1"/>
  <c r="P87" i="1"/>
  <c r="Q87" i="1"/>
  <c r="R87" i="1"/>
  <c r="W87" i="1"/>
  <c r="AE87" i="1"/>
  <c r="AF87" i="1"/>
  <c r="AG87" i="1"/>
  <c r="AH87" i="1"/>
  <c r="AI87" i="1"/>
  <c r="AJ87" i="1"/>
  <c r="AK87" i="1"/>
  <c r="AL87" i="1"/>
  <c r="AN87" i="1"/>
  <c r="AO87" i="1"/>
  <c r="AP87" i="1"/>
  <c r="C88" i="1"/>
  <c r="D88" i="1"/>
  <c r="E88" i="1"/>
  <c r="F88" i="1"/>
  <c r="G88" i="1"/>
  <c r="H88" i="1"/>
  <c r="I88" i="1"/>
  <c r="J88" i="1"/>
  <c r="M88" i="1"/>
  <c r="N88" i="1"/>
  <c r="O88" i="1"/>
  <c r="P88" i="1"/>
  <c r="Q88" i="1"/>
  <c r="S88" i="1" s="1"/>
  <c r="R88" i="1"/>
  <c r="W88" i="1"/>
  <c r="AE88" i="1"/>
  <c r="AF88" i="1"/>
  <c r="AG88" i="1"/>
  <c r="AH88" i="1"/>
  <c r="AI88" i="1"/>
  <c r="AJ88" i="1"/>
  <c r="AK88" i="1"/>
  <c r="AL88" i="1"/>
  <c r="AN88" i="1"/>
  <c r="AO88" i="1"/>
  <c r="AP88" i="1"/>
  <c r="C89" i="1"/>
  <c r="D89" i="1"/>
  <c r="E89" i="1"/>
  <c r="F89" i="1"/>
  <c r="G89" i="1"/>
  <c r="H89" i="1"/>
  <c r="I89" i="1"/>
  <c r="J89" i="1"/>
  <c r="M89" i="1"/>
  <c r="N89" i="1"/>
  <c r="O89" i="1"/>
  <c r="P89" i="1"/>
  <c r="Q89" i="1"/>
  <c r="R89" i="1"/>
  <c r="W89" i="1"/>
  <c r="AE89" i="1"/>
  <c r="AF89" i="1"/>
  <c r="AG89" i="1"/>
  <c r="AH89" i="1"/>
  <c r="AI89" i="1"/>
  <c r="AJ89" i="1"/>
  <c r="AK89" i="1"/>
  <c r="AL89" i="1"/>
  <c r="AN89" i="1"/>
  <c r="AO89" i="1"/>
  <c r="AP89" i="1"/>
  <c r="C90" i="1"/>
  <c r="D90" i="1"/>
  <c r="E90" i="1"/>
  <c r="F90" i="1"/>
  <c r="G90" i="1"/>
  <c r="H90" i="1"/>
  <c r="I90" i="1"/>
  <c r="J90" i="1"/>
  <c r="M90" i="1"/>
  <c r="N90" i="1"/>
  <c r="O90" i="1"/>
  <c r="P90" i="1"/>
  <c r="Q90" i="1"/>
  <c r="S90" i="1" s="1"/>
  <c r="R90" i="1"/>
  <c r="W90" i="1"/>
  <c r="AE90" i="1"/>
  <c r="AF90" i="1"/>
  <c r="AG90" i="1"/>
  <c r="AH90" i="1"/>
  <c r="AI90" i="1"/>
  <c r="AJ90" i="1"/>
  <c r="AK90" i="1"/>
  <c r="AL90" i="1"/>
  <c r="AN90" i="1"/>
  <c r="AO90" i="1"/>
  <c r="AP90" i="1"/>
  <c r="C91" i="1"/>
  <c r="D91" i="1"/>
  <c r="E91" i="1"/>
  <c r="F91" i="1"/>
  <c r="G91" i="1"/>
  <c r="H91" i="1"/>
  <c r="I91" i="1"/>
  <c r="J91" i="1"/>
  <c r="M91" i="1"/>
  <c r="N91" i="1"/>
  <c r="O91" i="1"/>
  <c r="P91" i="1"/>
  <c r="Q91" i="1"/>
  <c r="R91" i="1"/>
  <c r="W91" i="1"/>
  <c r="AE91" i="1"/>
  <c r="AF91" i="1"/>
  <c r="AG91" i="1"/>
  <c r="AH91" i="1"/>
  <c r="AI91" i="1"/>
  <c r="AJ91" i="1"/>
  <c r="AK91" i="1"/>
  <c r="AL91" i="1"/>
  <c r="AN91" i="1"/>
  <c r="AO91" i="1"/>
  <c r="AP91" i="1"/>
  <c r="C92" i="1"/>
  <c r="D92" i="1"/>
  <c r="E92" i="1"/>
  <c r="F92" i="1"/>
  <c r="G92" i="1"/>
  <c r="H92" i="1"/>
  <c r="I92" i="1"/>
  <c r="J92" i="1"/>
  <c r="M92" i="1"/>
  <c r="N92" i="1"/>
  <c r="O92" i="1"/>
  <c r="P92" i="1"/>
  <c r="Q92" i="1"/>
  <c r="S92" i="1" s="1"/>
  <c r="R92" i="1"/>
  <c r="W92" i="1"/>
  <c r="AE92" i="1"/>
  <c r="AF92" i="1"/>
  <c r="AG92" i="1"/>
  <c r="AH92" i="1"/>
  <c r="AI92" i="1"/>
  <c r="AJ92" i="1"/>
  <c r="AK92" i="1"/>
  <c r="AL92" i="1"/>
  <c r="AN92" i="1"/>
  <c r="AO92" i="1"/>
  <c r="AP92" i="1"/>
  <c r="C93" i="1"/>
  <c r="D93" i="1"/>
  <c r="E93" i="1"/>
  <c r="F93" i="1"/>
  <c r="G93" i="1"/>
  <c r="H93" i="1"/>
  <c r="I93" i="1"/>
  <c r="J93" i="1"/>
  <c r="M93" i="1"/>
  <c r="N93" i="1"/>
  <c r="O93" i="1"/>
  <c r="P93" i="1"/>
  <c r="Q93" i="1"/>
  <c r="R93" i="1"/>
  <c r="W93" i="1"/>
  <c r="AE93" i="1"/>
  <c r="AF93" i="1"/>
  <c r="AG93" i="1"/>
  <c r="AH93" i="1"/>
  <c r="AI93" i="1"/>
  <c r="AJ93" i="1"/>
  <c r="AK93" i="1"/>
  <c r="AL93" i="1"/>
  <c r="AN93" i="1"/>
  <c r="AO93" i="1"/>
  <c r="AP93" i="1"/>
  <c r="C94" i="1"/>
  <c r="D94" i="1"/>
  <c r="E94" i="1"/>
  <c r="F94" i="1"/>
  <c r="G94" i="1"/>
  <c r="H94" i="1"/>
  <c r="I94" i="1"/>
  <c r="J94" i="1"/>
  <c r="M94" i="1"/>
  <c r="N94" i="1"/>
  <c r="O94" i="1"/>
  <c r="P94" i="1"/>
  <c r="Q94" i="1"/>
  <c r="S94" i="1" s="1"/>
  <c r="R94" i="1"/>
  <c r="W94" i="1"/>
  <c r="AE94" i="1"/>
  <c r="AF94" i="1"/>
  <c r="AG94" i="1"/>
  <c r="AH94" i="1"/>
  <c r="AI94" i="1"/>
  <c r="AJ94" i="1"/>
  <c r="AK94" i="1"/>
  <c r="AL94" i="1"/>
  <c r="AN94" i="1"/>
  <c r="AO94" i="1"/>
  <c r="AP94" i="1"/>
  <c r="C95" i="1"/>
  <c r="D95" i="1"/>
  <c r="E95" i="1"/>
  <c r="F95" i="1"/>
  <c r="G95" i="1"/>
  <c r="H95" i="1"/>
  <c r="I95" i="1"/>
  <c r="J95" i="1"/>
  <c r="M95" i="1"/>
  <c r="N95" i="1"/>
  <c r="O95" i="1"/>
  <c r="P95" i="1"/>
  <c r="Q95" i="1"/>
  <c r="R95" i="1"/>
  <c r="W95" i="1"/>
  <c r="AE95" i="1"/>
  <c r="AF95" i="1"/>
  <c r="AG95" i="1"/>
  <c r="AH95" i="1"/>
  <c r="AI95" i="1"/>
  <c r="AJ95" i="1"/>
  <c r="AK95" i="1"/>
  <c r="AL95" i="1"/>
  <c r="AN95" i="1"/>
  <c r="AO95" i="1"/>
  <c r="AP95" i="1"/>
  <c r="C96" i="1"/>
  <c r="D96" i="1"/>
  <c r="E96" i="1"/>
  <c r="F96" i="1"/>
  <c r="G96" i="1"/>
  <c r="H96" i="1"/>
  <c r="I96" i="1"/>
  <c r="J96" i="1"/>
  <c r="M96" i="1"/>
  <c r="N96" i="1"/>
  <c r="O96" i="1"/>
  <c r="P96" i="1"/>
  <c r="Q96" i="1"/>
  <c r="S96" i="1" s="1"/>
  <c r="R96" i="1"/>
  <c r="W96" i="1"/>
  <c r="AE96" i="1"/>
  <c r="AF96" i="1"/>
  <c r="AG96" i="1"/>
  <c r="AH96" i="1"/>
  <c r="AI96" i="1"/>
  <c r="AJ96" i="1"/>
  <c r="AK96" i="1"/>
  <c r="AL96" i="1"/>
  <c r="AN96" i="1"/>
  <c r="AO96" i="1"/>
  <c r="AP96" i="1"/>
  <c r="C97" i="1"/>
  <c r="D97" i="1"/>
  <c r="E97" i="1"/>
  <c r="F97" i="1"/>
  <c r="G97" i="1"/>
  <c r="H97" i="1"/>
  <c r="I97" i="1"/>
  <c r="J97" i="1"/>
  <c r="M97" i="1"/>
  <c r="N97" i="1"/>
  <c r="O97" i="1"/>
  <c r="P97" i="1"/>
  <c r="Q97" i="1"/>
  <c r="R97" i="1"/>
  <c r="W97" i="1"/>
  <c r="AE97" i="1"/>
  <c r="AF97" i="1"/>
  <c r="AG97" i="1"/>
  <c r="AH97" i="1"/>
  <c r="AI97" i="1"/>
  <c r="AJ97" i="1"/>
  <c r="AK97" i="1"/>
  <c r="AL97" i="1"/>
  <c r="AN97" i="1"/>
  <c r="AO97" i="1"/>
  <c r="AP97" i="1"/>
  <c r="C98" i="1"/>
  <c r="D98" i="1"/>
  <c r="E98" i="1"/>
  <c r="F98" i="1"/>
  <c r="G98" i="1"/>
  <c r="H98" i="1"/>
  <c r="I98" i="1"/>
  <c r="J98" i="1"/>
  <c r="M98" i="1"/>
  <c r="N98" i="1"/>
  <c r="O98" i="1"/>
  <c r="P98" i="1"/>
  <c r="Q98" i="1"/>
  <c r="S98" i="1" s="1"/>
  <c r="R98" i="1"/>
  <c r="W98" i="1"/>
  <c r="AE98" i="1"/>
  <c r="AF98" i="1"/>
  <c r="AG98" i="1"/>
  <c r="AH98" i="1"/>
  <c r="AI98" i="1"/>
  <c r="AJ98" i="1"/>
  <c r="AK98" i="1"/>
  <c r="AL98" i="1"/>
  <c r="AN98" i="1"/>
  <c r="AO98" i="1"/>
  <c r="AP98" i="1"/>
  <c r="C99" i="1"/>
  <c r="D99" i="1"/>
  <c r="E99" i="1"/>
  <c r="F99" i="1"/>
  <c r="G99" i="1"/>
  <c r="H99" i="1"/>
  <c r="I99" i="1"/>
  <c r="J99" i="1"/>
  <c r="M99" i="1"/>
  <c r="N99" i="1"/>
  <c r="O99" i="1"/>
  <c r="P99" i="1"/>
  <c r="Q99" i="1"/>
  <c r="R99" i="1"/>
  <c r="W99" i="1"/>
  <c r="AE99" i="1"/>
  <c r="AF99" i="1"/>
  <c r="AG99" i="1"/>
  <c r="AH99" i="1"/>
  <c r="AI99" i="1"/>
  <c r="AJ99" i="1"/>
  <c r="AK99" i="1"/>
  <c r="AL99" i="1"/>
  <c r="AN99" i="1"/>
  <c r="AO99" i="1"/>
  <c r="AP99" i="1"/>
  <c r="C100" i="1"/>
  <c r="D100" i="1"/>
  <c r="E100" i="1"/>
  <c r="F100" i="1"/>
  <c r="G100" i="1"/>
  <c r="H100" i="1"/>
  <c r="I100" i="1"/>
  <c r="J100" i="1"/>
  <c r="M100" i="1"/>
  <c r="N100" i="1"/>
  <c r="O100" i="1"/>
  <c r="P100" i="1"/>
  <c r="Q100" i="1"/>
  <c r="S100" i="1" s="1"/>
  <c r="R100" i="1"/>
  <c r="W100" i="1"/>
  <c r="AE100" i="1"/>
  <c r="AF100" i="1"/>
  <c r="AG100" i="1"/>
  <c r="AH100" i="1"/>
  <c r="AI100" i="1"/>
  <c r="AJ100" i="1"/>
  <c r="AK100" i="1"/>
  <c r="AL100" i="1"/>
  <c r="AN100" i="1"/>
  <c r="AO100" i="1"/>
  <c r="AP100" i="1"/>
  <c r="C101" i="1"/>
  <c r="D101" i="1"/>
  <c r="E101" i="1"/>
  <c r="F101" i="1"/>
  <c r="G101" i="1"/>
  <c r="H101" i="1"/>
  <c r="I101" i="1"/>
  <c r="J101" i="1"/>
  <c r="M101" i="1"/>
  <c r="N101" i="1"/>
  <c r="O101" i="1"/>
  <c r="P101" i="1"/>
  <c r="Q101" i="1"/>
  <c r="R101" i="1"/>
  <c r="W101" i="1"/>
  <c r="AE101" i="1"/>
  <c r="AF101" i="1"/>
  <c r="AG101" i="1"/>
  <c r="AH101" i="1"/>
  <c r="AI101" i="1"/>
  <c r="AJ101" i="1"/>
  <c r="AK101" i="1"/>
  <c r="AL101" i="1"/>
  <c r="AN101" i="1"/>
  <c r="AO101" i="1"/>
  <c r="AP101" i="1"/>
  <c r="C102" i="1"/>
  <c r="D102" i="1"/>
  <c r="E102" i="1"/>
  <c r="F102" i="1"/>
  <c r="G102" i="1"/>
  <c r="H102" i="1"/>
  <c r="I102" i="1"/>
  <c r="J102" i="1"/>
  <c r="M102" i="1"/>
  <c r="N102" i="1"/>
  <c r="O102" i="1"/>
  <c r="P102" i="1"/>
  <c r="Q102" i="1"/>
  <c r="S102" i="1" s="1"/>
  <c r="R102" i="1"/>
  <c r="W102" i="1"/>
  <c r="AE102" i="1"/>
  <c r="AF102" i="1"/>
  <c r="AG102" i="1"/>
  <c r="AH102" i="1"/>
  <c r="AI102" i="1"/>
  <c r="AJ102" i="1"/>
  <c r="AK102" i="1"/>
  <c r="AL102" i="1"/>
  <c r="AN102" i="1"/>
  <c r="AO102" i="1"/>
  <c r="AP102" i="1"/>
  <c r="C103" i="1"/>
  <c r="D103" i="1"/>
  <c r="E103" i="1"/>
  <c r="F103" i="1"/>
  <c r="G103" i="1"/>
  <c r="H103" i="1"/>
  <c r="I103" i="1"/>
  <c r="J103" i="1"/>
  <c r="M103" i="1"/>
  <c r="N103" i="1"/>
  <c r="O103" i="1"/>
  <c r="P103" i="1"/>
  <c r="Q103" i="1"/>
  <c r="R103" i="1"/>
  <c r="W103" i="1"/>
  <c r="AE103" i="1"/>
  <c r="AF103" i="1"/>
  <c r="AG103" i="1"/>
  <c r="AH103" i="1"/>
  <c r="AI103" i="1"/>
  <c r="AJ103" i="1"/>
  <c r="AK103" i="1"/>
  <c r="AL103" i="1"/>
  <c r="AN103" i="1"/>
  <c r="AO103" i="1"/>
  <c r="AP103" i="1"/>
  <c r="C104" i="1"/>
  <c r="D104" i="1"/>
  <c r="E104" i="1"/>
  <c r="F104" i="1"/>
  <c r="G104" i="1"/>
  <c r="H104" i="1"/>
  <c r="I104" i="1"/>
  <c r="J104" i="1"/>
  <c r="M104" i="1"/>
  <c r="N104" i="1"/>
  <c r="O104" i="1"/>
  <c r="P104" i="1"/>
  <c r="Q104" i="1"/>
  <c r="S104" i="1" s="1"/>
  <c r="R104" i="1"/>
  <c r="W104" i="1"/>
  <c r="AE104" i="1"/>
  <c r="AF104" i="1"/>
  <c r="AG104" i="1"/>
  <c r="AH104" i="1"/>
  <c r="AI104" i="1"/>
  <c r="AJ104" i="1"/>
  <c r="AK104" i="1"/>
  <c r="AL104" i="1"/>
  <c r="AN104" i="1"/>
  <c r="AO104" i="1"/>
  <c r="AP104" i="1"/>
  <c r="C105" i="1"/>
  <c r="D105" i="1"/>
  <c r="E105" i="1"/>
  <c r="F105" i="1"/>
  <c r="G105" i="1"/>
  <c r="H105" i="1"/>
  <c r="I105" i="1"/>
  <c r="J105" i="1"/>
  <c r="M105" i="1"/>
  <c r="N105" i="1"/>
  <c r="O105" i="1"/>
  <c r="P105" i="1"/>
  <c r="Q105" i="1"/>
  <c r="R105" i="1"/>
  <c r="W105" i="1"/>
  <c r="AE105" i="1"/>
  <c r="AF105" i="1"/>
  <c r="AG105" i="1"/>
  <c r="AH105" i="1"/>
  <c r="AI105" i="1"/>
  <c r="AJ105" i="1"/>
  <c r="AK105" i="1"/>
  <c r="AL105" i="1"/>
  <c r="AN105" i="1"/>
  <c r="AO105" i="1"/>
  <c r="AP105" i="1"/>
  <c r="C106" i="1"/>
  <c r="D106" i="1"/>
  <c r="E106" i="1"/>
  <c r="F106" i="1"/>
  <c r="G106" i="1"/>
  <c r="H106" i="1"/>
  <c r="I106" i="1"/>
  <c r="J106" i="1"/>
  <c r="M106" i="1"/>
  <c r="N106" i="1"/>
  <c r="O106" i="1"/>
  <c r="P106" i="1"/>
  <c r="Q106" i="1"/>
  <c r="S106" i="1" s="1"/>
  <c r="R106" i="1"/>
  <c r="W106" i="1"/>
  <c r="AE106" i="1"/>
  <c r="AF106" i="1"/>
  <c r="AG106" i="1"/>
  <c r="AH106" i="1"/>
  <c r="AI106" i="1"/>
  <c r="AJ106" i="1"/>
  <c r="AK106" i="1"/>
  <c r="AL106" i="1"/>
  <c r="AN106" i="1"/>
  <c r="AO106" i="1"/>
  <c r="AP106" i="1"/>
  <c r="C107" i="1"/>
  <c r="D107" i="1"/>
  <c r="E107" i="1"/>
  <c r="F107" i="1"/>
  <c r="G107" i="1"/>
  <c r="H107" i="1"/>
  <c r="I107" i="1"/>
  <c r="J107" i="1"/>
  <c r="M107" i="1"/>
  <c r="N107" i="1"/>
  <c r="O107" i="1"/>
  <c r="P107" i="1"/>
  <c r="Q107" i="1"/>
  <c r="R107" i="1"/>
  <c r="W107" i="1"/>
  <c r="AE107" i="1"/>
  <c r="AF107" i="1"/>
  <c r="AG107" i="1"/>
  <c r="AH107" i="1"/>
  <c r="AI107" i="1"/>
  <c r="AJ107" i="1"/>
  <c r="AK107" i="1"/>
  <c r="AL107" i="1"/>
  <c r="AN107" i="1"/>
  <c r="AO107" i="1"/>
  <c r="AP107" i="1"/>
  <c r="C108" i="1"/>
  <c r="D108" i="1"/>
  <c r="E108" i="1"/>
  <c r="F108" i="1"/>
  <c r="G108" i="1"/>
  <c r="H108" i="1"/>
  <c r="I108" i="1"/>
  <c r="J108" i="1"/>
  <c r="M108" i="1"/>
  <c r="N108" i="1"/>
  <c r="O108" i="1"/>
  <c r="P108" i="1"/>
  <c r="Q108" i="1"/>
  <c r="S108" i="1" s="1"/>
  <c r="R108" i="1"/>
  <c r="W108" i="1"/>
  <c r="AE108" i="1"/>
  <c r="AF108" i="1"/>
  <c r="AG108" i="1"/>
  <c r="AH108" i="1"/>
  <c r="AI108" i="1"/>
  <c r="AJ108" i="1"/>
  <c r="AK108" i="1"/>
  <c r="AL108" i="1"/>
  <c r="AN108" i="1"/>
  <c r="AO108" i="1"/>
  <c r="AP108" i="1"/>
  <c r="C109" i="1"/>
  <c r="D109" i="1"/>
  <c r="E109" i="1"/>
  <c r="F109" i="1"/>
  <c r="G109" i="1"/>
  <c r="H109" i="1"/>
  <c r="I109" i="1"/>
  <c r="J109" i="1"/>
  <c r="M109" i="1"/>
  <c r="N109" i="1"/>
  <c r="O109" i="1"/>
  <c r="P109" i="1"/>
  <c r="Q109" i="1"/>
  <c r="R109" i="1"/>
  <c r="W109" i="1"/>
  <c r="AE109" i="1"/>
  <c r="AF109" i="1"/>
  <c r="AG109" i="1"/>
  <c r="AH109" i="1"/>
  <c r="AI109" i="1"/>
  <c r="AJ109" i="1"/>
  <c r="AK109" i="1"/>
  <c r="AL109" i="1"/>
  <c r="AN109" i="1"/>
  <c r="AO109" i="1"/>
  <c r="AP109" i="1"/>
  <c r="C110" i="1"/>
  <c r="D110" i="1"/>
  <c r="E110" i="1"/>
  <c r="F110" i="1"/>
  <c r="G110" i="1"/>
  <c r="H110" i="1"/>
  <c r="I110" i="1"/>
  <c r="J110" i="1"/>
  <c r="M110" i="1"/>
  <c r="N110" i="1"/>
  <c r="O110" i="1"/>
  <c r="P110" i="1"/>
  <c r="Q110" i="1"/>
  <c r="S110" i="1" s="1"/>
  <c r="R110" i="1"/>
  <c r="W110" i="1"/>
  <c r="AE110" i="1"/>
  <c r="AF110" i="1"/>
  <c r="AG110" i="1"/>
  <c r="AH110" i="1"/>
  <c r="AI110" i="1"/>
  <c r="AJ110" i="1"/>
  <c r="AK110" i="1"/>
  <c r="AL110" i="1"/>
  <c r="AN110" i="1"/>
  <c r="AO110" i="1"/>
  <c r="AP110" i="1"/>
  <c r="C111" i="1"/>
  <c r="D111" i="1"/>
  <c r="E111" i="1"/>
  <c r="F111" i="1"/>
  <c r="G111" i="1"/>
  <c r="H111" i="1"/>
  <c r="I111" i="1"/>
  <c r="J111" i="1"/>
  <c r="M111" i="1"/>
  <c r="N111" i="1"/>
  <c r="O111" i="1"/>
  <c r="P111" i="1"/>
  <c r="Q111" i="1"/>
  <c r="R111" i="1"/>
  <c r="W111" i="1"/>
  <c r="AE111" i="1"/>
  <c r="AF111" i="1"/>
  <c r="AG111" i="1"/>
  <c r="AH111" i="1"/>
  <c r="AI111" i="1"/>
  <c r="AJ111" i="1"/>
  <c r="AK111" i="1"/>
  <c r="AL111" i="1"/>
  <c r="AN111" i="1"/>
  <c r="AO111" i="1"/>
  <c r="AP111" i="1"/>
  <c r="C112" i="1"/>
  <c r="D112" i="1"/>
  <c r="E112" i="1"/>
  <c r="F112" i="1"/>
  <c r="G112" i="1"/>
  <c r="H112" i="1"/>
  <c r="I112" i="1"/>
  <c r="J112" i="1"/>
  <c r="M112" i="1"/>
  <c r="N112" i="1"/>
  <c r="O112" i="1"/>
  <c r="P112" i="1"/>
  <c r="Q112" i="1"/>
  <c r="S112" i="1" s="1"/>
  <c r="R112" i="1"/>
  <c r="W112" i="1"/>
  <c r="AE112" i="1"/>
  <c r="AF112" i="1"/>
  <c r="AG112" i="1"/>
  <c r="AH112" i="1"/>
  <c r="AI112" i="1"/>
  <c r="AJ112" i="1"/>
  <c r="AK112" i="1"/>
  <c r="AL112" i="1"/>
  <c r="AN112" i="1"/>
  <c r="AO112" i="1"/>
  <c r="AP112" i="1"/>
  <c r="C113" i="1"/>
  <c r="D113" i="1"/>
  <c r="E113" i="1"/>
  <c r="F113" i="1"/>
  <c r="G113" i="1"/>
  <c r="H113" i="1"/>
  <c r="I113" i="1"/>
  <c r="J113" i="1"/>
  <c r="M113" i="1"/>
  <c r="N113" i="1"/>
  <c r="O113" i="1"/>
  <c r="P113" i="1"/>
  <c r="Q113" i="1"/>
  <c r="R113" i="1"/>
  <c r="W113" i="1"/>
  <c r="AE113" i="1"/>
  <c r="AF113" i="1"/>
  <c r="AG113" i="1"/>
  <c r="AH113" i="1"/>
  <c r="AI113" i="1"/>
  <c r="AJ113" i="1"/>
  <c r="AK113" i="1"/>
  <c r="AL113" i="1"/>
  <c r="AN113" i="1"/>
  <c r="AO113" i="1"/>
  <c r="AP113" i="1"/>
  <c r="C114" i="1"/>
  <c r="D114" i="1"/>
  <c r="E114" i="1"/>
  <c r="F114" i="1"/>
  <c r="G114" i="1"/>
  <c r="H114" i="1"/>
  <c r="I114" i="1"/>
  <c r="J114" i="1"/>
  <c r="M114" i="1"/>
  <c r="N114" i="1"/>
  <c r="O114" i="1"/>
  <c r="P114" i="1"/>
  <c r="Q114" i="1"/>
  <c r="S114" i="1" s="1"/>
  <c r="R114" i="1"/>
  <c r="W114" i="1"/>
  <c r="AE114" i="1"/>
  <c r="AF114" i="1"/>
  <c r="AG114" i="1"/>
  <c r="AH114" i="1"/>
  <c r="AI114" i="1"/>
  <c r="AJ114" i="1"/>
  <c r="AK114" i="1"/>
  <c r="AL114" i="1"/>
  <c r="AN114" i="1"/>
  <c r="AO114" i="1"/>
  <c r="AP114" i="1"/>
  <c r="C115" i="1"/>
  <c r="D115" i="1"/>
  <c r="E115" i="1"/>
  <c r="F115" i="1"/>
  <c r="G115" i="1"/>
  <c r="H115" i="1"/>
  <c r="I115" i="1"/>
  <c r="J115" i="1"/>
  <c r="M115" i="1"/>
  <c r="N115" i="1"/>
  <c r="O115" i="1"/>
  <c r="P115" i="1"/>
  <c r="Q115" i="1"/>
  <c r="R115" i="1"/>
  <c r="W115" i="1"/>
  <c r="AE115" i="1"/>
  <c r="AF115" i="1"/>
  <c r="AG115" i="1"/>
  <c r="AH115" i="1"/>
  <c r="AI115" i="1"/>
  <c r="AJ115" i="1"/>
  <c r="AK115" i="1"/>
  <c r="AL115" i="1"/>
  <c r="AN115" i="1"/>
  <c r="AO115" i="1"/>
  <c r="AP115" i="1"/>
  <c r="C116" i="1"/>
  <c r="D116" i="1"/>
  <c r="E116" i="1"/>
  <c r="F116" i="1"/>
  <c r="G116" i="1"/>
  <c r="H116" i="1"/>
  <c r="I116" i="1"/>
  <c r="J116" i="1"/>
  <c r="M116" i="1"/>
  <c r="N116" i="1"/>
  <c r="O116" i="1"/>
  <c r="P116" i="1"/>
  <c r="Q116" i="1"/>
  <c r="S116" i="1" s="1"/>
  <c r="R116" i="1"/>
  <c r="W116" i="1"/>
  <c r="AE116" i="1"/>
  <c r="AF116" i="1"/>
  <c r="AG116" i="1"/>
  <c r="AH116" i="1"/>
  <c r="AI116" i="1"/>
  <c r="AJ116" i="1"/>
  <c r="AK116" i="1"/>
  <c r="AL116" i="1"/>
  <c r="AN116" i="1"/>
  <c r="AO116" i="1"/>
  <c r="AP116" i="1"/>
  <c r="C117" i="1"/>
  <c r="D117" i="1"/>
  <c r="E117" i="1"/>
  <c r="F117" i="1"/>
  <c r="G117" i="1"/>
  <c r="H117" i="1"/>
  <c r="I117" i="1"/>
  <c r="J117" i="1"/>
  <c r="M117" i="1"/>
  <c r="N117" i="1"/>
  <c r="O117" i="1"/>
  <c r="P117" i="1"/>
  <c r="Q117" i="1"/>
  <c r="R117" i="1"/>
  <c r="W117" i="1"/>
  <c r="AE117" i="1"/>
  <c r="AF117" i="1"/>
  <c r="AG117" i="1"/>
  <c r="AH117" i="1"/>
  <c r="AI117" i="1"/>
  <c r="AJ117" i="1"/>
  <c r="AK117" i="1"/>
  <c r="AL117" i="1"/>
  <c r="AN117" i="1"/>
  <c r="AO117" i="1"/>
  <c r="AP117" i="1"/>
  <c r="C118" i="1"/>
  <c r="D118" i="1"/>
  <c r="E118" i="1"/>
  <c r="F118" i="1"/>
  <c r="G118" i="1"/>
  <c r="H118" i="1"/>
  <c r="I118" i="1"/>
  <c r="J118" i="1"/>
  <c r="M118" i="1"/>
  <c r="N118" i="1"/>
  <c r="O118" i="1"/>
  <c r="P118" i="1"/>
  <c r="Q118" i="1"/>
  <c r="S118" i="1" s="1"/>
  <c r="R118" i="1"/>
  <c r="W118" i="1"/>
  <c r="AE118" i="1"/>
  <c r="AF118" i="1"/>
  <c r="AG118" i="1"/>
  <c r="AH118" i="1"/>
  <c r="AI118" i="1"/>
  <c r="AJ118" i="1"/>
  <c r="AK118" i="1"/>
  <c r="AL118" i="1"/>
  <c r="AN118" i="1"/>
  <c r="AO118" i="1"/>
  <c r="AP118" i="1"/>
  <c r="C119" i="1"/>
  <c r="D119" i="1"/>
  <c r="E119" i="1"/>
  <c r="F119" i="1"/>
  <c r="G119" i="1"/>
  <c r="H119" i="1"/>
  <c r="I119" i="1"/>
  <c r="J119" i="1"/>
  <c r="M119" i="1"/>
  <c r="N119" i="1"/>
  <c r="O119" i="1"/>
  <c r="P119" i="1"/>
  <c r="Q119" i="1"/>
  <c r="R119" i="1"/>
  <c r="W119" i="1"/>
  <c r="AE119" i="1"/>
  <c r="AF119" i="1"/>
  <c r="AG119" i="1"/>
  <c r="AH119" i="1"/>
  <c r="AI119" i="1"/>
  <c r="AJ119" i="1"/>
  <c r="AK119" i="1"/>
  <c r="AL119" i="1"/>
  <c r="AN119" i="1"/>
  <c r="AO119" i="1"/>
  <c r="AP119" i="1"/>
  <c r="C120" i="1"/>
  <c r="D120" i="1"/>
  <c r="E120" i="1"/>
  <c r="F120" i="1"/>
  <c r="G120" i="1"/>
  <c r="H120" i="1"/>
  <c r="I120" i="1"/>
  <c r="J120" i="1"/>
  <c r="M120" i="1"/>
  <c r="N120" i="1"/>
  <c r="O120" i="1"/>
  <c r="P120" i="1"/>
  <c r="Q120" i="1"/>
  <c r="S120" i="1" s="1"/>
  <c r="R120" i="1"/>
  <c r="W120" i="1"/>
  <c r="AE120" i="1"/>
  <c r="AF120" i="1"/>
  <c r="AG120" i="1"/>
  <c r="AH120" i="1"/>
  <c r="AI120" i="1"/>
  <c r="AJ120" i="1"/>
  <c r="AK120" i="1"/>
  <c r="AL120" i="1"/>
  <c r="AN120" i="1"/>
  <c r="AO120" i="1"/>
  <c r="AP120" i="1"/>
  <c r="C121" i="1"/>
  <c r="D121" i="1"/>
  <c r="E121" i="1"/>
  <c r="F121" i="1"/>
  <c r="G121" i="1"/>
  <c r="H121" i="1"/>
  <c r="I121" i="1"/>
  <c r="J121" i="1"/>
  <c r="M121" i="1"/>
  <c r="N121" i="1"/>
  <c r="O121" i="1"/>
  <c r="P121" i="1"/>
  <c r="Q121" i="1"/>
  <c r="R121" i="1"/>
  <c r="W121" i="1"/>
  <c r="AE121" i="1"/>
  <c r="AF121" i="1"/>
  <c r="AG121" i="1"/>
  <c r="AH121" i="1"/>
  <c r="AI121" i="1"/>
  <c r="AJ121" i="1"/>
  <c r="AK121" i="1"/>
  <c r="AL121" i="1"/>
  <c r="AN121" i="1"/>
  <c r="AO121" i="1"/>
  <c r="AP121" i="1"/>
  <c r="C122" i="1"/>
  <c r="D122" i="1"/>
  <c r="E122" i="1"/>
  <c r="F122" i="1"/>
  <c r="G122" i="1"/>
  <c r="H122" i="1"/>
  <c r="I122" i="1"/>
  <c r="J122" i="1"/>
  <c r="M122" i="1"/>
  <c r="N122" i="1"/>
  <c r="O122" i="1"/>
  <c r="P122" i="1"/>
  <c r="Q122" i="1"/>
  <c r="S122" i="1" s="1"/>
  <c r="R122" i="1"/>
  <c r="W122" i="1"/>
  <c r="AE122" i="1"/>
  <c r="AF122" i="1"/>
  <c r="AG122" i="1"/>
  <c r="AH122" i="1"/>
  <c r="AI122" i="1"/>
  <c r="AJ122" i="1"/>
  <c r="AK122" i="1"/>
  <c r="AL122" i="1"/>
  <c r="AN122" i="1"/>
  <c r="AO122" i="1"/>
  <c r="AP122" i="1"/>
  <c r="C123" i="1"/>
  <c r="D123" i="1"/>
  <c r="E123" i="1"/>
  <c r="F123" i="1"/>
  <c r="G123" i="1"/>
  <c r="H123" i="1"/>
  <c r="I123" i="1"/>
  <c r="J123" i="1"/>
  <c r="M123" i="1"/>
  <c r="N123" i="1"/>
  <c r="O123" i="1"/>
  <c r="P123" i="1"/>
  <c r="Q123" i="1"/>
  <c r="R123" i="1"/>
  <c r="W123" i="1"/>
  <c r="AE123" i="1"/>
  <c r="AF123" i="1"/>
  <c r="AG123" i="1"/>
  <c r="AH123" i="1"/>
  <c r="AI123" i="1"/>
  <c r="AJ123" i="1"/>
  <c r="AK123" i="1"/>
  <c r="AL123" i="1"/>
  <c r="AN123" i="1"/>
  <c r="AO123" i="1"/>
  <c r="AP123" i="1"/>
  <c r="C124" i="1"/>
  <c r="D124" i="1"/>
  <c r="E124" i="1"/>
  <c r="F124" i="1"/>
  <c r="G124" i="1"/>
  <c r="H124" i="1"/>
  <c r="I124" i="1"/>
  <c r="J124" i="1"/>
  <c r="M124" i="1"/>
  <c r="N124" i="1"/>
  <c r="O124" i="1"/>
  <c r="P124" i="1"/>
  <c r="Q124" i="1"/>
  <c r="S124" i="1" s="1"/>
  <c r="R124" i="1"/>
  <c r="W124" i="1"/>
  <c r="AE124" i="1"/>
  <c r="AF124" i="1"/>
  <c r="AG124" i="1"/>
  <c r="AH124" i="1"/>
  <c r="AI124" i="1"/>
  <c r="AJ124" i="1"/>
  <c r="AK124" i="1"/>
  <c r="AL124" i="1"/>
  <c r="AN124" i="1"/>
  <c r="AO124" i="1"/>
  <c r="AP124" i="1"/>
  <c r="C125" i="1"/>
  <c r="D125" i="1"/>
  <c r="E125" i="1"/>
  <c r="F125" i="1"/>
  <c r="G125" i="1"/>
  <c r="H125" i="1"/>
  <c r="I125" i="1"/>
  <c r="J125" i="1"/>
  <c r="M125" i="1"/>
  <c r="N125" i="1"/>
  <c r="O125" i="1"/>
  <c r="P125" i="1"/>
  <c r="Q125" i="1"/>
  <c r="R125" i="1"/>
  <c r="W125" i="1"/>
  <c r="AE125" i="1"/>
  <c r="AF125" i="1"/>
  <c r="AG125" i="1"/>
  <c r="AH125" i="1"/>
  <c r="AI125" i="1"/>
  <c r="AJ125" i="1"/>
  <c r="AK125" i="1"/>
  <c r="AL125" i="1"/>
  <c r="AN125" i="1"/>
  <c r="AO125" i="1"/>
  <c r="AP125" i="1"/>
  <c r="C126" i="1"/>
  <c r="D126" i="1"/>
  <c r="E126" i="1"/>
  <c r="F126" i="1"/>
  <c r="G126" i="1"/>
  <c r="H126" i="1"/>
  <c r="I126" i="1"/>
  <c r="J126" i="1"/>
  <c r="M126" i="1"/>
  <c r="N126" i="1"/>
  <c r="O126" i="1"/>
  <c r="P126" i="1"/>
  <c r="Q126" i="1"/>
  <c r="S126" i="1" s="1"/>
  <c r="R126" i="1"/>
  <c r="W126" i="1"/>
  <c r="AE126" i="1"/>
  <c r="AF126" i="1"/>
  <c r="AG126" i="1"/>
  <c r="AH126" i="1"/>
  <c r="AI126" i="1"/>
  <c r="AJ126" i="1"/>
  <c r="AK126" i="1"/>
  <c r="AL126" i="1"/>
  <c r="AN126" i="1"/>
  <c r="AO126" i="1"/>
  <c r="AP126" i="1"/>
  <c r="C127" i="1"/>
  <c r="D127" i="1"/>
  <c r="E127" i="1"/>
  <c r="F127" i="1"/>
  <c r="G127" i="1"/>
  <c r="H127" i="1"/>
  <c r="I127" i="1"/>
  <c r="J127" i="1"/>
  <c r="M127" i="1"/>
  <c r="N127" i="1"/>
  <c r="O127" i="1"/>
  <c r="P127" i="1"/>
  <c r="Q127" i="1"/>
  <c r="R127" i="1"/>
  <c r="W127" i="1"/>
  <c r="AE127" i="1"/>
  <c r="AF127" i="1"/>
  <c r="AG127" i="1"/>
  <c r="AH127" i="1"/>
  <c r="AI127" i="1"/>
  <c r="AJ127" i="1"/>
  <c r="AK127" i="1"/>
  <c r="AL127" i="1"/>
  <c r="AN127" i="1"/>
  <c r="AO127" i="1"/>
  <c r="AP127" i="1"/>
  <c r="C128" i="1"/>
  <c r="D128" i="1"/>
  <c r="E128" i="1"/>
  <c r="F128" i="1"/>
  <c r="G128" i="1"/>
  <c r="H128" i="1"/>
  <c r="I128" i="1"/>
  <c r="J128" i="1"/>
  <c r="M128" i="1"/>
  <c r="N128" i="1"/>
  <c r="O128" i="1"/>
  <c r="P128" i="1"/>
  <c r="Q128" i="1"/>
  <c r="S128" i="1" s="1"/>
  <c r="R128" i="1"/>
  <c r="W128" i="1"/>
  <c r="AE128" i="1"/>
  <c r="AF128" i="1"/>
  <c r="AG128" i="1"/>
  <c r="AH128" i="1"/>
  <c r="AI128" i="1"/>
  <c r="AJ128" i="1"/>
  <c r="AK128" i="1"/>
  <c r="AL128" i="1"/>
  <c r="AN128" i="1"/>
  <c r="AO128" i="1"/>
  <c r="AP128" i="1"/>
  <c r="C129" i="1"/>
  <c r="D129" i="1"/>
  <c r="E129" i="1"/>
  <c r="F129" i="1"/>
  <c r="G129" i="1"/>
  <c r="H129" i="1"/>
  <c r="I129" i="1"/>
  <c r="J129" i="1"/>
  <c r="M129" i="1"/>
  <c r="N129" i="1"/>
  <c r="O129" i="1"/>
  <c r="P129" i="1"/>
  <c r="Q129" i="1"/>
  <c r="R129" i="1"/>
  <c r="W129" i="1"/>
  <c r="AE129" i="1"/>
  <c r="AF129" i="1"/>
  <c r="AG129" i="1"/>
  <c r="AH129" i="1"/>
  <c r="AI129" i="1"/>
  <c r="AJ129" i="1"/>
  <c r="AK129" i="1"/>
  <c r="AL129" i="1"/>
  <c r="AN129" i="1"/>
  <c r="AO129" i="1"/>
  <c r="AP129" i="1"/>
  <c r="C130" i="1"/>
  <c r="D130" i="1"/>
  <c r="E130" i="1"/>
  <c r="F130" i="1"/>
  <c r="G130" i="1"/>
  <c r="H130" i="1"/>
  <c r="I130" i="1"/>
  <c r="J130" i="1"/>
  <c r="M130" i="1"/>
  <c r="N130" i="1"/>
  <c r="O130" i="1"/>
  <c r="P130" i="1"/>
  <c r="Q130" i="1"/>
  <c r="S130" i="1" s="1"/>
  <c r="R130" i="1"/>
  <c r="W130" i="1"/>
  <c r="AE130" i="1"/>
  <c r="AF130" i="1"/>
  <c r="AG130" i="1"/>
  <c r="AH130" i="1"/>
  <c r="AI130" i="1"/>
  <c r="AJ130" i="1"/>
  <c r="AK130" i="1"/>
  <c r="AL130" i="1"/>
  <c r="AN130" i="1"/>
  <c r="AO130" i="1"/>
  <c r="AP130" i="1"/>
  <c r="C131" i="1"/>
  <c r="D131" i="1"/>
  <c r="E131" i="1"/>
  <c r="F131" i="1"/>
  <c r="G131" i="1"/>
  <c r="H131" i="1"/>
  <c r="I131" i="1"/>
  <c r="J131" i="1"/>
  <c r="M131" i="1"/>
  <c r="N131" i="1"/>
  <c r="O131" i="1"/>
  <c r="P131" i="1"/>
  <c r="Q131" i="1"/>
  <c r="R131" i="1"/>
  <c r="W131" i="1"/>
  <c r="AE131" i="1"/>
  <c r="AF131" i="1"/>
  <c r="AG131" i="1"/>
  <c r="AH131" i="1"/>
  <c r="AI131" i="1"/>
  <c r="AJ131" i="1"/>
  <c r="AK131" i="1"/>
  <c r="AL131" i="1"/>
  <c r="AN131" i="1"/>
  <c r="AO131" i="1"/>
  <c r="AP131" i="1"/>
  <c r="C132" i="1"/>
  <c r="D132" i="1"/>
  <c r="E132" i="1"/>
  <c r="F132" i="1"/>
  <c r="G132" i="1"/>
  <c r="H132" i="1"/>
  <c r="I132" i="1"/>
  <c r="J132" i="1"/>
  <c r="M132" i="1"/>
  <c r="N132" i="1"/>
  <c r="O132" i="1"/>
  <c r="P132" i="1"/>
  <c r="Q132" i="1"/>
  <c r="S132" i="1" s="1"/>
  <c r="R132" i="1"/>
  <c r="W132" i="1"/>
  <c r="AE132" i="1"/>
  <c r="AF132" i="1"/>
  <c r="AG132" i="1"/>
  <c r="AH132" i="1"/>
  <c r="AI132" i="1"/>
  <c r="AJ132" i="1"/>
  <c r="AK132" i="1"/>
  <c r="AL132" i="1"/>
  <c r="AN132" i="1"/>
  <c r="AO132" i="1"/>
  <c r="AP132" i="1"/>
  <c r="C133" i="1"/>
  <c r="D133" i="1"/>
  <c r="E133" i="1"/>
  <c r="F133" i="1"/>
  <c r="G133" i="1"/>
  <c r="H133" i="1"/>
  <c r="I133" i="1"/>
  <c r="J133" i="1"/>
  <c r="M133" i="1"/>
  <c r="N133" i="1"/>
  <c r="O133" i="1"/>
  <c r="P133" i="1"/>
  <c r="Q133" i="1"/>
  <c r="R133" i="1"/>
  <c r="W133" i="1"/>
  <c r="AE133" i="1"/>
  <c r="AF133" i="1"/>
  <c r="AG133" i="1"/>
  <c r="AH133" i="1"/>
  <c r="AI133" i="1"/>
  <c r="AJ133" i="1"/>
  <c r="AK133" i="1"/>
  <c r="AL133" i="1"/>
  <c r="AN133" i="1"/>
  <c r="AO133" i="1"/>
  <c r="AP133" i="1"/>
  <c r="C134" i="1"/>
  <c r="D134" i="1"/>
  <c r="E134" i="1"/>
  <c r="F134" i="1"/>
  <c r="G134" i="1"/>
  <c r="H134" i="1"/>
  <c r="I134" i="1"/>
  <c r="J134" i="1"/>
  <c r="M134" i="1"/>
  <c r="N134" i="1"/>
  <c r="O134" i="1"/>
  <c r="P134" i="1"/>
  <c r="Q134" i="1"/>
  <c r="S134" i="1" s="1"/>
  <c r="R134" i="1"/>
  <c r="W134" i="1"/>
  <c r="AE134" i="1"/>
  <c r="AF134" i="1"/>
  <c r="AG134" i="1"/>
  <c r="AH134" i="1"/>
  <c r="AI134" i="1"/>
  <c r="AJ134" i="1"/>
  <c r="AK134" i="1"/>
  <c r="AL134" i="1"/>
  <c r="AN134" i="1"/>
  <c r="AO134" i="1"/>
  <c r="AP134" i="1"/>
  <c r="C135" i="1"/>
  <c r="D135" i="1"/>
  <c r="E135" i="1"/>
  <c r="F135" i="1"/>
  <c r="G135" i="1"/>
  <c r="H135" i="1"/>
  <c r="I135" i="1"/>
  <c r="J135" i="1"/>
  <c r="M135" i="1"/>
  <c r="N135" i="1"/>
  <c r="O135" i="1"/>
  <c r="P135" i="1"/>
  <c r="Q135" i="1"/>
  <c r="R135" i="1"/>
  <c r="W135" i="1"/>
  <c r="AE135" i="1"/>
  <c r="AF135" i="1"/>
  <c r="AG135" i="1"/>
  <c r="AH135" i="1"/>
  <c r="AI135" i="1"/>
  <c r="AJ135" i="1"/>
  <c r="AK135" i="1"/>
  <c r="AL135" i="1"/>
  <c r="AN135" i="1"/>
  <c r="AO135" i="1"/>
  <c r="AP135" i="1"/>
  <c r="C136" i="1"/>
  <c r="D136" i="1"/>
  <c r="E136" i="1"/>
  <c r="F136" i="1"/>
  <c r="G136" i="1"/>
  <c r="H136" i="1"/>
  <c r="I136" i="1"/>
  <c r="J136" i="1"/>
  <c r="M136" i="1"/>
  <c r="N136" i="1"/>
  <c r="O136" i="1"/>
  <c r="P136" i="1"/>
  <c r="Q136" i="1"/>
  <c r="S136" i="1" s="1"/>
  <c r="R136" i="1"/>
  <c r="W136" i="1"/>
  <c r="AE136" i="1"/>
  <c r="AF136" i="1"/>
  <c r="AG136" i="1"/>
  <c r="AH136" i="1"/>
  <c r="AI136" i="1"/>
  <c r="AJ136" i="1"/>
  <c r="AK136" i="1"/>
  <c r="AL136" i="1"/>
  <c r="AN136" i="1"/>
  <c r="AO136" i="1"/>
  <c r="AP136" i="1"/>
  <c r="C137" i="1"/>
  <c r="D137" i="1"/>
  <c r="E137" i="1"/>
  <c r="F137" i="1"/>
  <c r="G137" i="1"/>
  <c r="H137" i="1"/>
  <c r="I137" i="1"/>
  <c r="J137" i="1"/>
  <c r="M137" i="1"/>
  <c r="N137" i="1"/>
  <c r="O137" i="1"/>
  <c r="P137" i="1"/>
  <c r="Q137" i="1"/>
  <c r="R137" i="1"/>
  <c r="W137" i="1"/>
  <c r="AE137" i="1"/>
  <c r="AF137" i="1"/>
  <c r="AG137" i="1"/>
  <c r="AH137" i="1"/>
  <c r="AI137" i="1"/>
  <c r="AJ137" i="1"/>
  <c r="AK137" i="1"/>
  <c r="AL137" i="1"/>
  <c r="AN137" i="1"/>
  <c r="AO137" i="1"/>
  <c r="AP137" i="1"/>
  <c r="C138" i="1"/>
  <c r="D138" i="1"/>
  <c r="E138" i="1"/>
  <c r="F138" i="1"/>
  <c r="G138" i="1"/>
  <c r="H138" i="1"/>
  <c r="I138" i="1"/>
  <c r="J138" i="1"/>
  <c r="M138" i="1"/>
  <c r="N138" i="1"/>
  <c r="O138" i="1"/>
  <c r="P138" i="1"/>
  <c r="Q138" i="1"/>
  <c r="S138" i="1" s="1"/>
  <c r="R138" i="1"/>
  <c r="W138" i="1"/>
  <c r="AE138" i="1"/>
  <c r="AF138" i="1"/>
  <c r="AG138" i="1"/>
  <c r="AH138" i="1"/>
  <c r="AI138" i="1"/>
  <c r="AJ138" i="1"/>
  <c r="AK138" i="1"/>
  <c r="AL138" i="1"/>
  <c r="AN138" i="1"/>
  <c r="AO138" i="1"/>
  <c r="AP138" i="1"/>
  <c r="C139" i="1"/>
  <c r="D139" i="1"/>
  <c r="E139" i="1"/>
  <c r="F139" i="1"/>
  <c r="G139" i="1"/>
  <c r="H139" i="1"/>
  <c r="I139" i="1"/>
  <c r="J139" i="1"/>
  <c r="M139" i="1"/>
  <c r="N139" i="1"/>
  <c r="O139" i="1"/>
  <c r="P139" i="1"/>
  <c r="Q139" i="1"/>
  <c r="R139" i="1"/>
  <c r="W139" i="1"/>
  <c r="AE139" i="1"/>
  <c r="AF139" i="1"/>
  <c r="AG139" i="1"/>
  <c r="AH139" i="1"/>
  <c r="AI139" i="1"/>
  <c r="AJ139" i="1"/>
  <c r="AK139" i="1"/>
  <c r="AL139" i="1"/>
  <c r="AN139" i="1"/>
  <c r="AO139" i="1"/>
  <c r="AP139" i="1"/>
  <c r="C140" i="1"/>
  <c r="D140" i="1"/>
  <c r="E140" i="1"/>
  <c r="F140" i="1"/>
  <c r="G140" i="1"/>
  <c r="H140" i="1"/>
  <c r="I140" i="1"/>
  <c r="J140" i="1"/>
  <c r="M140" i="1"/>
  <c r="N140" i="1"/>
  <c r="O140" i="1"/>
  <c r="P140" i="1"/>
  <c r="Q140" i="1"/>
  <c r="S140" i="1" s="1"/>
  <c r="R140" i="1"/>
  <c r="W140" i="1"/>
  <c r="AE140" i="1"/>
  <c r="AF140" i="1"/>
  <c r="AG140" i="1"/>
  <c r="AH140" i="1"/>
  <c r="AI140" i="1"/>
  <c r="AJ140" i="1"/>
  <c r="AK140" i="1"/>
  <c r="AL140" i="1"/>
  <c r="AN140" i="1"/>
  <c r="AO140" i="1"/>
  <c r="AP140" i="1"/>
  <c r="C141" i="1"/>
  <c r="D141" i="1"/>
  <c r="E141" i="1"/>
  <c r="F141" i="1"/>
  <c r="G141" i="1"/>
  <c r="H141" i="1"/>
  <c r="I141" i="1"/>
  <c r="J141" i="1"/>
  <c r="M141" i="1"/>
  <c r="N141" i="1"/>
  <c r="O141" i="1"/>
  <c r="P141" i="1"/>
  <c r="Q141" i="1"/>
  <c r="R141" i="1"/>
  <c r="W141" i="1"/>
  <c r="AE141" i="1"/>
  <c r="AF141" i="1"/>
  <c r="AG141" i="1"/>
  <c r="AH141" i="1"/>
  <c r="AI141" i="1"/>
  <c r="AJ141" i="1"/>
  <c r="AK141" i="1"/>
  <c r="AL141" i="1"/>
  <c r="AN141" i="1"/>
  <c r="AO141" i="1"/>
  <c r="AP141" i="1"/>
  <c r="C142" i="1"/>
  <c r="D142" i="1"/>
  <c r="E142" i="1"/>
  <c r="F142" i="1"/>
  <c r="G142" i="1"/>
  <c r="H142" i="1"/>
  <c r="I142" i="1"/>
  <c r="J142" i="1"/>
  <c r="M142" i="1"/>
  <c r="N142" i="1"/>
  <c r="O142" i="1"/>
  <c r="P142" i="1"/>
  <c r="Q142" i="1"/>
  <c r="S142" i="1" s="1"/>
  <c r="R142" i="1"/>
  <c r="W142" i="1"/>
  <c r="AE142" i="1"/>
  <c r="AF142" i="1"/>
  <c r="AG142" i="1"/>
  <c r="AH142" i="1"/>
  <c r="AI142" i="1"/>
  <c r="AJ142" i="1"/>
  <c r="AK142" i="1"/>
  <c r="AL142" i="1"/>
  <c r="AN142" i="1"/>
  <c r="AO142" i="1"/>
  <c r="AP142" i="1"/>
  <c r="C143" i="1"/>
  <c r="D143" i="1"/>
  <c r="E143" i="1"/>
  <c r="F143" i="1"/>
  <c r="G143" i="1"/>
  <c r="H143" i="1"/>
  <c r="I143" i="1"/>
  <c r="J143" i="1"/>
  <c r="M143" i="1"/>
  <c r="N143" i="1"/>
  <c r="O143" i="1"/>
  <c r="P143" i="1"/>
  <c r="Q143" i="1"/>
  <c r="R143" i="1"/>
  <c r="W143" i="1"/>
  <c r="AE143" i="1"/>
  <c r="AF143" i="1"/>
  <c r="AG143" i="1"/>
  <c r="AH143" i="1"/>
  <c r="AI143" i="1"/>
  <c r="AJ143" i="1"/>
  <c r="AK143" i="1"/>
  <c r="AL143" i="1"/>
  <c r="AN143" i="1"/>
  <c r="AO143" i="1"/>
  <c r="AP143" i="1"/>
  <c r="C144" i="1"/>
  <c r="D144" i="1"/>
  <c r="E144" i="1"/>
  <c r="F144" i="1"/>
  <c r="G144" i="1"/>
  <c r="H144" i="1"/>
  <c r="I144" i="1"/>
  <c r="J144" i="1"/>
  <c r="M144" i="1"/>
  <c r="N144" i="1"/>
  <c r="O144" i="1"/>
  <c r="P144" i="1"/>
  <c r="Q144" i="1"/>
  <c r="S144" i="1" s="1"/>
  <c r="R144" i="1"/>
  <c r="W144" i="1"/>
  <c r="AE144" i="1"/>
  <c r="AF144" i="1"/>
  <c r="AG144" i="1"/>
  <c r="AH144" i="1"/>
  <c r="AI144" i="1"/>
  <c r="AJ144" i="1"/>
  <c r="AK144" i="1"/>
  <c r="AL144" i="1"/>
  <c r="AN144" i="1"/>
  <c r="AO144" i="1"/>
  <c r="AP144" i="1"/>
  <c r="C145" i="1"/>
  <c r="D145" i="1"/>
  <c r="E145" i="1"/>
  <c r="F145" i="1"/>
  <c r="G145" i="1"/>
  <c r="H145" i="1"/>
  <c r="I145" i="1"/>
  <c r="J145" i="1"/>
  <c r="M145" i="1"/>
  <c r="N145" i="1"/>
  <c r="O145" i="1"/>
  <c r="P145" i="1"/>
  <c r="Q145" i="1"/>
  <c r="R145" i="1"/>
  <c r="W145" i="1"/>
  <c r="AE145" i="1"/>
  <c r="AF145" i="1"/>
  <c r="AG145" i="1"/>
  <c r="AH145" i="1"/>
  <c r="AI145" i="1"/>
  <c r="AJ145" i="1"/>
  <c r="AK145" i="1"/>
  <c r="AL145" i="1"/>
  <c r="AN145" i="1"/>
  <c r="AO145" i="1"/>
  <c r="AP145" i="1"/>
  <c r="C146" i="1"/>
  <c r="D146" i="1"/>
  <c r="E146" i="1"/>
  <c r="F146" i="1"/>
  <c r="G146" i="1"/>
  <c r="H146" i="1"/>
  <c r="I146" i="1"/>
  <c r="J146" i="1"/>
  <c r="M146" i="1"/>
  <c r="N146" i="1"/>
  <c r="O146" i="1"/>
  <c r="P146" i="1"/>
  <c r="Q146" i="1"/>
  <c r="S146" i="1" s="1"/>
  <c r="R146" i="1"/>
  <c r="W146" i="1"/>
  <c r="AE146" i="1"/>
  <c r="AF146" i="1"/>
  <c r="AG146" i="1"/>
  <c r="AH146" i="1"/>
  <c r="AI146" i="1"/>
  <c r="AJ146" i="1"/>
  <c r="AK146" i="1"/>
  <c r="AL146" i="1"/>
  <c r="AN146" i="1"/>
  <c r="AO146" i="1"/>
  <c r="AP146" i="1"/>
  <c r="C147" i="1"/>
  <c r="D147" i="1"/>
  <c r="E147" i="1"/>
  <c r="F147" i="1"/>
  <c r="G147" i="1"/>
  <c r="H147" i="1"/>
  <c r="I147" i="1"/>
  <c r="J147" i="1"/>
  <c r="M147" i="1"/>
  <c r="N147" i="1"/>
  <c r="O147" i="1"/>
  <c r="P147" i="1"/>
  <c r="Q147" i="1"/>
  <c r="R147" i="1"/>
  <c r="W147" i="1"/>
  <c r="AE147" i="1"/>
  <c r="AF147" i="1"/>
  <c r="AG147" i="1"/>
  <c r="AH147" i="1"/>
  <c r="AI147" i="1"/>
  <c r="AJ147" i="1"/>
  <c r="AK147" i="1"/>
  <c r="AL147" i="1"/>
  <c r="AN147" i="1"/>
  <c r="AO147" i="1"/>
  <c r="AP147" i="1"/>
  <c r="C148" i="1"/>
  <c r="D148" i="1"/>
  <c r="E148" i="1"/>
  <c r="F148" i="1"/>
  <c r="G148" i="1"/>
  <c r="H148" i="1"/>
  <c r="I148" i="1"/>
  <c r="J148" i="1"/>
  <c r="M148" i="1"/>
  <c r="N148" i="1"/>
  <c r="O148" i="1"/>
  <c r="P148" i="1"/>
  <c r="Q148" i="1"/>
  <c r="S148" i="1" s="1"/>
  <c r="R148" i="1"/>
  <c r="W148" i="1"/>
  <c r="AE148" i="1"/>
  <c r="AF148" i="1"/>
  <c r="AG148" i="1"/>
  <c r="AH148" i="1"/>
  <c r="AI148" i="1"/>
  <c r="AJ148" i="1"/>
  <c r="AK148" i="1"/>
  <c r="AL148" i="1"/>
  <c r="AN148" i="1"/>
  <c r="AO148" i="1"/>
  <c r="AP148" i="1"/>
  <c r="C149" i="1"/>
  <c r="D149" i="1"/>
  <c r="E149" i="1"/>
  <c r="F149" i="1"/>
  <c r="G149" i="1"/>
  <c r="H149" i="1"/>
  <c r="I149" i="1"/>
  <c r="J149" i="1"/>
  <c r="M149" i="1"/>
  <c r="N149" i="1"/>
  <c r="O149" i="1"/>
  <c r="P149" i="1"/>
  <c r="Q149" i="1"/>
  <c r="R149" i="1"/>
  <c r="W149" i="1"/>
  <c r="AE149" i="1"/>
  <c r="AF149" i="1"/>
  <c r="AG149" i="1"/>
  <c r="AH149" i="1"/>
  <c r="AI149" i="1"/>
  <c r="AJ149" i="1"/>
  <c r="AK149" i="1"/>
  <c r="AL149" i="1"/>
  <c r="AN149" i="1"/>
  <c r="AO149" i="1"/>
  <c r="AP149" i="1"/>
  <c r="C150" i="1"/>
  <c r="D150" i="1"/>
  <c r="E150" i="1"/>
  <c r="F150" i="1"/>
  <c r="G150" i="1"/>
  <c r="H150" i="1"/>
  <c r="I150" i="1"/>
  <c r="J150" i="1"/>
  <c r="M150" i="1"/>
  <c r="N150" i="1"/>
  <c r="O150" i="1"/>
  <c r="P150" i="1"/>
  <c r="Q150" i="1"/>
  <c r="S150" i="1" s="1"/>
  <c r="R150" i="1"/>
  <c r="W150" i="1"/>
  <c r="AE150" i="1"/>
  <c r="AF150" i="1"/>
  <c r="AG150" i="1"/>
  <c r="AH150" i="1"/>
  <c r="AI150" i="1"/>
  <c r="AJ150" i="1"/>
  <c r="AK150" i="1"/>
  <c r="AL150" i="1"/>
  <c r="AN150" i="1"/>
  <c r="AO150" i="1"/>
  <c r="AP150" i="1"/>
  <c r="C151" i="1"/>
  <c r="D151" i="1"/>
  <c r="E151" i="1"/>
  <c r="F151" i="1"/>
  <c r="G151" i="1"/>
  <c r="H151" i="1"/>
  <c r="I151" i="1"/>
  <c r="J151" i="1"/>
  <c r="M151" i="1"/>
  <c r="N151" i="1"/>
  <c r="O151" i="1"/>
  <c r="P151" i="1"/>
  <c r="Q151" i="1"/>
  <c r="R151" i="1"/>
  <c r="W151" i="1"/>
  <c r="AE151" i="1"/>
  <c r="AF151" i="1"/>
  <c r="AG151" i="1"/>
  <c r="AH151" i="1"/>
  <c r="AI151" i="1"/>
  <c r="AJ151" i="1"/>
  <c r="AK151" i="1"/>
  <c r="AL151" i="1"/>
  <c r="AN151" i="1"/>
  <c r="AO151" i="1"/>
  <c r="AP151" i="1"/>
  <c r="C152" i="1"/>
  <c r="D152" i="1"/>
  <c r="E152" i="1"/>
  <c r="F152" i="1"/>
  <c r="G152" i="1"/>
  <c r="H152" i="1"/>
  <c r="I152" i="1"/>
  <c r="J152" i="1"/>
  <c r="M152" i="1"/>
  <c r="N152" i="1"/>
  <c r="O152" i="1"/>
  <c r="P152" i="1"/>
  <c r="Q152" i="1"/>
  <c r="R152" i="1"/>
  <c r="W152" i="1"/>
  <c r="AE152" i="1"/>
  <c r="AF152" i="1"/>
  <c r="AG152" i="1"/>
  <c r="AH152" i="1"/>
  <c r="AI152" i="1"/>
  <c r="AJ152" i="1"/>
  <c r="AK152" i="1"/>
  <c r="AL152" i="1"/>
  <c r="AN152" i="1"/>
  <c r="AO152" i="1"/>
  <c r="AP152" i="1"/>
  <c r="C153" i="1"/>
  <c r="D153" i="1"/>
  <c r="E153" i="1"/>
  <c r="F153" i="1"/>
  <c r="G153" i="1"/>
  <c r="H153" i="1"/>
  <c r="I153" i="1"/>
  <c r="J153" i="1"/>
  <c r="M153" i="1"/>
  <c r="N153" i="1"/>
  <c r="O153" i="1"/>
  <c r="P153" i="1"/>
  <c r="Q153" i="1"/>
  <c r="R153" i="1"/>
  <c r="W153" i="1"/>
  <c r="AE153" i="1"/>
  <c r="AF153" i="1"/>
  <c r="AG153" i="1"/>
  <c r="AH153" i="1"/>
  <c r="AI153" i="1"/>
  <c r="AJ153" i="1"/>
  <c r="AK153" i="1"/>
  <c r="AL153" i="1"/>
  <c r="AN153" i="1"/>
  <c r="AO153" i="1"/>
  <c r="AP153" i="1"/>
  <c r="C154" i="1"/>
  <c r="D154" i="1"/>
  <c r="E154" i="1"/>
  <c r="F154" i="1"/>
  <c r="G154" i="1"/>
  <c r="H154" i="1"/>
  <c r="I154" i="1"/>
  <c r="J154" i="1"/>
  <c r="M154" i="1"/>
  <c r="N154" i="1"/>
  <c r="O154" i="1"/>
  <c r="P154" i="1"/>
  <c r="Q154" i="1"/>
  <c r="R154" i="1"/>
  <c r="W154" i="1"/>
  <c r="AE154" i="1"/>
  <c r="AF154" i="1"/>
  <c r="AG154" i="1"/>
  <c r="AH154" i="1"/>
  <c r="AI154" i="1"/>
  <c r="AJ154" i="1"/>
  <c r="AK154" i="1"/>
  <c r="AL154" i="1"/>
  <c r="AN154" i="1"/>
  <c r="AO154" i="1"/>
  <c r="AP154" i="1"/>
  <c r="C155" i="1"/>
  <c r="D155" i="1"/>
  <c r="E155" i="1"/>
  <c r="F155" i="1"/>
  <c r="G155" i="1"/>
  <c r="H155" i="1"/>
  <c r="I155" i="1"/>
  <c r="J155" i="1"/>
  <c r="M155" i="1"/>
  <c r="N155" i="1"/>
  <c r="O155" i="1"/>
  <c r="P155" i="1"/>
  <c r="Q155" i="1"/>
  <c r="R155" i="1"/>
  <c r="W155" i="1"/>
  <c r="AE155" i="1"/>
  <c r="AF155" i="1"/>
  <c r="AG155" i="1"/>
  <c r="AH155" i="1"/>
  <c r="AI155" i="1"/>
  <c r="AJ155" i="1"/>
  <c r="AK155" i="1"/>
  <c r="AL155" i="1"/>
  <c r="AN155" i="1"/>
  <c r="AO155" i="1"/>
  <c r="AP155" i="1"/>
  <c r="C156" i="1"/>
  <c r="D156" i="1"/>
  <c r="E156" i="1"/>
  <c r="F156" i="1"/>
  <c r="G156" i="1"/>
  <c r="H156" i="1"/>
  <c r="I156" i="1"/>
  <c r="J156" i="1"/>
  <c r="M156" i="1"/>
  <c r="N156" i="1"/>
  <c r="O156" i="1"/>
  <c r="P156" i="1"/>
  <c r="Q156" i="1"/>
  <c r="R156" i="1"/>
  <c r="W156" i="1"/>
  <c r="AE156" i="1"/>
  <c r="AF156" i="1"/>
  <c r="AG156" i="1"/>
  <c r="AH156" i="1"/>
  <c r="AI156" i="1"/>
  <c r="AJ156" i="1"/>
  <c r="AK156" i="1"/>
  <c r="AL156" i="1"/>
  <c r="AN156" i="1"/>
  <c r="AO156" i="1"/>
  <c r="AP156" i="1"/>
  <c r="C157" i="1"/>
  <c r="D157" i="1"/>
  <c r="E157" i="1"/>
  <c r="F157" i="1"/>
  <c r="G157" i="1"/>
  <c r="H157" i="1"/>
  <c r="I157" i="1"/>
  <c r="J157" i="1"/>
  <c r="M157" i="1"/>
  <c r="N157" i="1"/>
  <c r="O157" i="1"/>
  <c r="P157" i="1"/>
  <c r="Q157" i="1"/>
  <c r="S157" i="1" s="1"/>
  <c r="R157" i="1"/>
  <c r="W157" i="1"/>
  <c r="AE157" i="1"/>
  <c r="AF157" i="1"/>
  <c r="AG157" i="1"/>
  <c r="AH157" i="1"/>
  <c r="AI157" i="1"/>
  <c r="AJ157" i="1"/>
  <c r="AK157" i="1"/>
  <c r="AL157" i="1"/>
  <c r="AN157" i="1"/>
  <c r="AO157" i="1"/>
  <c r="AP157" i="1"/>
  <c r="C158" i="1"/>
  <c r="D158" i="1"/>
  <c r="E158" i="1"/>
  <c r="F158" i="1"/>
  <c r="G158" i="1"/>
  <c r="H158" i="1"/>
  <c r="I158" i="1"/>
  <c r="J158" i="1"/>
  <c r="M158" i="1"/>
  <c r="N158" i="1"/>
  <c r="O158" i="1"/>
  <c r="P158" i="1"/>
  <c r="Q158" i="1"/>
  <c r="R158" i="1"/>
  <c r="W158" i="1"/>
  <c r="AE158" i="1"/>
  <c r="AF158" i="1"/>
  <c r="AG158" i="1"/>
  <c r="AH158" i="1"/>
  <c r="AI158" i="1"/>
  <c r="AJ158" i="1"/>
  <c r="AK158" i="1"/>
  <c r="AL158" i="1"/>
  <c r="AN158" i="1"/>
  <c r="AO158" i="1"/>
  <c r="AP158" i="1"/>
  <c r="C159" i="1"/>
  <c r="D159" i="1"/>
  <c r="E159" i="1"/>
  <c r="F159" i="1"/>
  <c r="G159" i="1"/>
  <c r="H159" i="1"/>
  <c r="I159" i="1"/>
  <c r="J159" i="1"/>
  <c r="M159" i="1"/>
  <c r="N159" i="1"/>
  <c r="O159" i="1"/>
  <c r="P159" i="1"/>
  <c r="Q159" i="1"/>
  <c r="R159" i="1"/>
  <c r="W159" i="1"/>
  <c r="AE159" i="1"/>
  <c r="AF159" i="1"/>
  <c r="AG159" i="1"/>
  <c r="AH159" i="1"/>
  <c r="AI159" i="1"/>
  <c r="AJ159" i="1"/>
  <c r="AK159" i="1"/>
  <c r="AL159" i="1"/>
  <c r="AN159" i="1"/>
  <c r="AO159" i="1"/>
  <c r="AP159" i="1"/>
  <c r="C160" i="1"/>
  <c r="D160" i="1"/>
  <c r="E160" i="1"/>
  <c r="F160" i="1"/>
  <c r="G160" i="1"/>
  <c r="H160" i="1"/>
  <c r="I160" i="1"/>
  <c r="J160" i="1"/>
  <c r="M160" i="1"/>
  <c r="N160" i="1"/>
  <c r="O160" i="1"/>
  <c r="P160" i="1"/>
  <c r="Q160" i="1"/>
  <c r="R160" i="1"/>
  <c r="W160" i="1"/>
  <c r="AE160" i="1"/>
  <c r="AF160" i="1"/>
  <c r="AG160" i="1"/>
  <c r="AH160" i="1"/>
  <c r="AI160" i="1"/>
  <c r="AJ160" i="1"/>
  <c r="AK160" i="1"/>
  <c r="AL160" i="1"/>
  <c r="AN160" i="1"/>
  <c r="AO160" i="1"/>
  <c r="AP160" i="1"/>
  <c r="C161" i="1"/>
  <c r="D161" i="1"/>
  <c r="E161" i="1"/>
  <c r="F161" i="1"/>
  <c r="G161" i="1"/>
  <c r="H161" i="1"/>
  <c r="I161" i="1"/>
  <c r="J161" i="1"/>
  <c r="M161" i="1"/>
  <c r="N161" i="1"/>
  <c r="O161" i="1"/>
  <c r="P161" i="1"/>
  <c r="Q161" i="1"/>
  <c r="S161" i="1" s="1"/>
  <c r="R161" i="1"/>
  <c r="W161" i="1"/>
  <c r="AE161" i="1"/>
  <c r="AF161" i="1"/>
  <c r="AG161" i="1"/>
  <c r="AH161" i="1"/>
  <c r="AI161" i="1"/>
  <c r="AJ161" i="1"/>
  <c r="AK161" i="1"/>
  <c r="AL161" i="1"/>
  <c r="AN161" i="1"/>
  <c r="AO161" i="1"/>
  <c r="AP161" i="1"/>
  <c r="C162" i="1"/>
  <c r="D162" i="1"/>
  <c r="E162" i="1"/>
  <c r="F162" i="1"/>
  <c r="G162" i="1"/>
  <c r="H162" i="1"/>
  <c r="I162" i="1"/>
  <c r="J162" i="1"/>
  <c r="M162" i="1"/>
  <c r="N162" i="1"/>
  <c r="O162" i="1"/>
  <c r="P162" i="1"/>
  <c r="Q162" i="1"/>
  <c r="R162" i="1"/>
  <c r="W162" i="1"/>
  <c r="AE162" i="1"/>
  <c r="AF162" i="1"/>
  <c r="AG162" i="1"/>
  <c r="AH162" i="1"/>
  <c r="AI162" i="1"/>
  <c r="AJ162" i="1"/>
  <c r="AK162" i="1"/>
  <c r="AL162" i="1"/>
  <c r="AN162" i="1"/>
  <c r="AO162" i="1"/>
  <c r="AP162" i="1"/>
  <c r="C163" i="1"/>
  <c r="D163" i="1"/>
  <c r="E163" i="1"/>
  <c r="F163" i="1"/>
  <c r="G163" i="1"/>
  <c r="H163" i="1"/>
  <c r="I163" i="1"/>
  <c r="J163" i="1"/>
  <c r="M163" i="1"/>
  <c r="N163" i="1"/>
  <c r="O163" i="1"/>
  <c r="P163" i="1"/>
  <c r="Q163" i="1"/>
  <c r="R163" i="1"/>
  <c r="W163" i="1"/>
  <c r="AE163" i="1"/>
  <c r="AF163" i="1"/>
  <c r="AG163" i="1"/>
  <c r="AH163" i="1"/>
  <c r="AI163" i="1"/>
  <c r="AJ163" i="1"/>
  <c r="AK163" i="1"/>
  <c r="AL163" i="1"/>
  <c r="AN163" i="1"/>
  <c r="AO163" i="1"/>
  <c r="AP163" i="1"/>
  <c r="C164" i="1"/>
  <c r="D164" i="1"/>
  <c r="E164" i="1"/>
  <c r="F164" i="1"/>
  <c r="G164" i="1"/>
  <c r="H164" i="1"/>
  <c r="I164" i="1"/>
  <c r="J164" i="1"/>
  <c r="M164" i="1"/>
  <c r="N164" i="1"/>
  <c r="O164" i="1"/>
  <c r="P164" i="1"/>
  <c r="Q164" i="1"/>
  <c r="R164" i="1"/>
  <c r="W164" i="1"/>
  <c r="AE164" i="1"/>
  <c r="AF164" i="1"/>
  <c r="AG164" i="1"/>
  <c r="AH164" i="1"/>
  <c r="AI164" i="1"/>
  <c r="AJ164" i="1"/>
  <c r="AK164" i="1"/>
  <c r="AL164" i="1"/>
  <c r="AN164" i="1"/>
  <c r="AO164" i="1"/>
  <c r="AP164" i="1"/>
  <c r="C165" i="1"/>
  <c r="D165" i="1"/>
  <c r="E165" i="1"/>
  <c r="F165" i="1"/>
  <c r="G165" i="1"/>
  <c r="H165" i="1"/>
  <c r="I165" i="1"/>
  <c r="J165" i="1"/>
  <c r="M165" i="1"/>
  <c r="N165" i="1"/>
  <c r="O165" i="1"/>
  <c r="P165" i="1"/>
  <c r="Q165" i="1"/>
  <c r="S165" i="1" s="1"/>
  <c r="R165" i="1"/>
  <c r="W165" i="1"/>
  <c r="AE165" i="1"/>
  <c r="AF165" i="1"/>
  <c r="AG165" i="1"/>
  <c r="AH165" i="1"/>
  <c r="AI165" i="1"/>
  <c r="AJ165" i="1"/>
  <c r="AK165" i="1"/>
  <c r="AL165" i="1"/>
  <c r="AN165" i="1"/>
  <c r="AO165" i="1"/>
  <c r="AP165" i="1"/>
  <c r="C166" i="1"/>
  <c r="D166" i="1"/>
  <c r="E166" i="1"/>
  <c r="F166" i="1"/>
  <c r="G166" i="1"/>
  <c r="H166" i="1"/>
  <c r="I166" i="1"/>
  <c r="J166" i="1"/>
  <c r="M166" i="1"/>
  <c r="N166" i="1"/>
  <c r="O166" i="1"/>
  <c r="P166" i="1"/>
  <c r="Q166" i="1"/>
  <c r="R166" i="1"/>
  <c r="W166" i="1"/>
  <c r="AE166" i="1"/>
  <c r="AF166" i="1"/>
  <c r="AG166" i="1"/>
  <c r="AH166" i="1"/>
  <c r="AI166" i="1"/>
  <c r="AJ166" i="1"/>
  <c r="AK166" i="1"/>
  <c r="AL166" i="1"/>
  <c r="AN166" i="1"/>
  <c r="AO166" i="1"/>
  <c r="AP166" i="1"/>
  <c r="C167" i="1"/>
  <c r="D167" i="1"/>
  <c r="E167" i="1"/>
  <c r="F167" i="1"/>
  <c r="G167" i="1"/>
  <c r="H167" i="1"/>
  <c r="I167" i="1"/>
  <c r="J167" i="1"/>
  <c r="M167" i="1"/>
  <c r="N167" i="1"/>
  <c r="O167" i="1"/>
  <c r="P167" i="1"/>
  <c r="Q167" i="1"/>
  <c r="R167" i="1"/>
  <c r="W167" i="1"/>
  <c r="AE167" i="1"/>
  <c r="AF167" i="1"/>
  <c r="AG167" i="1"/>
  <c r="AH167" i="1"/>
  <c r="AI167" i="1"/>
  <c r="AJ167" i="1"/>
  <c r="AK167" i="1"/>
  <c r="AL167" i="1"/>
  <c r="AN167" i="1"/>
  <c r="AO167" i="1"/>
  <c r="AP167" i="1"/>
  <c r="C168" i="1"/>
  <c r="D168" i="1"/>
  <c r="E168" i="1"/>
  <c r="F168" i="1"/>
  <c r="G168" i="1"/>
  <c r="H168" i="1"/>
  <c r="I168" i="1"/>
  <c r="J168" i="1"/>
  <c r="M168" i="1"/>
  <c r="N168" i="1"/>
  <c r="O168" i="1"/>
  <c r="P168" i="1"/>
  <c r="Q168" i="1"/>
  <c r="R168" i="1"/>
  <c r="W168" i="1"/>
  <c r="AE168" i="1"/>
  <c r="AF168" i="1"/>
  <c r="AG168" i="1"/>
  <c r="AH168" i="1"/>
  <c r="AI168" i="1"/>
  <c r="AJ168" i="1"/>
  <c r="AK168" i="1"/>
  <c r="AL168" i="1"/>
  <c r="AN168" i="1"/>
  <c r="AO168" i="1"/>
  <c r="AP168" i="1"/>
  <c r="C169" i="1"/>
  <c r="D169" i="1"/>
  <c r="E169" i="1"/>
  <c r="F169" i="1"/>
  <c r="G169" i="1"/>
  <c r="H169" i="1"/>
  <c r="I169" i="1"/>
  <c r="J169" i="1"/>
  <c r="M169" i="1"/>
  <c r="N169" i="1"/>
  <c r="O169" i="1"/>
  <c r="P169" i="1"/>
  <c r="Q169" i="1"/>
  <c r="S169" i="1" s="1"/>
  <c r="R169" i="1"/>
  <c r="W169" i="1"/>
  <c r="AE169" i="1"/>
  <c r="AF169" i="1"/>
  <c r="AG169" i="1"/>
  <c r="AH169" i="1"/>
  <c r="AI169" i="1"/>
  <c r="AJ169" i="1"/>
  <c r="AK169" i="1"/>
  <c r="AL169" i="1"/>
  <c r="AN169" i="1"/>
  <c r="AO169" i="1"/>
  <c r="AP169" i="1"/>
  <c r="C170" i="1"/>
  <c r="D170" i="1"/>
  <c r="E170" i="1"/>
  <c r="F170" i="1"/>
  <c r="G170" i="1"/>
  <c r="H170" i="1"/>
  <c r="I170" i="1"/>
  <c r="J170" i="1"/>
  <c r="M170" i="1"/>
  <c r="N170" i="1"/>
  <c r="O170" i="1"/>
  <c r="P170" i="1"/>
  <c r="Q170" i="1"/>
  <c r="R170" i="1"/>
  <c r="W170" i="1"/>
  <c r="AE170" i="1"/>
  <c r="AF170" i="1"/>
  <c r="AG170" i="1"/>
  <c r="AH170" i="1"/>
  <c r="AI170" i="1"/>
  <c r="AJ170" i="1"/>
  <c r="AK170" i="1"/>
  <c r="AL170" i="1"/>
  <c r="AN170" i="1"/>
  <c r="AO170" i="1"/>
  <c r="AP170" i="1"/>
  <c r="C171" i="1"/>
  <c r="D171" i="1"/>
  <c r="E171" i="1"/>
  <c r="F171" i="1"/>
  <c r="G171" i="1"/>
  <c r="H171" i="1"/>
  <c r="I171" i="1"/>
  <c r="J171" i="1"/>
  <c r="M171" i="1"/>
  <c r="N171" i="1"/>
  <c r="O171" i="1"/>
  <c r="P171" i="1"/>
  <c r="Q171" i="1"/>
  <c r="R171" i="1"/>
  <c r="W171" i="1"/>
  <c r="AE171" i="1"/>
  <c r="AF171" i="1"/>
  <c r="AG171" i="1"/>
  <c r="AH171" i="1"/>
  <c r="AI171" i="1"/>
  <c r="AJ171" i="1"/>
  <c r="AK171" i="1"/>
  <c r="AL171" i="1"/>
  <c r="AN171" i="1"/>
  <c r="AO171" i="1"/>
  <c r="AP171" i="1"/>
  <c r="C172" i="1"/>
  <c r="D172" i="1"/>
  <c r="E172" i="1"/>
  <c r="F172" i="1"/>
  <c r="G172" i="1"/>
  <c r="H172" i="1"/>
  <c r="I172" i="1"/>
  <c r="J172" i="1"/>
  <c r="M172" i="1"/>
  <c r="N172" i="1"/>
  <c r="O172" i="1"/>
  <c r="P172" i="1"/>
  <c r="Q172" i="1"/>
  <c r="R172" i="1"/>
  <c r="W172" i="1"/>
  <c r="AE172" i="1"/>
  <c r="AF172" i="1"/>
  <c r="AG172" i="1"/>
  <c r="AH172" i="1"/>
  <c r="AI172" i="1"/>
  <c r="AJ172" i="1"/>
  <c r="AK172" i="1"/>
  <c r="AL172" i="1"/>
  <c r="AN172" i="1"/>
  <c r="AO172" i="1"/>
  <c r="AP172" i="1"/>
  <c r="C173" i="1"/>
  <c r="D173" i="1"/>
  <c r="E173" i="1"/>
  <c r="F173" i="1"/>
  <c r="G173" i="1"/>
  <c r="H173" i="1"/>
  <c r="I173" i="1"/>
  <c r="J173" i="1"/>
  <c r="M173" i="1"/>
  <c r="N173" i="1"/>
  <c r="O173" i="1"/>
  <c r="P173" i="1"/>
  <c r="Q173" i="1"/>
  <c r="R173" i="1"/>
  <c r="W173" i="1"/>
  <c r="AE173" i="1"/>
  <c r="AF173" i="1"/>
  <c r="AG173" i="1"/>
  <c r="AH173" i="1"/>
  <c r="AI173" i="1"/>
  <c r="AJ173" i="1"/>
  <c r="AK173" i="1"/>
  <c r="AL173" i="1"/>
  <c r="AN173" i="1"/>
  <c r="AO173" i="1"/>
  <c r="AP173" i="1"/>
  <c r="C174" i="1"/>
  <c r="D174" i="1"/>
  <c r="E174" i="1"/>
  <c r="F174" i="1"/>
  <c r="G174" i="1"/>
  <c r="H174" i="1"/>
  <c r="I174" i="1"/>
  <c r="J174" i="1"/>
  <c r="M174" i="1"/>
  <c r="N174" i="1"/>
  <c r="O174" i="1"/>
  <c r="P174" i="1"/>
  <c r="Q174" i="1"/>
  <c r="S174" i="1" s="1"/>
  <c r="R174" i="1"/>
  <c r="W174" i="1"/>
  <c r="AE174" i="1"/>
  <c r="AF174" i="1"/>
  <c r="AG174" i="1"/>
  <c r="AH174" i="1"/>
  <c r="AI174" i="1"/>
  <c r="AJ174" i="1"/>
  <c r="AK174" i="1"/>
  <c r="AL174" i="1"/>
  <c r="AN174" i="1"/>
  <c r="AO174" i="1"/>
  <c r="AP174" i="1"/>
  <c r="C175" i="1"/>
  <c r="D175" i="1"/>
  <c r="E175" i="1"/>
  <c r="F175" i="1"/>
  <c r="G175" i="1"/>
  <c r="H175" i="1"/>
  <c r="I175" i="1"/>
  <c r="J175" i="1"/>
  <c r="M175" i="1"/>
  <c r="N175" i="1"/>
  <c r="O175" i="1"/>
  <c r="P175" i="1"/>
  <c r="Q175" i="1"/>
  <c r="R175" i="1"/>
  <c r="W175" i="1"/>
  <c r="AE175" i="1"/>
  <c r="AF175" i="1"/>
  <c r="AG175" i="1"/>
  <c r="AH175" i="1"/>
  <c r="AI175" i="1"/>
  <c r="AJ175" i="1"/>
  <c r="AK175" i="1"/>
  <c r="AL175" i="1"/>
  <c r="AN175" i="1"/>
  <c r="AO175" i="1"/>
  <c r="AP175" i="1"/>
  <c r="C176" i="1"/>
  <c r="D176" i="1"/>
  <c r="E176" i="1"/>
  <c r="F176" i="1"/>
  <c r="G176" i="1"/>
  <c r="H176" i="1"/>
  <c r="I176" i="1"/>
  <c r="J176" i="1"/>
  <c r="M176" i="1"/>
  <c r="N176" i="1"/>
  <c r="O176" i="1"/>
  <c r="P176" i="1"/>
  <c r="Q176" i="1"/>
  <c r="S176" i="1" s="1"/>
  <c r="R176" i="1"/>
  <c r="W176" i="1"/>
  <c r="AE176" i="1"/>
  <c r="AF176" i="1"/>
  <c r="AG176" i="1"/>
  <c r="AH176" i="1"/>
  <c r="AI176" i="1"/>
  <c r="AJ176" i="1"/>
  <c r="AK176" i="1"/>
  <c r="AL176" i="1"/>
  <c r="AN176" i="1"/>
  <c r="AO176" i="1"/>
  <c r="AP176" i="1"/>
  <c r="C177" i="1"/>
  <c r="D177" i="1"/>
  <c r="E177" i="1"/>
  <c r="F177" i="1"/>
  <c r="G177" i="1"/>
  <c r="H177" i="1"/>
  <c r="I177" i="1"/>
  <c r="J177" i="1"/>
  <c r="M177" i="1"/>
  <c r="N177" i="1"/>
  <c r="O177" i="1"/>
  <c r="P177" i="1"/>
  <c r="Q177" i="1"/>
  <c r="S177" i="1" s="1"/>
  <c r="R177" i="1"/>
  <c r="W177" i="1"/>
  <c r="AE177" i="1"/>
  <c r="AF177" i="1"/>
  <c r="AG177" i="1"/>
  <c r="AH177" i="1"/>
  <c r="AI177" i="1"/>
  <c r="AJ177" i="1"/>
  <c r="AK177" i="1"/>
  <c r="AL177" i="1"/>
  <c r="AN177" i="1"/>
  <c r="AO177" i="1"/>
  <c r="AP177" i="1"/>
  <c r="C178" i="1"/>
  <c r="D178" i="1"/>
  <c r="E178" i="1"/>
  <c r="F178" i="1"/>
  <c r="G178" i="1"/>
  <c r="H178" i="1"/>
  <c r="I178" i="1"/>
  <c r="J178" i="1"/>
  <c r="M178" i="1"/>
  <c r="N178" i="1"/>
  <c r="O178" i="1"/>
  <c r="P178" i="1"/>
  <c r="Q178" i="1"/>
  <c r="S178" i="1" s="1"/>
  <c r="R178" i="1"/>
  <c r="W178" i="1"/>
  <c r="AE178" i="1"/>
  <c r="AF178" i="1"/>
  <c r="AG178" i="1"/>
  <c r="AH178" i="1"/>
  <c r="AI178" i="1"/>
  <c r="AJ178" i="1"/>
  <c r="AK178" i="1"/>
  <c r="AL178" i="1"/>
  <c r="AN178" i="1"/>
  <c r="AO178" i="1"/>
  <c r="AP178" i="1"/>
  <c r="C179" i="1"/>
  <c r="D179" i="1"/>
  <c r="E179" i="1"/>
  <c r="F179" i="1"/>
  <c r="G179" i="1"/>
  <c r="H179" i="1"/>
  <c r="I179" i="1"/>
  <c r="J179" i="1"/>
  <c r="M179" i="1"/>
  <c r="N179" i="1"/>
  <c r="O179" i="1"/>
  <c r="P179" i="1"/>
  <c r="Q179" i="1"/>
  <c r="R179" i="1"/>
  <c r="W179" i="1"/>
  <c r="AE179" i="1"/>
  <c r="AF179" i="1"/>
  <c r="AG179" i="1"/>
  <c r="AH179" i="1"/>
  <c r="AI179" i="1"/>
  <c r="AJ179" i="1"/>
  <c r="AK179" i="1"/>
  <c r="AL179" i="1"/>
  <c r="AN179" i="1"/>
  <c r="AO179" i="1"/>
  <c r="AP179" i="1"/>
  <c r="C180" i="1"/>
  <c r="D180" i="1"/>
  <c r="E180" i="1"/>
  <c r="F180" i="1"/>
  <c r="G180" i="1"/>
  <c r="H180" i="1"/>
  <c r="I180" i="1"/>
  <c r="J180" i="1"/>
  <c r="M180" i="1"/>
  <c r="N180" i="1"/>
  <c r="O180" i="1"/>
  <c r="P180" i="1"/>
  <c r="Q180" i="1"/>
  <c r="S180" i="1" s="1"/>
  <c r="R180" i="1"/>
  <c r="W180" i="1"/>
  <c r="AE180" i="1"/>
  <c r="AF180" i="1"/>
  <c r="AG180" i="1"/>
  <c r="AH180" i="1"/>
  <c r="AI180" i="1"/>
  <c r="AJ180" i="1"/>
  <c r="AK180" i="1"/>
  <c r="AL180" i="1"/>
  <c r="AN180" i="1"/>
  <c r="AO180" i="1"/>
  <c r="AP180" i="1"/>
  <c r="C181" i="1"/>
  <c r="D181" i="1"/>
  <c r="E181" i="1"/>
  <c r="F181" i="1"/>
  <c r="G181" i="1"/>
  <c r="H181" i="1"/>
  <c r="I181" i="1"/>
  <c r="J181" i="1"/>
  <c r="M181" i="1"/>
  <c r="N181" i="1"/>
  <c r="O181" i="1"/>
  <c r="P181" i="1"/>
  <c r="Q181" i="1"/>
  <c r="S181" i="1" s="1"/>
  <c r="R181" i="1"/>
  <c r="W181" i="1"/>
  <c r="AE181" i="1"/>
  <c r="AF181" i="1"/>
  <c r="AG181" i="1"/>
  <c r="AH181" i="1"/>
  <c r="AI181" i="1"/>
  <c r="AJ181" i="1"/>
  <c r="AK181" i="1"/>
  <c r="AL181" i="1"/>
  <c r="AN181" i="1"/>
  <c r="AO181" i="1"/>
  <c r="AP181" i="1"/>
  <c r="C182" i="1"/>
  <c r="D182" i="1"/>
  <c r="E182" i="1"/>
  <c r="F182" i="1"/>
  <c r="G182" i="1"/>
  <c r="H182" i="1"/>
  <c r="I182" i="1"/>
  <c r="J182" i="1"/>
  <c r="M182" i="1"/>
  <c r="N182" i="1"/>
  <c r="O182" i="1"/>
  <c r="P182" i="1"/>
  <c r="Q182" i="1"/>
  <c r="S182" i="1" s="1"/>
  <c r="R182" i="1"/>
  <c r="W182" i="1"/>
  <c r="AE182" i="1"/>
  <c r="AF182" i="1"/>
  <c r="AG182" i="1"/>
  <c r="AH182" i="1"/>
  <c r="AI182" i="1"/>
  <c r="AJ182" i="1"/>
  <c r="AK182" i="1"/>
  <c r="AL182" i="1"/>
  <c r="AN182" i="1"/>
  <c r="AO182" i="1"/>
  <c r="AP182" i="1"/>
  <c r="C183" i="1"/>
  <c r="D183" i="1"/>
  <c r="E183" i="1"/>
  <c r="F183" i="1"/>
  <c r="G183" i="1"/>
  <c r="H183" i="1"/>
  <c r="I183" i="1"/>
  <c r="J183" i="1"/>
  <c r="M183" i="1"/>
  <c r="N183" i="1"/>
  <c r="O183" i="1"/>
  <c r="P183" i="1"/>
  <c r="Q183" i="1"/>
  <c r="R183" i="1"/>
  <c r="W183" i="1"/>
  <c r="AE183" i="1"/>
  <c r="AF183" i="1"/>
  <c r="AG183" i="1"/>
  <c r="AH183" i="1"/>
  <c r="AI183" i="1"/>
  <c r="AJ183" i="1"/>
  <c r="AK183" i="1"/>
  <c r="AL183" i="1"/>
  <c r="AN183" i="1"/>
  <c r="AO183" i="1"/>
  <c r="AP183" i="1"/>
  <c r="C184" i="1"/>
  <c r="D184" i="1"/>
  <c r="E184" i="1"/>
  <c r="F184" i="1"/>
  <c r="G184" i="1"/>
  <c r="H184" i="1"/>
  <c r="I184" i="1"/>
  <c r="J184" i="1"/>
  <c r="M184" i="1"/>
  <c r="N184" i="1"/>
  <c r="O184" i="1"/>
  <c r="P184" i="1"/>
  <c r="Q184" i="1"/>
  <c r="S184" i="1" s="1"/>
  <c r="R184" i="1"/>
  <c r="W184" i="1"/>
  <c r="AE184" i="1"/>
  <c r="AF184" i="1"/>
  <c r="AG184" i="1"/>
  <c r="AH184" i="1"/>
  <c r="AI184" i="1"/>
  <c r="AJ184" i="1"/>
  <c r="AK184" i="1"/>
  <c r="AL184" i="1"/>
  <c r="AN184" i="1"/>
  <c r="AO184" i="1"/>
  <c r="AP184" i="1"/>
  <c r="C185" i="1"/>
  <c r="D185" i="1"/>
  <c r="E185" i="1"/>
  <c r="F185" i="1"/>
  <c r="G185" i="1"/>
  <c r="H185" i="1"/>
  <c r="I185" i="1"/>
  <c r="J185" i="1"/>
  <c r="M185" i="1"/>
  <c r="N185" i="1"/>
  <c r="O185" i="1"/>
  <c r="P185" i="1"/>
  <c r="Q185" i="1"/>
  <c r="S185" i="1" s="1"/>
  <c r="R185" i="1"/>
  <c r="W185" i="1"/>
  <c r="AE185" i="1"/>
  <c r="AF185" i="1"/>
  <c r="AG185" i="1"/>
  <c r="AH185" i="1"/>
  <c r="AI185" i="1"/>
  <c r="AJ185" i="1"/>
  <c r="AK185" i="1"/>
  <c r="AL185" i="1"/>
  <c r="AN185" i="1"/>
  <c r="AO185" i="1"/>
  <c r="AP185" i="1"/>
  <c r="C186" i="1"/>
  <c r="D186" i="1"/>
  <c r="E186" i="1"/>
  <c r="F186" i="1"/>
  <c r="G186" i="1"/>
  <c r="H186" i="1"/>
  <c r="I186" i="1"/>
  <c r="J186" i="1"/>
  <c r="M186" i="1"/>
  <c r="N186" i="1"/>
  <c r="O186" i="1"/>
  <c r="P186" i="1"/>
  <c r="Q186" i="1"/>
  <c r="S186" i="1" s="1"/>
  <c r="R186" i="1"/>
  <c r="W186" i="1"/>
  <c r="AE186" i="1"/>
  <c r="AF186" i="1"/>
  <c r="AG186" i="1"/>
  <c r="AH186" i="1"/>
  <c r="AI186" i="1"/>
  <c r="AJ186" i="1"/>
  <c r="AK186" i="1"/>
  <c r="AL186" i="1"/>
  <c r="AN186" i="1"/>
  <c r="AO186" i="1"/>
  <c r="AP186" i="1"/>
  <c r="C187" i="1"/>
  <c r="D187" i="1"/>
  <c r="E187" i="1"/>
  <c r="F187" i="1"/>
  <c r="G187" i="1"/>
  <c r="H187" i="1"/>
  <c r="I187" i="1"/>
  <c r="J187" i="1"/>
  <c r="M187" i="1"/>
  <c r="N187" i="1"/>
  <c r="O187" i="1"/>
  <c r="P187" i="1"/>
  <c r="Q187" i="1"/>
  <c r="R187" i="1"/>
  <c r="W187" i="1"/>
  <c r="AE187" i="1"/>
  <c r="AF187" i="1"/>
  <c r="AG187" i="1"/>
  <c r="AH187" i="1"/>
  <c r="AI187" i="1"/>
  <c r="AJ187" i="1"/>
  <c r="AK187" i="1"/>
  <c r="AL187" i="1"/>
  <c r="AN187" i="1"/>
  <c r="AO187" i="1"/>
  <c r="AP187" i="1"/>
  <c r="C188" i="1"/>
  <c r="D188" i="1"/>
  <c r="E188" i="1"/>
  <c r="F188" i="1"/>
  <c r="G188" i="1"/>
  <c r="H188" i="1"/>
  <c r="I188" i="1"/>
  <c r="J188" i="1"/>
  <c r="M188" i="1"/>
  <c r="N188" i="1"/>
  <c r="O188" i="1"/>
  <c r="P188" i="1"/>
  <c r="Q188" i="1"/>
  <c r="S188" i="1" s="1"/>
  <c r="R188" i="1"/>
  <c r="W188" i="1"/>
  <c r="AE188" i="1"/>
  <c r="AF188" i="1"/>
  <c r="AG188" i="1"/>
  <c r="AH188" i="1"/>
  <c r="AI188" i="1"/>
  <c r="AJ188" i="1"/>
  <c r="AK188" i="1"/>
  <c r="AL188" i="1"/>
  <c r="AN188" i="1"/>
  <c r="AO188" i="1"/>
  <c r="AP188" i="1"/>
  <c r="C189" i="1"/>
  <c r="D189" i="1"/>
  <c r="E189" i="1"/>
  <c r="F189" i="1"/>
  <c r="G189" i="1"/>
  <c r="H189" i="1"/>
  <c r="I189" i="1"/>
  <c r="J189" i="1"/>
  <c r="M189" i="1"/>
  <c r="N189" i="1"/>
  <c r="O189" i="1"/>
  <c r="P189" i="1"/>
  <c r="Q189" i="1"/>
  <c r="S189" i="1" s="1"/>
  <c r="R189" i="1"/>
  <c r="W189" i="1"/>
  <c r="AE189" i="1"/>
  <c r="AF189" i="1"/>
  <c r="AG189" i="1"/>
  <c r="AH189" i="1"/>
  <c r="AI189" i="1"/>
  <c r="AJ189" i="1"/>
  <c r="AK189" i="1"/>
  <c r="AL189" i="1"/>
  <c r="AN189" i="1"/>
  <c r="AO189" i="1"/>
  <c r="AP189" i="1"/>
  <c r="C190" i="1"/>
  <c r="D190" i="1"/>
  <c r="E190" i="1"/>
  <c r="F190" i="1"/>
  <c r="G190" i="1"/>
  <c r="H190" i="1"/>
  <c r="I190" i="1"/>
  <c r="J190" i="1"/>
  <c r="M190" i="1"/>
  <c r="N190" i="1"/>
  <c r="O190" i="1"/>
  <c r="P190" i="1"/>
  <c r="Q190" i="1"/>
  <c r="S190" i="1" s="1"/>
  <c r="R190" i="1"/>
  <c r="W190" i="1"/>
  <c r="AE190" i="1"/>
  <c r="AF190" i="1"/>
  <c r="AG190" i="1"/>
  <c r="AH190" i="1"/>
  <c r="AI190" i="1"/>
  <c r="AJ190" i="1"/>
  <c r="AK190" i="1"/>
  <c r="AL190" i="1"/>
  <c r="AN190" i="1"/>
  <c r="AO190" i="1"/>
  <c r="AP190" i="1"/>
  <c r="C191" i="1"/>
  <c r="D191" i="1"/>
  <c r="E191" i="1"/>
  <c r="F191" i="1"/>
  <c r="G191" i="1"/>
  <c r="H191" i="1"/>
  <c r="I191" i="1"/>
  <c r="J191" i="1"/>
  <c r="M191" i="1"/>
  <c r="N191" i="1"/>
  <c r="O191" i="1"/>
  <c r="P191" i="1"/>
  <c r="Q191" i="1"/>
  <c r="R191" i="1"/>
  <c r="W191" i="1"/>
  <c r="AE191" i="1"/>
  <c r="AF191" i="1"/>
  <c r="AG191" i="1"/>
  <c r="AH191" i="1"/>
  <c r="AI191" i="1"/>
  <c r="AJ191" i="1"/>
  <c r="AK191" i="1"/>
  <c r="AL191" i="1"/>
  <c r="AN191" i="1"/>
  <c r="AO191" i="1"/>
  <c r="AP191" i="1"/>
  <c r="C192" i="1"/>
  <c r="D192" i="1"/>
  <c r="E192" i="1"/>
  <c r="F192" i="1"/>
  <c r="G192" i="1"/>
  <c r="H192" i="1"/>
  <c r="I192" i="1"/>
  <c r="J192" i="1"/>
  <c r="M192" i="1"/>
  <c r="N192" i="1"/>
  <c r="O192" i="1"/>
  <c r="P192" i="1"/>
  <c r="Q192" i="1"/>
  <c r="S192" i="1" s="1"/>
  <c r="R192" i="1"/>
  <c r="W192" i="1"/>
  <c r="AE192" i="1"/>
  <c r="AF192" i="1"/>
  <c r="AG192" i="1"/>
  <c r="AH192" i="1"/>
  <c r="AI192" i="1"/>
  <c r="AJ192" i="1"/>
  <c r="AK192" i="1"/>
  <c r="AL192" i="1"/>
  <c r="AN192" i="1"/>
  <c r="AO192" i="1"/>
  <c r="AP192" i="1"/>
  <c r="C193" i="1"/>
  <c r="D193" i="1"/>
  <c r="E193" i="1"/>
  <c r="F193" i="1"/>
  <c r="G193" i="1"/>
  <c r="H193" i="1"/>
  <c r="I193" i="1"/>
  <c r="J193" i="1"/>
  <c r="M193" i="1"/>
  <c r="N193" i="1"/>
  <c r="O193" i="1"/>
  <c r="P193" i="1"/>
  <c r="Q193" i="1"/>
  <c r="S193" i="1" s="1"/>
  <c r="R193" i="1"/>
  <c r="W193" i="1"/>
  <c r="AE193" i="1"/>
  <c r="AF193" i="1"/>
  <c r="AG193" i="1"/>
  <c r="AH193" i="1"/>
  <c r="AI193" i="1"/>
  <c r="AJ193" i="1"/>
  <c r="AK193" i="1"/>
  <c r="AL193" i="1"/>
  <c r="AN193" i="1"/>
  <c r="AO193" i="1"/>
  <c r="AP193" i="1"/>
  <c r="C194" i="1"/>
  <c r="D194" i="1"/>
  <c r="E194" i="1"/>
  <c r="F194" i="1"/>
  <c r="G194" i="1"/>
  <c r="H194" i="1"/>
  <c r="I194" i="1"/>
  <c r="J194" i="1"/>
  <c r="M194" i="1"/>
  <c r="N194" i="1"/>
  <c r="O194" i="1"/>
  <c r="P194" i="1"/>
  <c r="Q194" i="1"/>
  <c r="S194" i="1" s="1"/>
  <c r="R194" i="1"/>
  <c r="W194" i="1"/>
  <c r="AE194" i="1"/>
  <c r="AF194" i="1"/>
  <c r="AG194" i="1"/>
  <c r="AH194" i="1"/>
  <c r="AI194" i="1"/>
  <c r="AJ194" i="1"/>
  <c r="AK194" i="1"/>
  <c r="AL194" i="1"/>
  <c r="AN194" i="1"/>
  <c r="AO194" i="1"/>
  <c r="AP194" i="1"/>
  <c r="C195" i="1"/>
  <c r="D195" i="1"/>
  <c r="E195" i="1"/>
  <c r="F195" i="1"/>
  <c r="G195" i="1"/>
  <c r="H195" i="1"/>
  <c r="I195" i="1"/>
  <c r="J195" i="1"/>
  <c r="M195" i="1"/>
  <c r="N195" i="1"/>
  <c r="O195" i="1"/>
  <c r="P195" i="1"/>
  <c r="Q195" i="1"/>
  <c r="R195" i="1"/>
  <c r="W195" i="1"/>
  <c r="AE195" i="1"/>
  <c r="AF195" i="1"/>
  <c r="AG195" i="1"/>
  <c r="AH195" i="1"/>
  <c r="AI195" i="1"/>
  <c r="AJ195" i="1"/>
  <c r="AK195" i="1"/>
  <c r="AL195" i="1"/>
  <c r="AN195" i="1"/>
  <c r="AO195" i="1"/>
  <c r="AP195" i="1"/>
  <c r="C196" i="1"/>
  <c r="D196" i="1"/>
  <c r="E196" i="1"/>
  <c r="F196" i="1"/>
  <c r="G196" i="1"/>
  <c r="H196" i="1"/>
  <c r="I196" i="1"/>
  <c r="J196" i="1"/>
  <c r="M196" i="1"/>
  <c r="N196" i="1"/>
  <c r="O196" i="1"/>
  <c r="P196" i="1"/>
  <c r="Q196" i="1"/>
  <c r="S196" i="1" s="1"/>
  <c r="R196" i="1"/>
  <c r="W196" i="1"/>
  <c r="AE196" i="1"/>
  <c r="AF196" i="1"/>
  <c r="AG196" i="1"/>
  <c r="AH196" i="1"/>
  <c r="AI196" i="1"/>
  <c r="AJ196" i="1"/>
  <c r="AK196" i="1"/>
  <c r="AL196" i="1"/>
  <c r="AN196" i="1"/>
  <c r="AO196" i="1"/>
  <c r="AP196" i="1"/>
  <c r="C197" i="1"/>
  <c r="D197" i="1"/>
  <c r="E197" i="1"/>
  <c r="F197" i="1"/>
  <c r="G197" i="1"/>
  <c r="H197" i="1"/>
  <c r="I197" i="1"/>
  <c r="J197" i="1"/>
  <c r="M197" i="1"/>
  <c r="N197" i="1"/>
  <c r="O197" i="1"/>
  <c r="P197" i="1"/>
  <c r="Q197" i="1"/>
  <c r="S197" i="1" s="1"/>
  <c r="R197" i="1"/>
  <c r="W197" i="1"/>
  <c r="AE197" i="1"/>
  <c r="AF197" i="1"/>
  <c r="AG197" i="1"/>
  <c r="AH197" i="1"/>
  <c r="AI197" i="1"/>
  <c r="AJ197" i="1"/>
  <c r="AK197" i="1"/>
  <c r="AL197" i="1"/>
  <c r="AN197" i="1"/>
  <c r="AO197" i="1"/>
  <c r="AP197" i="1"/>
  <c r="C198" i="1"/>
  <c r="D198" i="1"/>
  <c r="E198" i="1"/>
  <c r="F198" i="1"/>
  <c r="G198" i="1"/>
  <c r="H198" i="1"/>
  <c r="I198" i="1"/>
  <c r="J198" i="1"/>
  <c r="M198" i="1"/>
  <c r="N198" i="1"/>
  <c r="O198" i="1"/>
  <c r="P198" i="1"/>
  <c r="Q198" i="1"/>
  <c r="S198" i="1" s="1"/>
  <c r="R198" i="1"/>
  <c r="W198" i="1"/>
  <c r="AE198" i="1"/>
  <c r="AF198" i="1"/>
  <c r="AG198" i="1"/>
  <c r="AH198" i="1"/>
  <c r="AI198" i="1"/>
  <c r="AJ198" i="1"/>
  <c r="AK198" i="1"/>
  <c r="AL198" i="1"/>
  <c r="AN198" i="1"/>
  <c r="AO198" i="1"/>
  <c r="AP198" i="1"/>
  <c r="C199" i="1"/>
  <c r="D199" i="1"/>
  <c r="E199" i="1"/>
  <c r="F199" i="1"/>
  <c r="G199" i="1"/>
  <c r="H199" i="1"/>
  <c r="I199" i="1"/>
  <c r="J199" i="1"/>
  <c r="M199" i="1"/>
  <c r="N199" i="1"/>
  <c r="O199" i="1"/>
  <c r="P199" i="1"/>
  <c r="Q199" i="1"/>
  <c r="R199" i="1"/>
  <c r="W199" i="1"/>
  <c r="AE199" i="1"/>
  <c r="AF199" i="1"/>
  <c r="AG199" i="1"/>
  <c r="AH199" i="1"/>
  <c r="AI199" i="1"/>
  <c r="AJ199" i="1"/>
  <c r="AK199" i="1"/>
  <c r="AL199" i="1"/>
  <c r="AN199" i="1"/>
  <c r="AO199" i="1"/>
  <c r="AP199" i="1"/>
  <c r="C200" i="1"/>
  <c r="D200" i="1"/>
  <c r="E200" i="1"/>
  <c r="F200" i="1"/>
  <c r="G200" i="1"/>
  <c r="H200" i="1"/>
  <c r="I200" i="1"/>
  <c r="J200" i="1"/>
  <c r="M200" i="1"/>
  <c r="N200" i="1"/>
  <c r="O200" i="1"/>
  <c r="P200" i="1"/>
  <c r="Q200" i="1"/>
  <c r="S200" i="1" s="1"/>
  <c r="R200" i="1"/>
  <c r="W200" i="1"/>
  <c r="AE200" i="1"/>
  <c r="AF200" i="1"/>
  <c r="AG200" i="1"/>
  <c r="AH200" i="1"/>
  <c r="AI200" i="1"/>
  <c r="AJ200" i="1"/>
  <c r="AK200" i="1"/>
  <c r="AL200" i="1"/>
  <c r="AN200" i="1"/>
  <c r="AO200" i="1"/>
  <c r="AP200" i="1"/>
  <c r="C201" i="1"/>
  <c r="D201" i="1"/>
  <c r="E201" i="1"/>
  <c r="F201" i="1"/>
  <c r="G201" i="1"/>
  <c r="H201" i="1"/>
  <c r="I201" i="1"/>
  <c r="J201" i="1"/>
  <c r="M201" i="1"/>
  <c r="N201" i="1"/>
  <c r="O201" i="1"/>
  <c r="P201" i="1"/>
  <c r="Q201" i="1"/>
  <c r="S201" i="1" s="1"/>
  <c r="R201" i="1"/>
  <c r="W201" i="1"/>
  <c r="AE201" i="1"/>
  <c r="AF201" i="1"/>
  <c r="AG201" i="1"/>
  <c r="AH201" i="1"/>
  <c r="AI201" i="1"/>
  <c r="AJ201" i="1"/>
  <c r="AK201" i="1"/>
  <c r="AL201" i="1"/>
  <c r="AN201" i="1"/>
  <c r="AO201" i="1"/>
  <c r="AP201" i="1"/>
  <c r="C202" i="1"/>
  <c r="D202" i="1"/>
  <c r="E202" i="1"/>
  <c r="F202" i="1"/>
  <c r="G202" i="1"/>
  <c r="H202" i="1"/>
  <c r="I202" i="1"/>
  <c r="J202" i="1"/>
  <c r="M202" i="1"/>
  <c r="N202" i="1"/>
  <c r="O202" i="1"/>
  <c r="P202" i="1"/>
  <c r="Q202" i="1"/>
  <c r="S202" i="1" s="1"/>
  <c r="R202" i="1"/>
  <c r="W202" i="1"/>
  <c r="AE202" i="1"/>
  <c r="AF202" i="1"/>
  <c r="AG202" i="1"/>
  <c r="AH202" i="1"/>
  <c r="AI202" i="1"/>
  <c r="AJ202" i="1"/>
  <c r="AK202" i="1"/>
  <c r="AL202" i="1"/>
  <c r="AN202" i="1"/>
  <c r="AO202" i="1"/>
  <c r="AP202" i="1"/>
  <c r="C203" i="1"/>
  <c r="D203" i="1"/>
  <c r="E203" i="1"/>
  <c r="F203" i="1"/>
  <c r="G203" i="1"/>
  <c r="H203" i="1"/>
  <c r="I203" i="1"/>
  <c r="J203" i="1"/>
  <c r="M203" i="1"/>
  <c r="N203" i="1"/>
  <c r="O203" i="1"/>
  <c r="P203" i="1"/>
  <c r="Q203" i="1"/>
  <c r="R203" i="1"/>
  <c r="W203" i="1"/>
  <c r="AE203" i="1"/>
  <c r="AF203" i="1"/>
  <c r="AG203" i="1"/>
  <c r="AH203" i="1"/>
  <c r="AI203" i="1"/>
  <c r="AJ203" i="1"/>
  <c r="AK203" i="1"/>
  <c r="AL203" i="1"/>
  <c r="AN203" i="1"/>
  <c r="AO203" i="1"/>
  <c r="AP203" i="1"/>
  <c r="C204" i="1"/>
  <c r="D204" i="1"/>
  <c r="E204" i="1"/>
  <c r="F204" i="1"/>
  <c r="G204" i="1"/>
  <c r="H204" i="1"/>
  <c r="I204" i="1"/>
  <c r="J204" i="1"/>
  <c r="M204" i="1"/>
  <c r="N204" i="1"/>
  <c r="O204" i="1"/>
  <c r="P204" i="1"/>
  <c r="Q204" i="1"/>
  <c r="S204" i="1" s="1"/>
  <c r="R204" i="1"/>
  <c r="W204" i="1"/>
  <c r="AE204" i="1"/>
  <c r="AF204" i="1"/>
  <c r="AG204" i="1"/>
  <c r="AH204" i="1"/>
  <c r="AI204" i="1"/>
  <c r="AJ204" i="1"/>
  <c r="AK204" i="1"/>
  <c r="AL204" i="1"/>
  <c r="AN204" i="1"/>
  <c r="AO204" i="1"/>
  <c r="AP204" i="1"/>
  <c r="C205" i="1"/>
  <c r="D205" i="1"/>
  <c r="E205" i="1"/>
  <c r="F205" i="1"/>
  <c r="G205" i="1"/>
  <c r="H205" i="1"/>
  <c r="I205" i="1"/>
  <c r="J205" i="1"/>
  <c r="M205" i="1"/>
  <c r="N205" i="1"/>
  <c r="O205" i="1"/>
  <c r="P205" i="1"/>
  <c r="Q205" i="1"/>
  <c r="S205" i="1" s="1"/>
  <c r="R205" i="1"/>
  <c r="W205" i="1"/>
  <c r="AE205" i="1"/>
  <c r="AF205" i="1"/>
  <c r="AG205" i="1"/>
  <c r="AH205" i="1"/>
  <c r="AI205" i="1"/>
  <c r="AJ205" i="1"/>
  <c r="AK205" i="1"/>
  <c r="AL205" i="1"/>
  <c r="AN205" i="1"/>
  <c r="AO205" i="1"/>
  <c r="AP205" i="1"/>
  <c r="C206" i="1"/>
  <c r="D206" i="1"/>
  <c r="E206" i="1"/>
  <c r="F206" i="1"/>
  <c r="G206" i="1"/>
  <c r="H206" i="1"/>
  <c r="I206" i="1"/>
  <c r="J206" i="1"/>
  <c r="M206" i="1"/>
  <c r="N206" i="1"/>
  <c r="O206" i="1"/>
  <c r="P206" i="1"/>
  <c r="Q206" i="1"/>
  <c r="S206" i="1" s="1"/>
  <c r="R206" i="1"/>
  <c r="W206" i="1"/>
  <c r="AE206" i="1"/>
  <c r="AF206" i="1"/>
  <c r="AG206" i="1"/>
  <c r="AH206" i="1"/>
  <c r="AI206" i="1"/>
  <c r="AJ206" i="1"/>
  <c r="AK206" i="1"/>
  <c r="AL206" i="1"/>
  <c r="AN206" i="1"/>
  <c r="AO206" i="1"/>
  <c r="AP206" i="1"/>
  <c r="C207" i="1"/>
  <c r="D207" i="1"/>
  <c r="E207" i="1"/>
  <c r="F207" i="1"/>
  <c r="G207" i="1"/>
  <c r="H207" i="1"/>
  <c r="I207" i="1"/>
  <c r="J207" i="1"/>
  <c r="M207" i="1"/>
  <c r="N207" i="1"/>
  <c r="O207" i="1"/>
  <c r="P207" i="1"/>
  <c r="Q207" i="1"/>
  <c r="R207" i="1"/>
  <c r="W207" i="1"/>
  <c r="AE207" i="1"/>
  <c r="AF207" i="1"/>
  <c r="AG207" i="1"/>
  <c r="AH207" i="1"/>
  <c r="AI207" i="1"/>
  <c r="AJ207" i="1"/>
  <c r="AK207" i="1"/>
  <c r="AL207" i="1"/>
  <c r="AN207" i="1"/>
  <c r="AO207" i="1"/>
  <c r="AP207" i="1"/>
  <c r="C208" i="1"/>
  <c r="D208" i="1"/>
  <c r="E208" i="1"/>
  <c r="F208" i="1"/>
  <c r="G208" i="1"/>
  <c r="H208" i="1"/>
  <c r="I208" i="1"/>
  <c r="J208" i="1"/>
  <c r="M208" i="1"/>
  <c r="N208" i="1"/>
  <c r="O208" i="1"/>
  <c r="P208" i="1"/>
  <c r="Q208" i="1"/>
  <c r="S208" i="1" s="1"/>
  <c r="R208" i="1"/>
  <c r="W208" i="1"/>
  <c r="AE208" i="1"/>
  <c r="AF208" i="1"/>
  <c r="AG208" i="1"/>
  <c r="AH208" i="1"/>
  <c r="AI208" i="1"/>
  <c r="AJ208" i="1"/>
  <c r="AK208" i="1"/>
  <c r="AL208" i="1"/>
  <c r="AN208" i="1"/>
  <c r="AO208" i="1"/>
  <c r="AP208" i="1"/>
  <c r="C209" i="1"/>
  <c r="D209" i="1"/>
  <c r="E209" i="1"/>
  <c r="F209" i="1"/>
  <c r="G209" i="1"/>
  <c r="H209" i="1"/>
  <c r="I209" i="1"/>
  <c r="J209" i="1"/>
  <c r="M209" i="1"/>
  <c r="N209" i="1"/>
  <c r="O209" i="1"/>
  <c r="P209" i="1"/>
  <c r="Q209" i="1"/>
  <c r="R209" i="1"/>
  <c r="W209" i="1"/>
  <c r="AE209" i="1"/>
  <c r="AF209" i="1"/>
  <c r="AG209" i="1"/>
  <c r="AH209" i="1"/>
  <c r="AI209" i="1"/>
  <c r="AJ209" i="1"/>
  <c r="AK209" i="1"/>
  <c r="AL209" i="1"/>
  <c r="AN209" i="1"/>
  <c r="AO209" i="1"/>
  <c r="AP209" i="1"/>
  <c r="C210" i="1"/>
  <c r="D210" i="1"/>
  <c r="E210" i="1"/>
  <c r="F210" i="1"/>
  <c r="G210" i="1"/>
  <c r="H210" i="1"/>
  <c r="I210" i="1"/>
  <c r="J210" i="1"/>
  <c r="M210" i="1"/>
  <c r="N210" i="1"/>
  <c r="O210" i="1"/>
  <c r="P210" i="1"/>
  <c r="Q210" i="1"/>
  <c r="S210" i="1" s="1"/>
  <c r="R210" i="1"/>
  <c r="W210" i="1"/>
  <c r="AE210" i="1"/>
  <c r="AF210" i="1"/>
  <c r="AG210" i="1"/>
  <c r="AH210" i="1"/>
  <c r="AI210" i="1"/>
  <c r="AJ210" i="1"/>
  <c r="AK210" i="1"/>
  <c r="AL210" i="1"/>
  <c r="AN210" i="1"/>
  <c r="AO210" i="1"/>
  <c r="AP210" i="1"/>
  <c r="C211" i="1"/>
  <c r="D211" i="1"/>
  <c r="E211" i="1"/>
  <c r="F211" i="1"/>
  <c r="G211" i="1"/>
  <c r="H211" i="1"/>
  <c r="I211" i="1"/>
  <c r="J211" i="1"/>
  <c r="M211" i="1"/>
  <c r="N211" i="1"/>
  <c r="O211" i="1"/>
  <c r="P211" i="1"/>
  <c r="Q211" i="1"/>
  <c r="R211" i="1"/>
  <c r="W211" i="1"/>
  <c r="AE211" i="1"/>
  <c r="AF211" i="1"/>
  <c r="AG211" i="1"/>
  <c r="AH211" i="1"/>
  <c r="AI211" i="1"/>
  <c r="AJ211" i="1"/>
  <c r="AK211" i="1"/>
  <c r="AL211" i="1"/>
  <c r="AN211" i="1"/>
  <c r="AO211" i="1"/>
  <c r="AP211" i="1"/>
  <c r="C212" i="1"/>
  <c r="D212" i="1"/>
  <c r="E212" i="1"/>
  <c r="F212" i="1"/>
  <c r="G212" i="1"/>
  <c r="H212" i="1"/>
  <c r="I212" i="1"/>
  <c r="J212" i="1"/>
  <c r="M212" i="1"/>
  <c r="N212" i="1"/>
  <c r="O212" i="1"/>
  <c r="P212" i="1"/>
  <c r="Q212" i="1"/>
  <c r="S212" i="1" s="1"/>
  <c r="R212" i="1"/>
  <c r="W212" i="1"/>
  <c r="AE212" i="1"/>
  <c r="AF212" i="1"/>
  <c r="AG212" i="1"/>
  <c r="AH212" i="1"/>
  <c r="AI212" i="1"/>
  <c r="AJ212" i="1"/>
  <c r="AK212" i="1"/>
  <c r="AL212" i="1"/>
  <c r="AN212" i="1"/>
  <c r="AO212" i="1"/>
  <c r="AP212" i="1"/>
  <c r="C213" i="1"/>
  <c r="D213" i="1"/>
  <c r="E213" i="1"/>
  <c r="F213" i="1"/>
  <c r="G213" i="1"/>
  <c r="H213" i="1"/>
  <c r="I213" i="1"/>
  <c r="J213" i="1"/>
  <c r="M213" i="1"/>
  <c r="N213" i="1"/>
  <c r="O213" i="1"/>
  <c r="P213" i="1"/>
  <c r="Q213" i="1"/>
  <c r="S213" i="1" s="1"/>
  <c r="R213" i="1"/>
  <c r="W213" i="1"/>
  <c r="AE213" i="1"/>
  <c r="AF213" i="1"/>
  <c r="AG213" i="1"/>
  <c r="AH213" i="1"/>
  <c r="AI213" i="1"/>
  <c r="AJ213" i="1"/>
  <c r="AK213" i="1"/>
  <c r="AL213" i="1"/>
  <c r="AN213" i="1"/>
  <c r="AO213" i="1"/>
  <c r="AP213" i="1"/>
  <c r="C214" i="1"/>
  <c r="D214" i="1"/>
  <c r="E214" i="1"/>
  <c r="F214" i="1"/>
  <c r="G214" i="1"/>
  <c r="H214" i="1"/>
  <c r="I214" i="1"/>
  <c r="J214" i="1"/>
  <c r="M214" i="1"/>
  <c r="N214" i="1"/>
  <c r="O214" i="1"/>
  <c r="P214" i="1"/>
  <c r="Q214" i="1"/>
  <c r="S214" i="1" s="1"/>
  <c r="R214" i="1"/>
  <c r="W214" i="1"/>
  <c r="AE214" i="1"/>
  <c r="AF214" i="1"/>
  <c r="AG214" i="1"/>
  <c r="AH214" i="1"/>
  <c r="AI214" i="1"/>
  <c r="AJ214" i="1"/>
  <c r="AK214" i="1"/>
  <c r="AL214" i="1"/>
  <c r="AN214" i="1"/>
  <c r="AO214" i="1"/>
  <c r="AP214" i="1"/>
  <c r="C215" i="1"/>
  <c r="D215" i="1"/>
  <c r="E215" i="1"/>
  <c r="F215" i="1"/>
  <c r="G215" i="1"/>
  <c r="H215" i="1"/>
  <c r="I215" i="1"/>
  <c r="J215" i="1"/>
  <c r="M215" i="1"/>
  <c r="N215" i="1"/>
  <c r="O215" i="1"/>
  <c r="P215" i="1"/>
  <c r="Q215" i="1"/>
  <c r="R215" i="1"/>
  <c r="W215" i="1"/>
  <c r="AE215" i="1"/>
  <c r="AF215" i="1"/>
  <c r="AG215" i="1"/>
  <c r="AH215" i="1"/>
  <c r="AI215" i="1"/>
  <c r="AJ215" i="1"/>
  <c r="AK215" i="1"/>
  <c r="AL215" i="1"/>
  <c r="AN215" i="1"/>
  <c r="AO215" i="1"/>
  <c r="AP215" i="1"/>
  <c r="C216" i="1"/>
  <c r="D216" i="1"/>
  <c r="E216" i="1"/>
  <c r="F216" i="1"/>
  <c r="G216" i="1"/>
  <c r="H216" i="1"/>
  <c r="I216" i="1"/>
  <c r="J216" i="1"/>
  <c r="M216" i="1"/>
  <c r="N216" i="1"/>
  <c r="O216" i="1"/>
  <c r="P216" i="1"/>
  <c r="Q216" i="1"/>
  <c r="S216" i="1" s="1"/>
  <c r="R216" i="1"/>
  <c r="W216" i="1"/>
  <c r="AE216" i="1"/>
  <c r="AF216" i="1"/>
  <c r="AG216" i="1"/>
  <c r="AH216" i="1"/>
  <c r="AI216" i="1"/>
  <c r="AJ216" i="1"/>
  <c r="AK216" i="1"/>
  <c r="AL216" i="1"/>
  <c r="AN216" i="1"/>
  <c r="AO216" i="1"/>
  <c r="AP216" i="1"/>
  <c r="C217" i="1"/>
  <c r="D217" i="1"/>
  <c r="E217" i="1"/>
  <c r="F217" i="1"/>
  <c r="G217" i="1"/>
  <c r="H217" i="1"/>
  <c r="I217" i="1"/>
  <c r="J217" i="1"/>
  <c r="M217" i="1"/>
  <c r="N217" i="1"/>
  <c r="O217" i="1"/>
  <c r="P217" i="1"/>
  <c r="Q217" i="1"/>
  <c r="R217" i="1"/>
  <c r="W217" i="1"/>
  <c r="AE217" i="1"/>
  <c r="AF217" i="1"/>
  <c r="AG217" i="1"/>
  <c r="AH217" i="1"/>
  <c r="AI217" i="1"/>
  <c r="AJ217" i="1"/>
  <c r="AK217" i="1"/>
  <c r="AL217" i="1"/>
  <c r="AN217" i="1"/>
  <c r="AO217" i="1"/>
  <c r="AP217" i="1"/>
  <c r="C218" i="1"/>
  <c r="D218" i="1"/>
  <c r="E218" i="1"/>
  <c r="F218" i="1"/>
  <c r="G218" i="1"/>
  <c r="H218" i="1"/>
  <c r="I218" i="1"/>
  <c r="J218" i="1"/>
  <c r="M218" i="1"/>
  <c r="N218" i="1"/>
  <c r="O218" i="1"/>
  <c r="P218" i="1"/>
  <c r="Q218" i="1"/>
  <c r="S218" i="1" s="1"/>
  <c r="R218" i="1"/>
  <c r="W218" i="1"/>
  <c r="AE218" i="1"/>
  <c r="AF218" i="1"/>
  <c r="AG218" i="1"/>
  <c r="AH218" i="1"/>
  <c r="AI218" i="1"/>
  <c r="AJ218" i="1"/>
  <c r="AK218" i="1"/>
  <c r="AL218" i="1"/>
  <c r="AN218" i="1"/>
  <c r="AO218" i="1"/>
  <c r="AP218" i="1"/>
  <c r="C219" i="1"/>
  <c r="D219" i="1"/>
  <c r="E219" i="1"/>
  <c r="F219" i="1"/>
  <c r="G219" i="1"/>
  <c r="H219" i="1"/>
  <c r="I219" i="1"/>
  <c r="J219" i="1"/>
  <c r="M219" i="1"/>
  <c r="N219" i="1"/>
  <c r="O219" i="1"/>
  <c r="P219" i="1"/>
  <c r="Q219" i="1"/>
  <c r="R219" i="1"/>
  <c r="W219" i="1"/>
  <c r="AE219" i="1"/>
  <c r="AF219" i="1"/>
  <c r="AG219" i="1"/>
  <c r="AH219" i="1"/>
  <c r="AI219" i="1"/>
  <c r="AJ219" i="1"/>
  <c r="AK219" i="1"/>
  <c r="AL219" i="1"/>
  <c r="AN219" i="1"/>
  <c r="AO219" i="1"/>
  <c r="AP219" i="1"/>
  <c r="S2" i="1"/>
  <c r="R2" i="1"/>
  <c r="Q2" i="1"/>
  <c r="P2" i="1"/>
  <c r="O2" i="1"/>
  <c r="S217" i="1" l="1"/>
  <c r="S209" i="1"/>
  <c r="S173" i="1"/>
  <c r="S153" i="1"/>
  <c r="S149" i="1"/>
  <c r="S145" i="1"/>
  <c r="S141" i="1"/>
  <c r="S137" i="1"/>
  <c r="S133" i="1"/>
  <c r="S129" i="1"/>
  <c r="S125" i="1"/>
  <c r="S121" i="1"/>
  <c r="S117" i="1"/>
  <c r="S113" i="1"/>
  <c r="S109" i="1"/>
  <c r="S105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S219" i="1"/>
  <c r="S215" i="1"/>
  <c r="S211" i="1"/>
  <c r="S207" i="1"/>
  <c r="S203" i="1"/>
  <c r="S199" i="1"/>
  <c r="S195" i="1"/>
  <c r="S191" i="1"/>
  <c r="S187" i="1"/>
  <c r="S183" i="1"/>
  <c r="S179" i="1"/>
  <c r="S175" i="1"/>
  <c r="S171" i="1"/>
  <c r="S167" i="1"/>
  <c r="S163" i="1"/>
  <c r="S159" i="1"/>
  <c r="S155" i="1"/>
  <c r="S151" i="1"/>
  <c r="S147" i="1"/>
  <c r="S143" i="1"/>
  <c r="S139" i="1"/>
  <c r="S135" i="1"/>
  <c r="S131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3" i="1"/>
  <c r="S8" i="1"/>
  <c r="S4" i="1"/>
  <c r="S170" i="1"/>
  <c r="S166" i="1"/>
  <c r="S162" i="1"/>
  <c r="S158" i="1"/>
  <c r="S154" i="1"/>
  <c r="S172" i="1"/>
  <c r="S168" i="1"/>
  <c r="S164" i="1"/>
  <c r="S160" i="1"/>
  <c r="S156" i="1"/>
  <c r="S152" i="1"/>
  <c r="M2" i="1"/>
  <c r="AN2" i="1"/>
  <c r="AO2" i="1"/>
  <c r="AP2" i="1"/>
  <c r="W2" i="1"/>
  <c r="AE2" i="1"/>
  <c r="AF2" i="1"/>
  <c r="AG2" i="1"/>
  <c r="AH2" i="1"/>
  <c r="AI2" i="1"/>
  <c r="AJ2" i="1"/>
  <c r="AK2" i="1"/>
  <c r="AL2" i="1"/>
  <c r="N2" i="1"/>
  <c r="J2" i="1"/>
  <c r="I2" i="1"/>
  <c r="H2" i="1"/>
  <c r="E2" i="1"/>
  <c r="F2" i="1"/>
  <c r="G2" i="1"/>
  <c r="D2" i="1"/>
  <c r="C2" i="1"/>
</calcChain>
</file>

<file path=xl/sharedStrings.xml><?xml version="1.0" encoding="utf-8"?>
<sst xmlns="http://schemas.openxmlformats.org/spreadsheetml/2006/main" count="4182" uniqueCount="831">
  <si>
    <t>MachineID</t>
  </si>
  <si>
    <t>MachineCode</t>
  </si>
  <si>
    <t>MachineName</t>
  </si>
  <si>
    <t>MachineUnit</t>
  </si>
  <si>
    <t>MachineConfig</t>
  </si>
  <si>
    <t>Units</t>
  </si>
  <si>
    <t>GBCode</t>
  </si>
  <si>
    <t>MadeCompany</t>
  </si>
  <si>
    <t>OutDate</t>
  </si>
  <si>
    <t>BuyDate</t>
  </si>
  <si>
    <t>DJDate</t>
  </si>
  <si>
    <t>BuyType</t>
  </si>
  <si>
    <t>Depart</t>
  </si>
  <si>
    <t>Users</t>
  </si>
  <si>
    <t>Address</t>
  </si>
  <si>
    <t>Number</t>
  </si>
  <si>
    <t>Price</t>
  </si>
  <si>
    <t>Money</t>
  </si>
  <si>
    <t>ZJ</t>
  </si>
  <si>
    <t>JCZL</t>
  </si>
  <si>
    <t>Years</t>
  </si>
  <si>
    <t>Note</t>
  </si>
  <si>
    <t>Category</t>
  </si>
  <si>
    <t>LJZJ</t>
  </si>
  <si>
    <t>ZCJZ</t>
  </si>
  <si>
    <t>HasZJ</t>
  </si>
  <si>
    <t>pic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</si>
  <si>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</si>
  <si>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</si>
  <si>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</si>
  <si>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</si>
  <si>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</si>
  <si>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</si>
  <si>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</si>
  <si>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</si>
  <si>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</si>
  <si>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reject</t>
  </si>
  <si>
    <t>ZJnote</t>
  </si>
  <si>
    <t>workload</t>
  </si>
  <si>
    <t>templjzj</t>
  </si>
  <si>
    <t>mzj</t>
  </si>
  <si>
    <t>M0001</t>
  </si>
  <si>
    <t>电脑</t>
  </si>
  <si>
    <t>购入</t>
  </si>
  <si>
    <t>办公室</t>
  </si>
  <si>
    <t>M0002</t>
  </si>
  <si>
    <t>M0003</t>
  </si>
  <si>
    <t>M0004</t>
  </si>
  <si>
    <t>M0006</t>
  </si>
  <si>
    <t>M0007</t>
  </si>
  <si>
    <t>M0008</t>
  </si>
  <si>
    <t>四色激光彩色打印机</t>
  </si>
  <si>
    <t>黑白激光打印机</t>
  </si>
  <si>
    <t>数码复合机</t>
  </si>
  <si>
    <t>彩色激光打印机</t>
  </si>
  <si>
    <t>传真一体机</t>
  </si>
  <si>
    <t>摄像机</t>
  </si>
  <si>
    <t>照相机</t>
  </si>
  <si>
    <t>单反相机</t>
  </si>
  <si>
    <t>针式打印机</t>
  </si>
  <si>
    <t>笔记本</t>
  </si>
  <si>
    <t>黑白激光多功能一体机</t>
  </si>
  <si>
    <t>笔记本电脑</t>
  </si>
  <si>
    <t>多功能一体机</t>
  </si>
  <si>
    <t>打印机</t>
  </si>
  <si>
    <t>扫描仪</t>
  </si>
  <si>
    <t>移动硬盘</t>
  </si>
  <si>
    <t>电脑（含显示器）</t>
  </si>
  <si>
    <t>办公桌</t>
  </si>
  <si>
    <t>档案柜</t>
  </si>
  <si>
    <t>三人位沙发</t>
  </si>
  <si>
    <t>茶水柜</t>
  </si>
  <si>
    <t>视频会议室会议桌</t>
  </si>
  <si>
    <t>视频会议室会议条桌</t>
  </si>
  <si>
    <t>三人沙发</t>
  </si>
  <si>
    <t>挂式空调</t>
  </si>
  <si>
    <t>LED电子屏</t>
  </si>
  <si>
    <t>办公椅</t>
  </si>
  <si>
    <t>电视机</t>
  </si>
  <si>
    <t>立式空调</t>
  </si>
  <si>
    <t>条形会议桌</t>
  </si>
  <si>
    <t>网络交换机</t>
  </si>
  <si>
    <t>UPS电源</t>
  </si>
  <si>
    <t>机柜</t>
  </si>
  <si>
    <t>计算机软件</t>
  </si>
  <si>
    <t>工控机</t>
  </si>
  <si>
    <t>数据服务器</t>
  </si>
  <si>
    <t>网络硬盘录像机</t>
  </si>
  <si>
    <t>屏风桌</t>
  </si>
  <si>
    <t>访问椅</t>
  </si>
  <si>
    <t>文件柜</t>
  </si>
  <si>
    <t>茶几</t>
  </si>
  <si>
    <t>饮水机</t>
  </si>
  <si>
    <t>监控设备</t>
  </si>
  <si>
    <t>工作服</t>
  </si>
  <si>
    <t>鞋套机</t>
  </si>
  <si>
    <t>会议桌布</t>
  </si>
  <si>
    <t>语音话博耳机</t>
  </si>
  <si>
    <t>显示器</t>
  </si>
  <si>
    <t>功放机</t>
  </si>
  <si>
    <t>投影仪</t>
  </si>
  <si>
    <t>新会议椅</t>
  </si>
  <si>
    <t>服务器主机</t>
  </si>
  <si>
    <t>联想pc服务器</t>
  </si>
  <si>
    <t>UPS不间断电源</t>
  </si>
  <si>
    <t>交换机</t>
  </si>
  <si>
    <t>防火墙</t>
  </si>
  <si>
    <t>双开钢木门</t>
  </si>
  <si>
    <t>网络机柜</t>
  </si>
  <si>
    <t>视频会议系统专业声频功率放大器</t>
  </si>
  <si>
    <t>1对Ｃ—ＭＡＴＫ音响</t>
  </si>
  <si>
    <t>视频会议机柜</t>
  </si>
  <si>
    <t>DELL服务器</t>
  </si>
  <si>
    <t>投影幕布</t>
  </si>
  <si>
    <t>老会议椅</t>
  </si>
  <si>
    <t>套装脚架</t>
  </si>
  <si>
    <t>话筒设备</t>
  </si>
  <si>
    <t>影碟机</t>
  </si>
  <si>
    <t>路由器</t>
  </si>
  <si>
    <t>会议视频（摄像头）</t>
  </si>
  <si>
    <t>视频终端</t>
  </si>
  <si>
    <t>三门书柜</t>
  </si>
  <si>
    <t>圆形茶几</t>
  </si>
  <si>
    <t>农普高配PDA</t>
  </si>
  <si>
    <t>局机关高配PDA</t>
  </si>
  <si>
    <t>农普低配PDA</t>
  </si>
  <si>
    <t>接待椅</t>
  </si>
  <si>
    <t>三人位沙发及四方茶几（含民调两张单人沙发）</t>
  </si>
  <si>
    <t>平板电脑</t>
  </si>
  <si>
    <t>空调</t>
  </si>
  <si>
    <t>高配PDA</t>
  </si>
  <si>
    <t>低配PDA</t>
  </si>
  <si>
    <t>资产编号</t>
  </si>
  <si>
    <t>设备编号</t>
  </si>
  <si>
    <t>资产名称</t>
  </si>
  <si>
    <t>资产类别</t>
  </si>
  <si>
    <t>资产性质</t>
  </si>
  <si>
    <t>资产状态</t>
  </si>
  <si>
    <t>购置日期</t>
  </si>
  <si>
    <t>购置方式</t>
  </si>
  <si>
    <t>管理部门</t>
  </si>
  <si>
    <t>管理员工</t>
  </si>
  <si>
    <t>存放位置</t>
  </si>
  <si>
    <t>使用状况</t>
  </si>
  <si>
    <t>出厂编号</t>
  </si>
  <si>
    <t>出厂日期</t>
  </si>
  <si>
    <t>设备厂家</t>
  </si>
  <si>
    <t>购置数量</t>
  </si>
  <si>
    <t>资产单位</t>
  </si>
  <si>
    <t>购置单价</t>
  </si>
  <si>
    <t>工作量单位</t>
  </si>
  <si>
    <t>计算方式</t>
  </si>
  <si>
    <t>清理日期</t>
  </si>
  <si>
    <t>清理方式</t>
  </si>
  <si>
    <t>清理费用</t>
  </si>
  <si>
    <t>清理收入</t>
  </si>
  <si>
    <t>清理原因</t>
  </si>
  <si>
    <t>规格型号</t>
  </si>
  <si>
    <t>联系人</t>
  </si>
  <si>
    <t>联系电话</t>
  </si>
  <si>
    <t>内部数量</t>
  </si>
  <si>
    <t>外部数量</t>
  </si>
  <si>
    <t>检测间隔</t>
  </si>
  <si>
    <t>上次检验日期</t>
  </si>
  <si>
    <t>下次检验日期</t>
  </si>
  <si>
    <t>备注</t>
  </si>
  <si>
    <t>自定义1</t>
  </si>
  <si>
    <t>自定义2</t>
  </si>
  <si>
    <t>自定义3</t>
  </si>
  <si>
    <t>自定义4</t>
  </si>
  <si>
    <t>自定义5</t>
  </si>
  <si>
    <t>自定义6</t>
  </si>
  <si>
    <t>自定义7</t>
  </si>
  <si>
    <t>自定义8</t>
  </si>
  <si>
    <t>购置金额</t>
  </si>
  <si>
    <t>入账总工作量</t>
  </si>
  <si>
    <t>折旧方法</t>
  </si>
  <si>
    <t>预计使用月数</t>
  </si>
  <si>
    <t>预计净残值</t>
  </si>
  <si>
    <t>预计残值率</t>
  </si>
  <si>
    <t>期初累计折旧</t>
  </si>
  <si>
    <t>期初累计工作量</t>
  </si>
  <si>
    <t>期初累计月数</t>
  </si>
  <si>
    <t>期初累计减值</t>
  </si>
  <si>
    <t>入本系统月份</t>
  </si>
  <si>
    <t>入本系统初值</t>
  </si>
  <si>
    <t>购置原值</t>
  </si>
  <si>
    <t>领用部门</t>
  </si>
  <si>
    <t>领用员工</t>
  </si>
  <si>
    <t>A001</t>
  </si>
  <si>
    <t>设备类</t>
  </si>
  <si>
    <t>采购类</t>
  </si>
  <si>
    <t>正常</t>
  </si>
  <si>
    <t>调查队</t>
  </si>
  <si>
    <t>谭明</t>
  </si>
  <si>
    <t>使用中</t>
  </si>
  <si>
    <t>惠普</t>
  </si>
  <si>
    <t>-  -</t>
  </si>
  <si>
    <t>Pro200colorM251n</t>
  </si>
  <si>
    <t>不计提折旧</t>
  </si>
  <si>
    <t>A002</t>
  </si>
  <si>
    <t>谭绍志</t>
  </si>
  <si>
    <t>HP1007</t>
  </si>
  <si>
    <t>A003</t>
  </si>
  <si>
    <t>联想</t>
  </si>
  <si>
    <t>扬天A6800K</t>
  </si>
  <si>
    <t>A004</t>
  </si>
  <si>
    <t>机房</t>
  </si>
  <si>
    <t>空闲中</t>
  </si>
  <si>
    <t>A005</t>
  </si>
  <si>
    <t>A006</t>
  </si>
  <si>
    <t>社科股</t>
  </si>
  <si>
    <t>李世周</t>
  </si>
  <si>
    <t>东芝</t>
  </si>
  <si>
    <t>STUDI02006</t>
  </si>
  <si>
    <t>A007</t>
  </si>
  <si>
    <t>A008</t>
  </si>
  <si>
    <t>谭群</t>
  </si>
  <si>
    <t>A009</t>
  </si>
  <si>
    <t>报废</t>
  </si>
  <si>
    <t>LJ2000</t>
  </si>
  <si>
    <t>A010</t>
  </si>
  <si>
    <t>A011</t>
  </si>
  <si>
    <t>投资股</t>
  </si>
  <si>
    <t>刘广</t>
  </si>
  <si>
    <t>Acer</t>
  </si>
  <si>
    <t>D430</t>
  </si>
  <si>
    <t>A013</t>
  </si>
  <si>
    <t>朱瑞</t>
  </si>
  <si>
    <t>A014</t>
  </si>
  <si>
    <t>陈泽新</t>
  </si>
  <si>
    <t>HP2820</t>
  </si>
  <si>
    <t>A015</t>
  </si>
  <si>
    <t>企业股</t>
  </si>
  <si>
    <t>王坤</t>
  </si>
  <si>
    <t>HPCP1025</t>
  </si>
  <si>
    <t>A016</t>
  </si>
  <si>
    <t>HP1020PLUS</t>
  </si>
  <si>
    <t>A017</t>
  </si>
  <si>
    <t>民调中心</t>
  </si>
  <si>
    <t>向大喜</t>
  </si>
  <si>
    <t>扬天M4800n-00</t>
  </si>
  <si>
    <t>A018</t>
  </si>
  <si>
    <t>汪友莉</t>
  </si>
  <si>
    <t>扬天M6600d</t>
  </si>
  <si>
    <t>A019</t>
  </si>
  <si>
    <t>综合股</t>
  </si>
  <si>
    <t>唐昊烨</t>
  </si>
  <si>
    <t>A020</t>
  </si>
  <si>
    <t>A012</t>
  </si>
  <si>
    <t>A021</t>
  </si>
  <si>
    <t>档案室</t>
  </si>
  <si>
    <t>HP1106</t>
  </si>
  <si>
    <t>A022</t>
  </si>
  <si>
    <t>HPM1136</t>
  </si>
  <si>
    <t>A023</t>
  </si>
  <si>
    <t>兄弟</t>
  </si>
  <si>
    <t>HL-1118</t>
  </si>
  <si>
    <t>A025</t>
  </si>
  <si>
    <t>领导班子</t>
  </si>
  <si>
    <t>杨恒红</t>
  </si>
  <si>
    <t>D5050</t>
  </si>
  <si>
    <t>A026</t>
  </si>
  <si>
    <t>孟浩</t>
  </si>
  <si>
    <t>A028</t>
  </si>
  <si>
    <t>郑丽艳</t>
  </si>
  <si>
    <t>A029</t>
  </si>
  <si>
    <t>Brother-HL-1208</t>
  </si>
  <si>
    <t>A030</t>
  </si>
  <si>
    <t>Brother-FAX-2890</t>
  </si>
  <si>
    <t>A027</t>
  </si>
  <si>
    <t>捐入</t>
  </si>
  <si>
    <t>吴应华</t>
  </si>
  <si>
    <t>启天M6900</t>
  </si>
  <si>
    <t>A024</t>
  </si>
  <si>
    <t>理光</t>
  </si>
  <si>
    <t>Aficiosp1200</t>
  </si>
  <si>
    <t>A031</t>
  </si>
  <si>
    <t>佳能</t>
  </si>
  <si>
    <t>LEGRIAHFR38</t>
  </si>
  <si>
    <t>A032</t>
  </si>
  <si>
    <t>A033</t>
  </si>
  <si>
    <t>A034</t>
  </si>
  <si>
    <t>A035</t>
  </si>
  <si>
    <t>樊婷</t>
  </si>
  <si>
    <t>A036</t>
  </si>
  <si>
    <t>服务业（能源）股</t>
  </si>
  <si>
    <t>梁海红</t>
  </si>
  <si>
    <t>扬天M8500t-N000</t>
  </si>
  <si>
    <t>A037</t>
  </si>
  <si>
    <t>万峰云</t>
  </si>
  <si>
    <t>A038</t>
  </si>
  <si>
    <t>A039</t>
  </si>
  <si>
    <t>农业股</t>
  </si>
  <si>
    <t>胡宗菊</t>
  </si>
  <si>
    <t>240S</t>
  </si>
  <si>
    <t>A040</t>
  </si>
  <si>
    <t>AficioSP1200</t>
  </si>
  <si>
    <t>A041</t>
  </si>
  <si>
    <t>沈友立</t>
  </si>
  <si>
    <t>A042</t>
  </si>
  <si>
    <t>A043</t>
  </si>
  <si>
    <t>启天M5800-B011</t>
  </si>
  <si>
    <t>A044</t>
  </si>
  <si>
    <t>扬天T4900v-00</t>
  </si>
  <si>
    <t>A045</t>
  </si>
  <si>
    <t>A046</t>
  </si>
  <si>
    <t>爱普生</t>
  </si>
  <si>
    <t>EPSON-LQ-680K</t>
  </si>
  <si>
    <t>A047</t>
  </si>
  <si>
    <t>Y430/I7/4G</t>
  </si>
  <si>
    <t>A048</t>
  </si>
  <si>
    <t>Brother-AL-1208</t>
  </si>
  <si>
    <t>A049</t>
  </si>
  <si>
    <t>A050</t>
  </si>
  <si>
    <t>谭立斗</t>
  </si>
  <si>
    <t>A051</t>
  </si>
  <si>
    <t>FAX-2820</t>
  </si>
  <si>
    <t>A052</t>
  </si>
  <si>
    <t>陈正新</t>
  </si>
  <si>
    <t>奔图</t>
  </si>
  <si>
    <t>P2200</t>
  </si>
  <si>
    <t>A053</t>
  </si>
  <si>
    <t>扬天M6600N</t>
  </si>
  <si>
    <t>A054</t>
  </si>
  <si>
    <t>A055</t>
  </si>
  <si>
    <t>谭再荣</t>
  </si>
  <si>
    <t>A056</t>
  </si>
  <si>
    <t>三星</t>
  </si>
  <si>
    <t>ML-2241</t>
  </si>
  <si>
    <t>A057</t>
  </si>
  <si>
    <t>富士施乐</t>
  </si>
  <si>
    <t>M228B</t>
  </si>
  <si>
    <t>A058</t>
  </si>
  <si>
    <t>ThinkServerTS50X</t>
  </si>
  <si>
    <t>A059</t>
  </si>
  <si>
    <t>向宏胜</t>
  </si>
  <si>
    <t>A060</t>
  </si>
  <si>
    <t>薛维志</t>
  </si>
  <si>
    <t>A061</t>
  </si>
  <si>
    <t>田虎成</t>
  </si>
  <si>
    <t>A062</t>
  </si>
  <si>
    <t>A063</t>
  </si>
  <si>
    <t>A064</t>
  </si>
  <si>
    <t>昭阳E41-80</t>
  </si>
  <si>
    <t>A065</t>
  </si>
  <si>
    <t>A066</t>
  </si>
  <si>
    <t>A067</t>
  </si>
  <si>
    <t>A068</t>
  </si>
  <si>
    <t>A069</t>
  </si>
  <si>
    <t>A070</t>
  </si>
  <si>
    <t>A071</t>
  </si>
  <si>
    <t>A072</t>
  </si>
  <si>
    <t>A074</t>
  </si>
  <si>
    <t>A075</t>
  </si>
  <si>
    <t>开天M4450</t>
  </si>
  <si>
    <t>A076</t>
  </si>
  <si>
    <t>未启用</t>
  </si>
  <si>
    <t>A077</t>
  </si>
  <si>
    <t>FAX-2990</t>
  </si>
  <si>
    <t>A079</t>
  </si>
  <si>
    <t>A073</t>
  </si>
  <si>
    <t>A080</t>
  </si>
  <si>
    <t>Canvio Slim 500GB</t>
  </si>
  <si>
    <t>A081</t>
  </si>
  <si>
    <t>A082</t>
  </si>
  <si>
    <t>B470</t>
  </si>
  <si>
    <t>隆洋</t>
  </si>
  <si>
    <t>A083</t>
  </si>
  <si>
    <t>-</t>
  </si>
  <si>
    <t>A084</t>
  </si>
  <si>
    <t>A085</t>
  </si>
  <si>
    <t>振达</t>
  </si>
  <si>
    <t>桌椅套装</t>
  </si>
  <si>
    <t>A086</t>
  </si>
  <si>
    <t>A087</t>
  </si>
  <si>
    <t>A088</t>
  </si>
  <si>
    <t>A089</t>
  </si>
  <si>
    <t>A090</t>
  </si>
  <si>
    <t>A091</t>
  </si>
  <si>
    <t>秦鑫</t>
  </si>
  <si>
    <t>Q-1615</t>
  </si>
  <si>
    <t>A092</t>
  </si>
  <si>
    <t>A093</t>
  </si>
  <si>
    <t>A094</t>
  </si>
  <si>
    <t>A095</t>
  </si>
  <si>
    <t>Q-2010</t>
  </si>
  <si>
    <t>A096</t>
  </si>
  <si>
    <t>花都</t>
  </si>
  <si>
    <t>HD-023</t>
  </si>
  <si>
    <t>A097</t>
  </si>
  <si>
    <t>A098</t>
  </si>
  <si>
    <t>A099</t>
  </si>
  <si>
    <t>A100</t>
  </si>
  <si>
    <t>A101</t>
  </si>
  <si>
    <t>A102</t>
  </si>
  <si>
    <t>双开门</t>
  </si>
  <si>
    <t>A103</t>
  </si>
  <si>
    <t>A104</t>
  </si>
  <si>
    <t>A105</t>
  </si>
  <si>
    <t>A106</t>
  </si>
  <si>
    <t>华氏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</si>
  <si>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</si>
  <si>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</si>
  <si>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</si>
  <si>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</si>
  <si>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</si>
  <si>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</si>
  <si>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</si>
  <si>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</si>
  <si>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</si>
  <si>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</si>
  <si>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G-8002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</si>
  <si>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</si>
  <si>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</si>
  <si>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</si>
  <si>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</si>
  <si>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</si>
  <si>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</si>
  <si>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</si>
  <si>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</si>
  <si>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</si>
  <si>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秦鑫H-5108</t>
  </si>
  <si>
    <t>4800*1800*760</t>
  </si>
  <si>
    <t>A126</t>
  </si>
  <si>
    <t>秦鑫H-1200</t>
  </si>
  <si>
    <t>1200*420*760</t>
  </si>
  <si>
    <t>A127</t>
  </si>
  <si>
    <t>A128</t>
  </si>
  <si>
    <t>程程商贸618室</t>
  </si>
  <si>
    <t>格力</t>
  </si>
  <si>
    <t>KFR-32G（32592）FNAa-A3</t>
  </si>
  <si>
    <t>A129</t>
  </si>
  <si>
    <t>程程商贸617室</t>
  </si>
  <si>
    <t>彩亮</t>
  </si>
  <si>
    <t>2.98Mx1.7m</t>
  </si>
  <si>
    <t>A130</t>
  </si>
  <si>
    <t>1.4m*0.6m*0.76m</t>
  </si>
  <si>
    <t>A131</t>
  </si>
  <si>
    <t>A132</t>
  </si>
  <si>
    <t>0.95m*0.8m*0.4m</t>
  </si>
  <si>
    <t>A133</t>
  </si>
  <si>
    <t>程程商贸616室</t>
  </si>
  <si>
    <t>长虹</t>
  </si>
  <si>
    <t>液晶55U1</t>
  </si>
  <si>
    <t>A134</t>
  </si>
  <si>
    <t>KFR-72L</t>
  </si>
  <si>
    <t>A135</t>
  </si>
  <si>
    <t>1.2m*0.4m*0.76m</t>
  </si>
  <si>
    <t>A136</t>
  </si>
  <si>
    <t>视频会议室</t>
  </si>
  <si>
    <t>A137</t>
  </si>
  <si>
    <t>华为</t>
  </si>
  <si>
    <t>S1700-52R</t>
  </si>
  <si>
    <t>A138</t>
  </si>
  <si>
    <t>山特</t>
  </si>
  <si>
    <t>C10KS</t>
  </si>
  <si>
    <t>A139</t>
  </si>
  <si>
    <t>京华</t>
  </si>
  <si>
    <t>600*800*2000</t>
  </si>
  <si>
    <t>A141</t>
  </si>
  <si>
    <t>KFR-120L(12568L)A1-N2</t>
  </si>
  <si>
    <t>A142</t>
  </si>
  <si>
    <t>KFR-32G(32592)FNAa-A3</t>
  </si>
  <si>
    <t>A143</t>
  </si>
  <si>
    <t>A144</t>
  </si>
  <si>
    <t>A145</t>
  </si>
  <si>
    <t>宏基（acer）</t>
  </si>
  <si>
    <t>A146</t>
  </si>
  <si>
    <t>研华</t>
  </si>
  <si>
    <t>SYS-4U610-4A50-AOL</t>
  </si>
  <si>
    <t>A147</t>
  </si>
  <si>
    <t>浪潮</t>
  </si>
  <si>
    <t>NF5270M4</t>
  </si>
  <si>
    <t>A140</t>
  </si>
  <si>
    <t>南康</t>
  </si>
  <si>
    <t>ItacatiV4.0</t>
  </si>
  <si>
    <t>无形资产</t>
  </si>
  <si>
    <t>A148</t>
  </si>
  <si>
    <t>海康</t>
  </si>
  <si>
    <t>DS-7708N-14</t>
  </si>
  <si>
    <t>A149</t>
  </si>
  <si>
    <t>A150</t>
  </si>
  <si>
    <t>A151</t>
  </si>
  <si>
    <t>A152</t>
  </si>
  <si>
    <t>A153</t>
  </si>
  <si>
    <t>A154</t>
  </si>
  <si>
    <t>美的</t>
  </si>
  <si>
    <t>YD1225</t>
  </si>
  <si>
    <t>A155</t>
  </si>
  <si>
    <t>A156</t>
  </si>
  <si>
    <t>A157</t>
  </si>
  <si>
    <t>兜宝</t>
  </si>
  <si>
    <t>A158</t>
  </si>
  <si>
    <t>A159</t>
  </si>
  <si>
    <t>科特尔</t>
  </si>
  <si>
    <t>A160</t>
  </si>
  <si>
    <t>A162</t>
  </si>
  <si>
    <t>SLK-60</t>
  </si>
  <si>
    <t>A163</t>
  </si>
  <si>
    <t>明基奥图码 （BenQ）</t>
  </si>
  <si>
    <t>OC X348</t>
  </si>
  <si>
    <t>A164</t>
  </si>
  <si>
    <t>创维</t>
  </si>
  <si>
    <t>A165</t>
  </si>
  <si>
    <t>综合办公室</t>
  </si>
  <si>
    <t>无</t>
  </si>
  <si>
    <t>A166</t>
  </si>
  <si>
    <t>A169</t>
  </si>
  <si>
    <t>S3352P-ei</t>
  </si>
  <si>
    <t>A173</t>
  </si>
  <si>
    <t>科达</t>
  </si>
  <si>
    <t>KD-400A</t>
  </si>
  <si>
    <t>A174</t>
  </si>
  <si>
    <t>Ｃ-MARKCU4712</t>
  </si>
  <si>
    <t>A175</t>
  </si>
  <si>
    <t>A176</t>
  </si>
  <si>
    <t>A177</t>
  </si>
  <si>
    <t>已注销</t>
  </si>
  <si>
    <t>JKl4c1X PowerEdge2600</t>
  </si>
  <si>
    <t>A178</t>
  </si>
  <si>
    <t>A179</t>
  </si>
  <si>
    <t>A180</t>
  </si>
  <si>
    <t>清华同方</t>
  </si>
  <si>
    <t>19寸</t>
  </si>
  <si>
    <t>A181</t>
  </si>
  <si>
    <t>党政大楼813</t>
  </si>
  <si>
    <t>LED</t>
  </si>
  <si>
    <t>A182</t>
  </si>
  <si>
    <t>特长乐</t>
  </si>
  <si>
    <t>A183</t>
  </si>
  <si>
    <t>Kaens</t>
  </si>
  <si>
    <t>Kaens(mc-412)</t>
  </si>
  <si>
    <t>A184</t>
  </si>
  <si>
    <t>HTDZ</t>
  </si>
  <si>
    <t>HT-D48B</t>
  </si>
  <si>
    <t>A185</t>
  </si>
  <si>
    <t>SY-3610</t>
  </si>
  <si>
    <t>A186</t>
  </si>
  <si>
    <t>迅捷</t>
  </si>
  <si>
    <t>FR80B</t>
  </si>
  <si>
    <t>A187</t>
  </si>
  <si>
    <t>柯达</t>
  </si>
  <si>
    <t>HD-85</t>
  </si>
  <si>
    <t>A188</t>
  </si>
  <si>
    <t>KFR-50LW/G411J型</t>
  </si>
  <si>
    <t>A189</t>
  </si>
  <si>
    <t>KDV7921</t>
  </si>
  <si>
    <t>A190</t>
  </si>
  <si>
    <t>H-1402C</t>
  </si>
  <si>
    <t>A191</t>
  </si>
  <si>
    <t>C03</t>
  </si>
  <si>
    <t>A192</t>
  </si>
  <si>
    <t>A193</t>
  </si>
  <si>
    <t>A194</t>
  </si>
  <si>
    <t>财务室</t>
  </si>
  <si>
    <t>A195</t>
  </si>
  <si>
    <t>A196</t>
  </si>
  <si>
    <t>A197</t>
  </si>
  <si>
    <t>KFR-32G55557FNDCC-a3</t>
  </si>
  <si>
    <t>A198</t>
  </si>
  <si>
    <t>党政大楼815</t>
  </si>
  <si>
    <t>海尔</t>
  </si>
  <si>
    <t>KFR-33GW/03EC</t>
  </si>
  <si>
    <t>A199</t>
  </si>
  <si>
    <t>党政大楼819</t>
  </si>
  <si>
    <t>A200</t>
  </si>
  <si>
    <t>A201</t>
  </si>
  <si>
    <t>党政大楼811</t>
  </si>
  <si>
    <t>蜂蝶</t>
  </si>
  <si>
    <t>A202</t>
  </si>
  <si>
    <t>35557FNDcc-a3</t>
  </si>
  <si>
    <t>A203</t>
  </si>
  <si>
    <t>党政大楼817</t>
  </si>
  <si>
    <t>KFR-35GW</t>
  </si>
  <si>
    <t>A204</t>
  </si>
  <si>
    <t>程程商贸618/616</t>
  </si>
  <si>
    <t>A205</t>
  </si>
  <si>
    <t>H1206</t>
  </si>
  <si>
    <t>A206</t>
  </si>
  <si>
    <t>宜家</t>
  </si>
  <si>
    <t>A207</t>
  </si>
  <si>
    <t>A210</t>
  </si>
  <si>
    <t>揽阅M2青春版</t>
  </si>
  <si>
    <t>A211</t>
  </si>
  <si>
    <t>程程大厦</t>
  </si>
  <si>
    <t>A212</t>
  </si>
  <si>
    <t>A213</t>
  </si>
  <si>
    <t>A215</t>
  </si>
  <si>
    <t>A208</t>
  </si>
  <si>
    <t>档案室/机房</t>
  </si>
  <si>
    <t>A209</t>
  </si>
  <si>
    <t>A214</t>
  </si>
  <si>
    <t>A217</t>
  </si>
  <si>
    <t>A218</t>
  </si>
  <si>
    <t>A171</t>
  </si>
  <si>
    <t>A172</t>
  </si>
  <si>
    <t>已报废，但该设备仍在使用</t>
  </si>
  <si>
    <t>A161</t>
  </si>
  <si>
    <t>冠捷AOC</t>
  </si>
  <si>
    <t>AOC12260SW</t>
  </si>
  <si>
    <t>视频监控用</t>
  </si>
  <si>
    <t>A216</t>
  </si>
  <si>
    <t>A168</t>
  </si>
  <si>
    <t>B20120040200001</t>
  </si>
  <si>
    <t>EAST</t>
  </si>
  <si>
    <t>EASTA900</t>
  </si>
  <si>
    <t>A167</t>
  </si>
  <si>
    <t>B20120091200002</t>
  </si>
  <si>
    <t>万全T350</t>
  </si>
  <si>
    <t>A170</t>
  </si>
  <si>
    <t>B2012011060004</t>
  </si>
  <si>
    <t>H3C</t>
  </si>
  <si>
    <t>H3CSecpath   u200-cs</t>
  </si>
  <si>
    <t>A078</t>
  </si>
  <si>
    <t>阅览室</t>
  </si>
  <si>
    <t>G3110</t>
  </si>
  <si>
    <t>Use_Condition</t>
    <phoneticPr fontId="1" type="noConversion"/>
  </si>
  <si>
    <t>通用设备</t>
    <phoneticPr fontId="1" type="noConversion"/>
  </si>
  <si>
    <t>M0005</t>
  </si>
  <si>
    <t>M0009</t>
  </si>
  <si>
    <t>M0010</t>
  </si>
  <si>
    <t>M0011</t>
  </si>
  <si>
    <t>M0012</t>
  </si>
  <si>
    <t>M0013</t>
  </si>
  <si>
    <t>M0014</t>
  </si>
  <si>
    <t>M0015</t>
  </si>
  <si>
    <t>M0016</t>
  </si>
  <si>
    <t>M0017</t>
  </si>
  <si>
    <t>M0018</t>
  </si>
  <si>
    <t>M0019</t>
  </si>
  <si>
    <t>M0020</t>
  </si>
  <si>
    <t>M0021</t>
  </si>
  <si>
    <t>M0022</t>
  </si>
  <si>
    <t>M0023</t>
  </si>
  <si>
    <t>M0024</t>
  </si>
  <si>
    <t>M0025</t>
  </si>
  <si>
    <t>M0026</t>
  </si>
  <si>
    <t>M0027</t>
  </si>
  <si>
    <t>M0028</t>
  </si>
  <si>
    <t>M0029</t>
  </si>
  <si>
    <t>M0030</t>
  </si>
  <si>
    <t>M0031</t>
  </si>
  <si>
    <t>M0032</t>
  </si>
  <si>
    <t>M0033</t>
  </si>
  <si>
    <t>M0034</t>
  </si>
  <si>
    <t>M0035</t>
  </si>
  <si>
    <t>M0036</t>
  </si>
  <si>
    <t>M0037</t>
  </si>
  <si>
    <t>M0038</t>
  </si>
  <si>
    <t>M0039</t>
  </si>
  <si>
    <t>M0040</t>
  </si>
  <si>
    <t>M0041</t>
  </si>
  <si>
    <t>M0042</t>
  </si>
  <si>
    <t>M0043</t>
  </si>
  <si>
    <t>M0044</t>
  </si>
  <si>
    <t>M0045</t>
  </si>
  <si>
    <t>M0046</t>
  </si>
  <si>
    <t>M0047</t>
  </si>
  <si>
    <t>M0048</t>
  </si>
  <si>
    <t>M0049</t>
  </si>
  <si>
    <t>M0050</t>
  </si>
  <si>
    <t>M0051</t>
  </si>
  <si>
    <t>M0052</t>
  </si>
  <si>
    <t>M0053</t>
  </si>
  <si>
    <t>M0054</t>
  </si>
  <si>
    <t>M0055</t>
  </si>
  <si>
    <t>M0056</t>
  </si>
  <si>
    <t>M0057</t>
  </si>
  <si>
    <t>M0058</t>
  </si>
  <si>
    <t>M0059</t>
  </si>
  <si>
    <t>M0060</t>
  </si>
  <si>
    <t>M0061</t>
  </si>
  <si>
    <t>M0062</t>
  </si>
  <si>
    <t>M0063</t>
  </si>
  <si>
    <t>M0064</t>
  </si>
  <si>
    <t>M0065</t>
  </si>
  <si>
    <t>M0066</t>
  </si>
  <si>
    <t>M0067</t>
  </si>
  <si>
    <t>M0068</t>
  </si>
  <si>
    <t>M0069</t>
  </si>
  <si>
    <t>M0070</t>
  </si>
  <si>
    <t>M0071</t>
  </si>
  <si>
    <t>M0072</t>
  </si>
  <si>
    <t>M0073</t>
  </si>
  <si>
    <t>M0074</t>
  </si>
  <si>
    <t>M0075</t>
  </si>
  <si>
    <t>M0076</t>
  </si>
  <si>
    <t>M0077</t>
  </si>
  <si>
    <t>M0078</t>
  </si>
  <si>
    <t>M0079</t>
  </si>
  <si>
    <t>M0080</t>
  </si>
  <si>
    <t>M0081</t>
  </si>
  <si>
    <t>M0082</t>
  </si>
  <si>
    <t>M0083</t>
  </si>
  <si>
    <t>M0084</t>
  </si>
  <si>
    <t>M0085</t>
  </si>
  <si>
    <t>M0086</t>
  </si>
  <si>
    <t>M0087</t>
  </si>
  <si>
    <t>M0088</t>
  </si>
  <si>
    <t>M0089</t>
  </si>
  <si>
    <t>M0090</t>
  </si>
  <si>
    <t>M0091</t>
  </si>
  <si>
    <t>M0092</t>
  </si>
  <si>
    <t>M0093</t>
  </si>
  <si>
    <t>M0094</t>
  </si>
  <si>
    <t>M0095</t>
  </si>
  <si>
    <t>M0096</t>
  </si>
  <si>
    <t>M0097</t>
  </si>
  <si>
    <t>M0098</t>
  </si>
  <si>
    <t>M0099</t>
  </si>
  <si>
    <t>M0100</t>
  </si>
  <si>
    <t>M0101</t>
  </si>
  <si>
    <t>M0102</t>
  </si>
  <si>
    <t>M0103</t>
  </si>
  <si>
    <t>M0104</t>
  </si>
  <si>
    <t>M0105</t>
  </si>
  <si>
    <t>M0106</t>
  </si>
  <si>
    <t>M0107</t>
  </si>
  <si>
    <t>M0108</t>
  </si>
  <si>
    <t>M0109</t>
  </si>
  <si>
    <t>M0110</t>
  </si>
  <si>
    <t>M0111</t>
  </si>
  <si>
    <t>M0112</t>
  </si>
  <si>
    <t>M0113</t>
  </si>
  <si>
    <t>M0114</t>
  </si>
  <si>
    <t>M0115</t>
  </si>
  <si>
    <t>M0116</t>
  </si>
  <si>
    <t>M0117</t>
  </si>
  <si>
    <t>M0118</t>
  </si>
  <si>
    <t>M0119</t>
  </si>
  <si>
    <t>M0120</t>
  </si>
  <si>
    <t>M0121</t>
  </si>
  <si>
    <t>M0122</t>
  </si>
  <si>
    <t>M0123</t>
  </si>
  <si>
    <t>M0124</t>
  </si>
  <si>
    <t>M0125</t>
  </si>
  <si>
    <t>M0126</t>
  </si>
  <si>
    <t>M0127</t>
  </si>
  <si>
    <t>M0128</t>
  </si>
  <si>
    <t>M0129</t>
  </si>
  <si>
    <t>M0130</t>
  </si>
  <si>
    <t>M0131</t>
  </si>
  <si>
    <t>M0132</t>
  </si>
  <si>
    <t>M0133</t>
  </si>
  <si>
    <t>M0134</t>
  </si>
  <si>
    <t>M0135</t>
  </si>
  <si>
    <t>M0136</t>
  </si>
  <si>
    <t>M0137</t>
  </si>
  <si>
    <t>M0138</t>
  </si>
  <si>
    <t>M0139</t>
  </si>
  <si>
    <t>M0140</t>
  </si>
  <si>
    <t>M0141</t>
  </si>
  <si>
    <t>M0142</t>
  </si>
  <si>
    <t>M0143</t>
  </si>
  <si>
    <t>M0144</t>
  </si>
  <si>
    <t>M0145</t>
  </si>
  <si>
    <t>M0146</t>
  </si>
  <si>
    <t>M0147</t>
  </si>
  <si>
    <t>M0148</t>
  </si>
  <si>
    <t>M0149</t>
  </si>
  <si>
    <t>M0150</t>
  </si>
  <si>
    <t>M0151</t>
  </si>
  <si>
    <t>M0152</t>
  </si>
  <si>
    <t>M0153</t>
  </si>
  <si>
    <t>M0154</t>
  </si>
  <si>
    <t>M0155</t>
  </si>
  <si>
    <t>M0156</t>
  </si>
  <si>
    <t>M0157</t>
  </si>
  <si>
    <t>M0158</t>
  </si>
  <si>
    <t>M0159</t>
  </si>
  <si>
    <t>M0160</t>
  </si>
  <si>
    <t>M0161</t>
  </si>
  <si>
    <t>M0162</t>
  </si>
  <si>
    <t>M0163</t>
  </si>
  <si>
    <t>M0164</t>
  </si>
  <si>
    <t>M0165</t>
  </si>
  <si>
    <t>M0166</t>
  </si>
  <si>
    <t>M0167</t>
  </si>
  <si>
    <t>M0168</t>
  </si>
  <si>
    <t>M0169</t>
  </si>
  <si>
    <t>M0170</t>
  </si>
  <si>
    <t>M0171</t>
  </si>
  <si>
    <t>M0172</t>
  </si>
  <si>
    <t>M0173</t>
  </si>
  <si>
    <t>M0174</t>
  </si>
  <si>
    <t>M0175</t>
  </si>
  <si>
    <t>M0176</t>
  </si>
  <si>
    <t>M0177</t>
  </si>
  <si>
    <t>M0178</t>
  </si>
  <si>
    <t>M0179</t>
  </si>
  <si>
    <t>M0180</t>
  </si>
  <si>
    <t>M0181</t>
  </si>
  <si>
    <t>M0182</t>
  </si>
  <si>
    <t>M0183</t>
  </si>
  <si>
    <t>M0184</t>
  </si>
  <si>
    <t>M0185</t>
  </si>
  <si>
    <t>M0186</t>
  </si>
  <si>
    <t>M0187</t>
  </si>
  <si>
    <t>M0188</t>
  </si>
  <si>
    <t>M0189</t>
  </si>
  <si>
    <t>M0190</t>
  </si>
  <si>
    <t>M0191</t>
  </si>
  <si>
    <t>M0192</t>
  </si>
  <si>
    <t>M0193</t>
  </si>
  <si>
    <t>M0194</t>
  </si>
  <si>
    <t>M0195</t>
  </si>
  <si>
    <t>M0196</t>
  </si>
  <si>
    <t>M0197</t>
  </si>
  <si>
    <t>M0198</t>
  </si>
  <si>
    <t>M0199</t>
  </si>
  <si>
    <t>M0200</t>
  </si>
  <si>
    <t>M0201</t>
  </si>
  <si>
    <t>M0202</t>
  </si>
  <si>
    <t>M0203</t>
  </si>
  <si>
    <t>M0204</t>
  </si>
  <si>
    <t>M0205</t>
  </si>
  <si>
    <t>M0206</t>
  </si>
  <si>
    <t>M0207</t>
  </si>
  <si>
    <t>M0208</t>
  </si>
  <si>
    <t>M0209</t>
  </si>
  <si>
    <t>M0210</t>
  </si>
  <si>
    <t>M0211</t>
  </si>
  <si>
    <t>M0212</t>
  </si>
  <si>
    <t>M0213</t>
  </si>
  <si>
    <t>M0214</t>
  </si>
  <si>
    <t>M0215</t>
  </si>
  <si>
    <t>M0216</t>
  </si>
  <si>
    <t>M0217</t>
  </si>
  <si>
    <t>M0218</t>
  </si>
  <si>
    <t>购入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</si>
</sst>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9"/>
  <sheetViews>
    <sheetView tabSelected="1" workbookViewId="0">
      <selection activeCell="G2" sqref="G2:G6"/>
    </sheetView>
  </sheetViews>
  <sheetFormatPr defaultRowHeight="14" x14ac:dyDescent="0.25"/>
  <cols>
    <col min="1" max="1" width="12" customWidth="1"/>
    <col min="2" max="2" width="12.08984375" customWidth="1"/>
    <col min="3" max="3" width="10.81640625" customWidth="1"/>
    <col min="4" max="4" width="13.54296875" customWidth="1"/>
    <col min="5" max="5" width="15.26953125" customWidth="1"/>
    <col min="6" max="6" width="10" customWidth="1"/>
    <col min="7" max="7" width="10.7265625" customWidth="1"/>
    <col min="8" max="8" width="12" customWidth="1"/>
    <col min="9" max="9" width="11.81640625" customWidth="1"/>
    <col min="10" max="10" width="11.7265625" customWidth="1"/>
    <col min="11" max="11" width="13.81640625" customWidth="1"/>
    <col min="12" max="12" width="8.7265625" style="4"/>
    <col min="14" max="14" width="14.7265625" customWidth="1"/>
    <col min="15" max="15" width="15" customWidth="1"/>
    <col min="20" max="20" width="8.81640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617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>
        <v>1</v>
      </c>
      <c r="B2" t="s">
        <v>41</v>
      </c>
      <c r="C2" t="str">
        <f>Sheet1!C2</f>
        <v>四色激光彩色打印机</v>
      </c>
      <c r="D2" t="str">
        <f>Sheet1!Z2</f>
        <v>Pro200colorM251n</v>
      </c>
      <c r="E2">
        <f>Sheet1!AA2</f>
        <v>0</v>
      </c>
      <c r="F2">
        <f>Sheet1!AB2</f>
        <v>0</v>
      </c>
      <c r="G2">
        <f>Sheet1!AC2</f>
        <v>0</v>
      </c>
      <c r="H2" t="str">
        <f>Sheet1!O2</f>
        <v>惠普</v>
      </c>
      <c r="I2" s="1">
        <f>Sheet1!N2</f>
        <v>42156</v>
      </c>
      <c r="J2" s="1">
        <f>Sheet1!G2</f>
        <v>42217</v>
      </c>
      <c r="K2" s="1"/>
      <c r="L2" s="4" t="s">
        <v>830</v>
      </c>
      <c r="M2" s="4" t="str">
        <f>Sheet1!L2</f>
        <v>使用中</v>
      </c>
      <c r="N2" s="3" t="str">
        <f>Sheet1!I2</f>
        <v>调查队</v>
      </c>
      <c r="O2" t="str">
        <f>Sheet1!J2</f>
        <v>谭明</v>
      </c>
      <c r="P2">
        <f>Sheet1!K2</f>
        <v>807</v>
      </c>
      <c r="Q2">
        <f>Sheet1!P2</f>
        <v>1</v>
      </c>
      <c r="R2">
        <f>Sheet1!R2</f>
        <v>2980</v>
      </c>
      <c r="S2">
        <f>Q2*R2</f>
        <v>2980</v>
      </c>
      <c r="W2">
        <f>Sheet1!S2</f>
        <v>0</v>
      </c>
      <c r="X2" t="s">
        <v>618</v>
      </c>
      <c r="AE2">
        <f>Sheet1!AA2</f>
        <v>0</v>
      </c>
      <c r="AF2">
        <f>Sheet1!AB2</f>
        <v>0</v>
      </c>
      <c r="AG2">
        <f>Sheet1!AC2</f>
        <v>0</v>
      </c>
      <c r="AH2">
        <f>Sheet1!AD2</f>
        <v>0</v>
      </c>
      <c r="AI2">
        <f>Sheet1!AE2</f>
        <v>0</v>
      </c>
      <c r="AJ2" t="str">
        <f>Sheet1!AF2</f>
        <v>-  -</v>
      </c>
      <c r="AK2" t="str">
        <f>Sheet1!AG2</f>
        <v>-  -</v>
      </c>
      <c r="AL2" s="3">
        <f>Sheet1!AH2</f>
        <v>0</v>
      </c>
      <c r="AM2" s="3">
        <v>0</v>
      </c>
      <c r="AN2" s="3">
        <f>Sheet1!AJ2</f>
        <v>0</v>
      </c>
      <c r="AO2" s="3">
        <f>Sheet1!AK2</f>
        <v>0</v>
      </c>
      <c r="AP2" s="3">
        <f>Sheet1!AL2</f>
        <v>0</v>
      </c>
    </row>
    <row r="3" spans="1:42" x14ac:dyDescent="0.25">
      <c r="A3">
        <v>2</v>
      </c>
      <c r="B3" t="s">
        <v>45</v>
      </c>
      <c r="C3" t="str">
        <f>Sheet1!C3</f>
        <v>黑白激光打印机</v>
      </c>
      <c r="D3" t="str">
        <f>Sheet1!Z3</f>
        <v>HP1007</v>
      </c>
      <c r="E3">
        <f>Sheet1!AA3</f>
        <v>0</v>
      </c>
      <c r="F3">
        <f>Sheet1!AB3</f>
        <v>0</v>
      </c>
      <c r="G3">
        <f>Sheet1!AC3</f>
        <v>0</v>
      </c>
      <c r="H3" t="str">
        <f>Sheet1!O3</f>
        <v>惠普</v>
      </c>
      <c r="I3" s="1">
        <f>Sheet1!N3</f>
        <v>42343</v>
      </c>
      <c r="J3" s="1">
        <f>Sheet1!G3</f>
        <v>42343</v>
      </c>
      <c r="K3" s="1"/>
      <c r="L3" s="4" t="s">
        <v>830</v>
      </c>
      <c r="M3" s="4" t="str">
        <f>Sheet1!L3</f>
        <v>使用中</v>
      </c>
      <c r="N3" s="3" t="str">
        <f>Sheet1!I3</f>
        <v>调查队</v>
      </c>
      <c r="O3" t="str">
        <f>Sheet1!J3</f>
        <v>谭绍志</v>
      </c>
      <c r="P3">
        <f>Sheet1!K3</f>
        <v>813</v>
      </c>
      <c r="Q3">
        <f>Sheet1!P3</f>
        <v>1</v>
      </c>
      <c r="R3">
        <f>Sheet1!R3</f>
        <v>0</v>
      </c>
      <c r="S3">
        <f t="shared" ref="S3:S66" si="0">Q3*R3</f>
        <v>0</v>
      </c>
      <c r="W3">
        <f>Sheet1!S3</f>
        <v>0</v>
      </c>
      <c r="X3" t="s">
        <v>618</v>
      </c>
      <c r="AE3">
        <f>Sheet1!AA3</f>
        <v>0</v>
      </c>
      <c r="AF3">
        <f>Sheet1!AB3</f>
        <v>0</v>
      </c>
      <c r="AG3">
        <f>Sheet1!AC3</f>
        <v>0</v>
      </c>
      <c r="AH3">
        <f>Sheet1!AD3</f>
        <v>0</v>
      </c>
      <c r="AI3">
        <f>Sheet1!AE3</f>
        <v>0</v>
      </c>
      <c r="AJ3" t="str">
        <f>Sheet1!AF3</f>
        <v>-  -</v>
      </c>
      <c r="AK3" t="str">
        <f>Sheet1!AG3</f>
        <v>-  -</v>
      </c>
      <c r="AL3" s="3">
        <f>Sheet1!AH3</f>
        <v>0</v>
      </c>
      <c r="AM3" s="3">
        <v>1</v>
      </c>
      <c r="AN3" s="3">
        <f>Sheet1!AJ3</f>
        <v>0</v>
      </c>
      <c r="AO3" s="3">
        <f>Sheet1!AK3</f>
        <v>0</v>
      </c>
      <c r="AP3" s="3">
        <f>Sheet1!AL3</f>
        <v>0</v>
      </c>
    </row>
    <row r="4" spans="1:42" x14ac:dyDescent="0.25">
      <c r="A4">
        <v>3</v>
      </c>
      <c r="B4" t="s">
        <v>46</v>
      </c>
      <c r="C4" t="str">
        <f>Sheet1!C4</f>
        <v>电脑</v>
      </c>
      <c r="D4" t="str">
        <f>Sheet1!Z4</f>
        <v>扬天A6800K</v>
      </c>
      <c r="E4">
        <f>Sheet1!AA4</f>
        <v>0</v>
      </c>
      <c r="F4">
        <f>Sheet1!AB4</f>
        <v>0</v>
      </c>
      <c r="G4">
        <f>Sheet1!AC4</f>
        <v>0</v>
      </c>
      <c r="H4" t="str">
        <f>Sheet1!O4</f>
        <v>联想</v>
      </c>
      <c r="I4" s="1">
        <f>Sheet1!N4</f>
        <v>40664</v>
      </c>
      <c r="J4" s="1">
        <f>Sheet1!G4</f>
        <v>40695</v>
      </c>
      <c r="K4" s="1"/>
      <c r="L4" s="4" t="s">
        <v>830</v>
      </c>
      <c r="M4" s="4" t="str">
        <f>Sheet1!L4</f>
        <v>使用中</v>
      </c>
      <c r="N4" s="3" t="str">
        <f>Sheet1!I4</f>
        <v>调查队</v>
      </c>
      <c r="O4" t="str">
        <f>Sheet1!J4</f>
        <v>谭明</v>
      </c>
      <c r="P4">
        <f>Sheet1!K4</f>
        <v>807</v>
      </c>
      <c r="Q4">
        <f>Sheet1!P4</f>
        <v>1</v>
      </c>
      <c r="R4">
        <f>Sheet1!R4</f>
        <v>5150</v>
      </c>
      <c r="S4">
        <f t="shared" si="0"/>
        <v>5150</v>
      </c>
      <c r="W4">
        <f>Sheet1!S4</f>
        <v>0</v>
      </c>
      <c r="X4" t="s">
        <v>618</v>
      </c>
      <c r="AE4">
        <f>Sheet1!AA4</f>
        <v>0</v>
      </c>
      <c r="AF4">
        <f>Sheet1!AB4</f>
        <v>0</v>
      </c>
      <c r="AG4">
        <f>Sheet1!AC4</f>
        <v>0</v>
      </c>
      <c r="AH4">
        <f>Sheet1!AD4</f>
        <v>0</v>
      </c>
      <c r="AI4">
        <f>Sheet1!AE4</f>
        <v>0</v>
      </c>
      <c r="AJ4" t="str">
        <f>Sheet1!AF4</f>
        <v>-  -</v>
      </c>
      <c r="AK4" t="str">
        <f>Sheet1!AG4</f>
        <v>-  -</v>
      </c>
      <c r="AL4" s="3">
        <f>Sheet1!AH4</f>
        <v>0</v>
      </c>
      <c r="AM4" s="3">
        <v>2</v>
      </c>
      <c r="AN4" s="3">
        <f>Sheet1!AJ4</f>
        <v>0</v>
      </c>
      <c r="AO4" s="3">
        <f>Sheet1!AK4</f>
        <v>0</v>
      </c>
      <c r="AP4" s="3">
        <f>Sheet1!AL4</f>
        <v>0</v>
      </c>
    </row>
    <row r="5" spans="1:42" x14ac:dyDescent="0.25">
      <c r="A5">
        <v>4</v>
      </c>
      <c r="B5" t="s">
        <v>47</v>
      </c>
      <c r="C5" t="str">
        <f>Sheet1!C5</f>
        <v>电脑</v>
      </c>
      <c r="D5" t="str">
        <f>Sheet1!Z5</f>
        <v>扬天A6800K</v>
      </c>
      <c r="E5">
        <f>Sheet1!AA5</f>
        <v>0</v>
      </c>
      <c r="F5">
        <f>Sheet1!AB5</f>
        <v>0</v>
      </c>
      <c r="G5">
        <f>Sheet1!AC5</f>
        <v>0</v>
      </c>
      <c r="H5" t="str">
        <f>Sheet1!O5</f>
        <v>联想</v>
      </c>
      <c r="I5" s="1">
        <f>Sheet1!N5</f>
        <v>40664</v>
      </c>
      <c r="J5" s="1">
        <f>Sheet1!G5</f>
        <v>40695</v>
      </c>
      <c r="K5" s="1"/>
      <c r="L5" s="4" t="s">
        <v>830</v>
      </c>
      <c r="M5" s="4" t="str">
        <f>Sheet1!L5</f>
        <v>空闲中</v>
      </c>
      <c r="N5" s="3" t="str">
        <f>Sheet1!I5</f>
        <v>机房</v>
      </c>
      <c r="O5" t="str">
        <f>Sheet1!J5</f>
        <v>机房</v>
      </c>
      <c r="P5" t="str">
        <f>Sheet1!K5</f>
        <v>机房</v>
      </c>
      <c r="Q5">
        <f>Sheet1!P5</f>
        <v>1</v>
      </c>
      <c r="R5">
        <f>Sheet1!R5</f>
        <v>5150</v>
      </c>
      <c r="S5">
        <f t="shared" si="0"/>
        <v>5150</v>
      </c>
      <c r="W5">
        <f>Sheet1!S5</f>
        <v>0</v>
      </c>
      <c r="X5" t="s">
        <v>618</v>
      </c>
      <c r="AE5">
        <f>Sheet1!AA5</f>
        <v>0</v>
      </c>
      <c r="AF5">
        <f>Sheet1!AB5</f>
        <v>0</v>
      </c>
      <c r="AG5">
        <f>Sheet1!AC5</f>
        <v>0</v>
      </c>
      <c r="AH5">
        <f>Sheet1!AD5</f>
        <v>0</v>
      </c>
      <c r="AI5">
        <f>Sheet1!AE5</f>
        <v>0</v>
      </c>
      <c r="AJ5" t="str">
        <f>Sheet1!AF5</f>
        <v>-  -</v>
      </c>
      <c r="AK5" t="str">
        <f>Sheet1!AG5</f>
        <v>-  -</v>
      </c>
      <c r="AL5" s="3">
        <f>Sheet1!AH5</f>
        <v>0</v>
      </c>
      <c r="AM5" s="3">
        <v>3</v>
      </c>
      <c r="AN5" s="3">
        <f>Sheet1!AJ5</f>
        <v>0</v>
      </c>
      <c r="AO5" s="3">
        <f>Sheet1!AK5</f>
        <v>0</v>
      </c>
      <c r="AP5" s="3">
        <f>Sheet1!AL5</f>
        <v>0</v>
      </c>
    </row>
    <row r="6" spans="1:42" x14ac:dyDescent="0.25">
      <c r="A6">
        <v>5</v>
      </c>
      <c r="B6" t="s">
        <v>619</v>
      </c>
      <c r="C6" t="str">
        <f>Sheet1!C6</f>
        <v>电脑</v>
      </c>
      <c r="D6" t="str">
        <f>Sheet1!Z6</f>
        <v>扬天A6800K</v>
      </c>
      <c r="E6">
        <f>Sheet1!AA6</f>
        <v>0</v>
      </c>
      <c r="F6">
        <f>Sheet1!AB6</f>
        <v>0</v>
      </c>
      <c r="G6">
        <f>Sheet1!AC6</f>
        <v>0</v>
      </c>
      <c r="H6" t="str">
        <f>Sheet1!O6</f>
        <v>联想</v>
      </c>
      <c r="I6" s="1">
        <f>Sheet1!N6</f>
        <v>40664</v>
      </c>
      <c r="J6" s="1">
        <f>Sheet1!G6</f>
        <v>40695</v>
      </c>
      <c r="K6" s="1"/>
      <c r="L6" s="4" t="s">
        <v>830</v>
      </c>
      <c r="M6" s="4" t="str">
        <f>Sheet1!L6</f>
        <v>使用中</v>
      </c>
      <c r="N6" s="3" t="str">
        <f>Sheet1!I6</f>
        <v>调查队</v>
      </c>
      <c r="O6" t="str">
        <f>Sheet1!J6</f>
        <v>谭绍志</v>
      </c>
      <c r="P6">
        <f>Sheet1!K6</f>
        <v>813</v>
      </c>
      <c r="Q6">
        <f>Sheet1!P6</f>
        <v>2</v>
      </c>
      <c r="R6">
        <f>Sheet1!R6</f>
        <v>2575</v>
      </c>
      <c r="S6">
        <f t="shared" si="0"/>
        <v>5150</v>
      </c>
      <c r="W6">
        <f>Sheet1!S6</f>
        <v>0</v>
      </c>
      <c r="X6" t="s">
        <v>618</v>
      </c>
      <c r="AE6">
        <f>Sheet1!AA6</f>
        <v>0</v>
      </c>
      <c r="AF6">
        <f>Sheet1!AB6</f>
        <v>0</v>
      </c>
      <c r="AG6">
        <f>Sheet1!AC6</f>
        <v>0</v>
      </c>
      <c r="AH6">
        <f>Sheet1!AD6</f>
        <v>0</v>
      </c>
      <c r="AI6">
        <f>Sheet1!AE6</f>
        <v>0</v>
      </c>
      <c r="AJ6" t="str">
        <f>Sheet1!AF6</f>
        <v>-  -</v>
      </c>
      <c r="AK6" t="str">
        <f>Sheet1!AG6</f>
        <v>-  -</v>
      </c>
      <c r="AL6" s="3">
        <f>Sheet1!AH6</f>
        <v>0</v>
      </c>
      <c r="AM6" s="3">
        <v>4</v>
      </c>
      <c r="AN6" s="3">
        <f>Sheet1!AJ6</f>
        <v>0</v>
      </c>
      <c r="AO6" s="3">
        <f>Sheet1!AK6</f>
        <v>0</v>
      </c>
      <c r="AP6" s="3">
        <f>Sheet1!AL6</f>
        <v>0</v>
      </c>
    </row>
    <row r="7" spans="1:42" x14ac:dyDescent="0.25">
      <c r="A7">
        <v>6</v>
      </c>
      <c r="B7" t="s">
        <v>48</v>
      </c>
      <c r="C7" t="str">
        <f>Sheet1!C7</f>
        <v>数码复合机</v>
      </c>
      <c r="D7" t="str">
        <f>Sheet1!Z7</f>
        <v>STUDI02006</v>
      </c>
      <c r="E7">
        <f>Sheet1!AA7</f>
        <v>0</v>
      </c>
      <c r="F7">
        <f>Sheet1!AB7</f>
        <v>0</v>
      </c>
      <c r="G7">
        <f>Sheet1!AC7</f>
        <v>0</v>
      </c>
      <c r="H7" t="str">
        <f>Sheet1!O7</f>
        <v>东芝</v>
      </c>
      <c r="I7" s="1" t="str">
        <f>Sheet1!N7</f>
        <v>-  -</v>
      </c>
      <c r="J7" s="1" t="str">
        <f>Sheet1!G7</f>
        <v>-  -</v>
      </c>
      <c r="K7" s="1"/>
      <c r="L7" s="4" t="s">
        <v>830</v>
      </c>
      <c r="M7" s="4" t="str">
        <f>Sheet1!L7</f>
        <v>使用中</v>
      </c>
      <c r="N7" s="3" t="str">
        <f>Sheet1!I7</f>
        <v>社科股</v>
      </c>
      <c r="O7" t="str">
        <f>Sheet1!J7</f>
        <v>李世周</v>
      </c>
      <c r="P7">
        <f>Sheet1!K7</f>
        <v>807</v>
      </c>
      <c r="Q7">
        <f>Sheet1!P7</f>
        <v>1</v>
      </c>
      <c r="R7">
        <f>Sheet1!R7</f>
        <v>0</v>
      </c>
      <c r="S7">
        <f t="shared" si="0"/>
        <v>0</v>
      </c>
      <c r="W7">
        <f>Sheet1!S7</f>
        <v>0</v>
      </c>
      <c r="X7" t="s">
        <v>618</v>
      </c>
      <c r="AE7">
        <f>Sheet1!AA7</f>
        <v>0</v>
      </c>
      <c r="AF7">
        <f>Sheet1!AB7</f>
        <v>0</v>
      </c>
      <c r="AG7">
        <f>Sheet1!AC7</f>
        <v>0</v>
      </c>
      <c r="AH7">
        <f>Sheet1!AD7</f>
        <v>0</v>
      </c>
      <c r="AI7">
        <f>Sheet1!AE7</f>
        <v>0</v>
      </c>
      <c r="AJ7" t="str">
        <f>Sheet1!AF7</f>
        <v>-  -</v>
      </c>
      <c r="AK7" t="str">
        <f>Sheet1!AG7</f>
        <v>-  -</v>
      </c>
      <c r="AL7" s="3">
        <f>Sheet1!AH7</f>
        <v>0</v>
      </c>
      <c r="AM7" s="3">
        <v>5</v>
      </c>
      <c r="AN7" s="3">
        <f>Sheet1!AJ7</f>
        <v>0</v>
      </c>
      <c r="AO7" s="3">
        <f>Sheet1!AK7</f>
        <v>0</v>
      </c>
      <c r="AP7" s="3">
        <f>Sheet1!AL7</f>
        <v>0</v>
      </c>
    </row>
    <row r="8" spans="1:42" x14ac:dyDescent="0.25">
      <c r="A8">
        <v>7</v>
      </c>
      <c r="B8" t="s">
        <v>49</v>
      </c>
      <c r="C8" t="str">
        <f>Sheet1!C8</f>
        <v>电脑</v>
      </c>
      <c r="D8" t="str">
        <f>Sheet1!Z8</f>
        <v>扬天A6800K</v>
      </c>
      <c r="E8">
        <f>Sheet1!AA8</f>
        <v>0</v>
      </c>
      <c r="F8">
        <f>Sheet1!AB8</f>
        <v>0</v>
      </c>
      <c r="G8">
        <f>Sheet1!AC8</f>
        <v>0</v>
      </c>
      <c r="H8" t="str">
        <f>Sheet1!O8</f>
        <v>联想</v>
      </c>
      <c r="I8" s="1">
        <f>Sheet1!N8</f>
        <v>40664</v>
      </c>
      <c r="J8" s="1">
        <f>Sheet1!G8</f>
        <v>40695</v>
      </c>
      <c r="K8" s="1"/>
      <c r="L8" s="4" t="s">
        <v>830</v>
      </c>
      <c r="M8" s="4" t="str">
        <f>Sheet1!L8</f>
        <v>使用中</v>
      </c>
      <c r="N8" s="3" t="str">
        <f>Sheet1!I8</f>
        <v>社科股</v>
      </c>
      <c r="O8" t="str">
        <f>Sheet1!J8</f>
        <v>李世周</v>
      </c>
      <c r="P8">
        <f>Sheet1!K8</f>
        <v>809</v>
      </c>
      <c r="Q8">
        <f>Sheet1!P8</f>
        <v>1</v>
      </c>
      <c r="R8">
        <f>Sheet1!R8</f>
        <v>5150</v>
      </c>
      <c r="S8">
        <f t="shared" si="0"/>
        <v>5150</v>
      </c>
      <c r="W8">
        <f>Sheet1!S8</f>
        <v>0</v>
      </c>
      <c r="X8" t="s">
        <v>618</v>
      </c>
      <c r="AE8">
        <f>Sheet1!AA8</f>
        <v>0</v>
      </c>
      <c r="AF8">
        <f>Sheet1!AB8</f>
        <v>0</v>
      </c>
      <c r="AG8">
        <f>Sheet1!AC8</f>
        <v>0</v>
      </c>
      <c r="AH8">
        <f>Sheet1!AD8</f>
        <v>0</v>
      </c>
      <c r="AI8">
        <f>Sheet1!AE8</f>
        <v>0</v>
      </c>
      <c r="AJ8" t="str">
        <f>Sheet1!AF8</f>
        <v>-  -</v>
      </c>
      <c r="AK8" t="str">
        <f>Sheet1!AG8</f>
        <v>-  -</v>
      </c>
      <c r="AL8" s="3">
        <f>Sheet1!AH8</f>
        <v>0</v>
      </c>
      <c r="AM8" s="3">
        <v>6</v>
      </c>
      <c r="AN8" s="3">
        <f>Sheet1!AJ8</f>
        <v>0</v>
      </c>
      <c r="AO8" s="3">
        <f>Sheet1!AK8</f>
        <v>0</v>
      </c>
      <c r="AP8" s="3">
        <f>Sheet1!AL8</f>
        <v>0</v>
      </c>
    </row>
    <row r="9" spans="1:42" x14ac:dyDescent="0.25">
      <c r="A9">
        <v>8</v>
      </c>
      <c r="B9" t="s">
        <v>50</v>
      </c>
      <c r="C9" t="str">
        <f>Sheet1!C9</f>
        <v>电脑</v>
      </c>
      <c r="D9" t="str">
        <f>Sheet1!Z9</f>
        <v>扬天A6800K</v>
      </c>
      <c r="E9">
        <f>Sheet1!AA9</f>
        <v>0</v>
      </c>
      <c r="F9">
        <f>Sheet1!AB9</f>
        <v>0</v>
      </c>
      <c r="G9">
        <f>Sheet1!AC9</f>
        <v>0</v>
      </c>
      <c r="H9" t="str">
        <f>Sheet1!O9</f>
        <v>联想</v>
      </c>
      <c r="I9" s="1">
        <f>Sheet1!N9</f>
        <v>40664</v>
      </c>
      <c r="J9" s="1">
        <f>Sheet1!G9</f>
        <v>40695</v>
      </c>
      <c r="K9" s="1"/>
      <c r="L9" s="4" t="s">
        <v>830</v>
      </c>
      <c r="M9" s="4" t="str">
        <f>Sheet1!L9</f>
        <v>使用中</v>
      </c>
      <c r="N9" s="3" t="str">
        <f>Sheet1!I9</f>
        <v>调查队</v>
      </c>
      <c r="O9" t="str">
        <f>Sheet1!J9</f>
        <v>谭群</v>
      </c>
      <c r="P9">
        <f>Sheet1!K9</f>
        <v>811</v>
      </c>
      <c r="Q9">
        <f>Sheet1!P9</f>
        <v>1</v>
      </c>
      <c r="R9">
        <f>Sheet1!R9</f>
        <v>5150</v>
      </c>
      <c r="S9">
        <f t="shared" si="0"/>
        <v>5150</v>
      </c>
      <c r="W9">
        <f>Sheet1!S9</f>
        <v>0</v>
      </c>
      <c r="X9" t="s">
        <v>618</v>
      </c>
      <c r="AE9">
        <f>Sheet1!AA9</f>
        <v>0</v>
      </c>
      <c r="AF9">
        <f>Sheet1!AB9</f>
        <v>0</v>
      </c>
      <c r="AG9">
        <f>Sheet1!AC9</f>
        <v>0</v>
      </c>
      <c r="AH9">
        <f>Sheet1!AD9</f>
        <v>0</v>
      </c>
      <c r="AI9">
        <f>Sheet1!AE9</f>
        <v>0</v>
      </c>
      <c r="AJ9" t="str">
        <f>Sheet1!AF9</f>
        <v>-  -</v>
      </c>
      <c r="AK9" t="str">
        <f>Sheet1!AG9</f>
        <v>-  -</v>
      </c>
      <c r="AL9" s="3">
        <f>Sheet1!AH9</f>
        <v>0</v>
      </c>
      <c r="AM9" s="3">
        <v>7</v>
      </c>
      <c r="AN9" s="3">
        <f>Sheet1!AJ9</f>
        <v>0</v>
      </c>
      <c r="AO9" s="3">
        <f>Sheet1!AK9</f>
        <v>0</v>
      </c>
      <c r="AP9" s="3">
        <f>Sheet1!AL9</f>
        <v>0</v>
      </c>
    </row>
    <row r="10" spans="1:42" x14ac:dyDescent="0.25">
      <c r="A10">
        <v>9</v>
      </c>
      <c r="B10" t="s">
        <v>620</v>
      </c>
      <c r="C10" t="str">
        <f>Sheet1!C10</f>
        <v>黑白激光打印机</v>
      </c>
      <c r="D10" t="str">
        <f>Sheet1!Z10</f>
        <v>LJ2000</v>
      </c>
      <c r="E10">
        <f>Sheet1!AA10</f>
        <v>0</v>
      </c>
      <c r="F10">
        <f>Sheet1!AB10</f>
        <v>0</v>
      </c>
      <c r="G10">
        <f>Sheet1!AC10</f>
        <v>0</v>
      </c>
      <c r="H10" t="str">
        <f>Sheet1!O10</f>
        <v>联想</v>
      </c>
      <c r="I10" s="1" t="str">
        <f>Sheet1!N10</f>
        <v>-  -</v>
      </c>
      <c r="J10" s="1" t="str">
        <f>Sheet1!G10</f>
        <v>-  -</v>
      </c>
      <c r="K10" s="1"/>
      <c r="L10" s="4" t="s">
        <v>830</v>
      </c>
      <c r="M10" s="4" t="str">
        <f>Sheet1!L10</f>
        <v>报废</v>
      </c>
      <c r="N10" s="3" t="str">
        <f>Sheet1!I10</f>
        <v>机房</v>
      </c>
      <c r="O10" t="str">
        <f>Sheet1!J10</f>
        <v>机房</v>
      </c>
      <c r="P10" t="str">
        <f>Sheet1!K10</f>
        <v>机房</v>
      </c>
      <c r="Q10">
        <f>Sheet1!P10</f>
        <v>1</v>
      </c>
      <c r="R10">
        <f>Sheet1!R10</f>
        <v>0</v>
      </c>
      <c r="S10">
        <f t="shared" si="0"/>
        <v>0</v>
      </c>
      <c r="W10">
        <f>Sheet1!S10</f>
        <v>0</v>
      </c>
      <c r="X10" t="s">
        <v>618</v>
      </c>
      <c r="AE10">
        <f>Sheet1!AA10</f>
        <v>0</v>
      </c>
      <c r="AF10">
        <f>Sheet1!AB10</f>
        <v>0</v>
      </c>
      <c r="AG10">
        <f>Sheet1!AC10</f>
        <v>0</v>
      </c>
      <c r="AH10">
        <f>Sheet1!AD10</f>
        <v>0</v>
      </c>
      <c r="AI10">
        <f>Sheet1!AE10</f>
        <v>0</v>
      </c>
      <c r="AJ10" t="str">
        <f>Sheet1!AF10</f>
        <v>-  -</v>
      </c>
      <c r="AK10" t="str">
        <f>Sheet1!AG10</f>
        <v>-  -</v>
      </c>
      <c r="AL10" s="3">
        <f>Sheet1!AH10</f>
        <v>0</v>
      </c>
      <c r="AM10" s="3">
        <v>8</v>
      </c>
      <c r="AN10" s="3">
        <f>Sheet1!AJ10</f>
        <v>0</v>
      </c>
      <c r="AO10" s="3">
        <f>Sheet1!AK10</f>
        <v>0</v>
      </c>
      <c r="AP10" s="3">
        <f>Sheet1!AL10</f>
        <v>0</v>
      </c>
    </row>
    <row r="11" spans="1:42" x14ac:dyDescent="0.25">
      <c r="A11">
        <v>10</v>
      </c>
      <c r="B11" t="s">
        <v>621</v>
      </c>
      <c r="C11" t="str">
        <f>Sheet1!C11</f>
        <v>黑白激光打印机</v>
      </c>
      <c r="D11" t="str">
        <f>Sheet1!Z11</f>
        <v>HP1007</v>
      </c>
      <c r="E11">
        <f>Sheet1!AA11</f>
        <v>0</v>
      </c>
      <c r="F11">
        <f>Sheet1!AB11</f>
        <v>0</v>
      </c>
      <c r="G11">
        <f>Sheet1!AC11</f>
        <v>0</v>
      </c>
      <c r="H11" t="str">
        <f>Sheet1!O11</f>
        <v>惠普</v>
      </c>
      <c r="I11" s="1" t="str">
        <f>Sheet1!N11</f>
        <v>-  -</v>
      </c>
      <c r="J11" s="1" t="str">
        <f>Sheet1!G11</f>
        <v>-  -</v>
      </c>
      <c r="K11" s="1"/>
      <c r="L11" s="4" t="s">
        <v>830</v>
      </c>
      <c r="M11" s="4" t="str">
        <f>Sheet1!L11</f>
        <v>使用中</v>
      </c>
      <c r="N11" s="3" t="str">
        <f>Sheet1!I11</f>
        <v>调查队</v>
      </c>
      <c r="O11" t="str">
        <f>Sheet1!J11</f>
        <v>谭群</v>
      </c>
      <c r="P11">
        <f>Sheet1!K11</f>
        <v>811</v>
      </c>
      <c r="Q11">
        <f>Sheet1!P11</f>
        <v>1</v>
      </c>
      <c r="R11">
        <f>Sheet1!R11</f>
        <v>0</v>
      </c>
      <c r="S11">
        <f t="shared" si="0"/>
        <v>0</v>
      </c>
      <c r="W11">
        <f>Sheet1!S11</f>
        <v>0</v>
      </c>
      <c r="X11" t="s">
        <v>618</v>
      </c>
      <c r="AE11">
        <f>Sheet1!AA11</f>
        <v>0</v>
      </c>
      <c r="AF11">
        <f>Sheet1!AB11</f>
        <v>0</v>
      </c>
      <c r="AG11">
        <f>Sheet1!AC11</f>
        <v>0</v>
      </c>
      <c r="AH11">
        <f>Sheet1!AD11</f>
        <v>0</v>
      </c>
      <c r="AI11">
        <f>Sheet1!AE11</f>
        <v>0</v>
      </c>
      <c r="AJ11" t="str">
        <f>Sheet1!AF11</f>
        <v>-  -</v>
      </c>
      <c r="AK11" t="str">
        <f>Sheet1!AG11</f>
        <v>-  -</v>
      </c>
      <c r="AL11" s="3">
        <f>Sheet1!AH11</f>
        <v>0</v>
      </c>
      <c r="AM11" s="3">
        <v>9</v>
      </c>
      <c r="AN11" s="3">
        <f>Sheet1!AJ11</f>
        <v>0</v>
      </c>
      <c r="AO11" s="3">
        <f>Sheet1!AK11</f>
        <v>0</v>
      </c>
      <c r="AP11" s="3">
        <f>Sheet1!AL11</f>
        <v>0</v>
      </c>
    </row>
    <row r="12" spans="1:42" x14ac:dyDescent="0.25">
      <c r="A12">
        <v>11</v>
      </c>
      <c r="B12" t="s">
        <v>622</v>
      </c>
      <c r="C12" t="str">
        <f>Sheet1!C12</f>
        <v>电脑</v>
      </c>
      <c r="D12" t="str">
        <f>Sheet1!Z12</f>
        <v>D430</v>
      </c>
      <c r="E12">
        <f>Sheet1!AA12</f>
        <v>0</v>
      </c>
      <c r="F12">
        <f>Sheet1!AB12</f>
        <v>0</v>
      </c>
      <c r="G12">
        <f>Sheet1!AC12</f>
        <v>0</v>
      </c>
      <c r="H12" t="str">
        <f>Sheet1!O12</f>
        <v>Acer</v>
      </c>
      <c r="I12" s="1">
        <f>Sheet1!N12</f>
        <v>42339</v>
      </c>
      <c r="J12" s="1">
        <f>Sheet1!G12</f>
        <v>42339</v>
      </c>
      <c r="K12" s="1"/>
      <c r="L12" s="4" t="s">
        <v>830</v>
      </c>
      <c r="M12" s="4" t="str">
        <f>Sheet1!L12</f>
        <v>使用中</v>
      </c>
      <c r="N12" s="3" t="str">
        <f>Sheet1!I12</f>
        <v>投资股</v>
      </c>
      <c r="O12" t="str">
        <f>Sheet1!J12</f>
        <v>刘广</v>
      </c>
      <c r="P12">
        <f>Sheet1!K12</f>
        <v>809</v>
      </c>
      <c r="Q12">
        <f>Sheet1!P12</f>
        <v>1</v>
      </c>
      <c r="R12">
        <f>Sheet1!R12</f>
        <v>3950</v>
      </c>
      <c r="S12">
        <f t="shared" si="0"/>
        <v>3950</v>
      </c>
      <c r="W12">
        <f>Sheet1!S12</f>
        <v>0</v>
      </c>
      <c r="X12" t="s">
        <v>618</v>
      </c>
      <c r="AE12">
        <f>Sheet1!AA12</f>
        <v>0</v>
      </c>
      <c r="AF12">
        <f>Sheet1!AB12</f>
        <v>0</v>
      </c>
      <c r="AG12">
        <f>Sheet1!AC12</f>
        <v>0</v>
      </c>
      <c r="AH12">
        <f>Sheet1!AD12</f>
        <v>0</v>
      </c>
      <c r="AI12">
        <f>Sheet1!AE12</f>
        <v>0</v>
      </c>
      <c r="AJ12" t="str">
        <f>Sheet1!AF12</f>
        <v>-  -</v>
      </c>
      <c r="AK12" t="str">
        <f>Sheet1!AG12</f>
        <v>-  -</v>
      </c>
      <c r="AL12" s="3">
        <f>Sheet1!AH12</f>
        <v>0</v>
      </c>
      <c r="AM12" s="3">
        <v>10</v>
      </c>
      <c r="AN12" s="3">
        <f>Sheet1!AJ12</f>
        <v>0</v>
      </c>
      <c r="AO12" s="3">
        <f>Sheet1!AK12</f>
        <v>0</v>
      </c>
      <c r="AP12" s="3">
        <f>Sheet1!AL12</f>
        <v>0</v>
      </c>
    </row>
    <row r="13" spans="1:42" x14ac:dyDescent="0.25">
      <c r="A13">
        <v>12</v>
      </c>
      <c r="B13" t="s">
        <v>623</v>
      </c>
      <c r="C13" t="str">
        <f>Sheet1!C13</f>
        <v>电脑</v>
      </c>
      <c r="D13" t="str">
        <f>Sheet1!Z13</f>
        <v>扬天A6800K</v>
      </c>
      <c r="E13">
        <f>Sheet1!AA13</f>
        <v>0</v>
      </c>
      <c r="F13">
        <f>Sheet1!AB13</f>
        <v>0</v>
      </c>
      <c r="G13">
        <f>Sheet1!AC13</f>
        <v>0</v>
      </c>
      <c r="H13" t="str">
        <f>Sheet1!O13</f>
        <v>联想</v>
      </c>
      <c r="I13" s="1">
        <f>Sheet1!N13</f>
        <v>40664</v>
      </c>
      <c r="J13" s="1">
        <f>Sheet1!G13</f>
        <v>40695</v>
      </c>
      <c r="K13" s="1"/>
      <c r="L13" s="4" t="s">
        <v>830</v>
      </c>
      <c r="M13" s="4" t="str">
        <f>Sheet1!L13</f>
        <v>使用中</v>
      </c>
      <c r="N13" s="3" t="str">
        <f>Sheet1!I13</f>
        <v>办公室</v>
      </c>
      <c r="O13" t="str">
        <f>Sheet1!J13</f>
        <v>朱瑞</v>
      </c>
      <c r="P13">
        <f>Sheet1!K13</f>
        <v>803</v>
      </c>
      <c r="Q13">
        <f>Sheet1!P13</f>
        <v>1</v>
      </c>
      <c r="R13">
        <f>Sheet1!R13</f>
        <v>5150</v>
      </c>
      <c r="S13">
        <f t="shared" si="0"/>
        <v>5150</v>
      </c>
      <c r="W13">
        <f>Sheet1!S13</f>
        <v>0</v>
      </c>
      <c r="X13" t="s">
        <v>618</v>
      </c>
      <c r="AE13">
        <f>Sheet1!AA13</f>
        <v>0</v>
      </c>
      <c r="AF13">
        <f>Sheet1!AB13</f>
        <v>0</v>
      </c>
      <c r="AG13">
        <f>Sheet1!AC13</f>
        <v>0</v>
      </c>
      <c r="AH13">
        <f>Sheet1!AD13</f>
        <v>0</v>
      </c>
      <c r="AI13">
        <f>Sheet1!AE13</f>
        <v>0</v>
      </c>
      <c r="AJ13" t="str">
        <f>Sheet1!AF13</f>
        <v>-  -</v>
      </c>
      <c r="AK13" t="str">
        <f>Sheet1!AG13</f>
        <v>-  -</v>
      </c>
      <c r="AL13" s="3">
        <f>Sheet1!AH13</f>
        <v>0</v>
      </c>
      <c r="AM13" s="3">
        <v>11</v>
      </c>
      <c r="AN13" s="3">
        <f>Sheet1!AJ13</f>
        <v>0</v>
      </c>
      <c r="AO13" s="3">
        <f>Sheet1!AK13</f>
        <v>0</v>
      </c>
      <c r="AP13" s="3">
        <f>Sheet1!AL13</f>
        <v>0</v>
      </c>
    </row>
    <row r="14" spans="1:42" x14ac:dyDescent="0.25">
      <c r="A14">
        <v>13</v>
      </c>
      <c r="B14" t="s">
        <v>624</v>
      </c>
      <c r="C14" t="str">
        <f>Sheet1!C14</f>
        <v>黑白激光打印机</v>
      </c>
      <c r="D14" t="str">
        <f>Sheet1!Z14</f>
        <v>HP2820</v>
      </c>
      <c r="E14">
        <f>Sheet1!AA14</f>
        <v>0</v>
      </c>
      <c r="F14">
        <f>Sheet1!AB14</f>
        <v>0</v>
      </c>
      <c r="G14">
        <f>Sheet1!AC14</f>
        <v>0</v>
      </c>
      <c r="H14" t="str">
        <f>Sheet1!O14</f>
        <v>惠普</v>
      </c>
      <c r="I14" s="1">
        <f>Sheet1!N14</f>
        <v>42339</v>
      </c>
      <c r="J14" s="1">
        <f>Sheet1!G14</f>
        <v>42339</v>
      </c>
      <c r="K14" s="1"/>
      <c r="L14" s="4" t="s">
        <v>830</v>
      </c>
      <c r="M14" s="4" t="str">
        <f>Sheet1!L14</f>
        <v>使用中</v>
      </c>
      <c r="N14" s="3" t="str">
        <f>Sheet1!I14</f>
        <v>社科股</v>
      </c>
      <c r="O14" t="str">
        <f>Sheet1!J14</f>
        <v>陈泽新</v>
      </c>
      <c r="P14">
        <f>Sheet1!K14</f>
        <v>809</v>
      </c>
      <c r="Q14">
        <f>Sheet1!P14</f>
        <v>1</v>
      </c>
      <c r="R14">
        <f>Sheet1!R14</f>
        <v>1100</v>
      </c>
      <c r="S14">
        <f t="shared" si="0"/>
        <v>1100</v>
      </c>
      <c r="W14">
        <f>Sheet1!S14</f>
        <v>0</v>
      </c>
      <c r="X14" t="s">
        <v>618</v>
      </c>
      <c r="AE14">
        <f>Sheet1!AA14</f>
        <v>0</v>
      </c>
      <c r="AF14">
        <f>Sheet1!AB14</f>
        <v>0</v>
      </c>
      <c r="AG14">
        <f>Sheet1!AC14</f>
        <v>0</v>
      </c>
      <c r="AH14">
        <f>Sheet1!AD14</f>
        <v>0</v>
      </c>
      <c r="AI14">
        <f>Sheet1!AE14</f>
        <v>0</v>
      </c>
      <c r="AJ14" t="str">
        <f>Sheet1!AF14</f>
        <v>-  -</v>
      </c>
      <c r="AK14" t="str">
        <f>Sheet1!AG14</f>
        <v>-  -</v>
      </c>
      <c r="AL14" s="3">
        <f>Sheet1!AH14</f>
        <v>0</v>
      </c>
      <c r="AM14" s="3">
        <v>12</v>
      </c>
      <c r="AN14" s="3">
        <f>Sheet1!AJ14</f>
        <v>0</v>
      </c>
      <c r="AO14" s="3">
        <f>Sheet1!AK14</f>
        <v>0</v>
      </c>
      <c r="AP14" s="3">
        <f>Sheet1!AL14</f>
        <v>0</v>
      </c>
    </row>
    <row r="15" spans="1:42" x14ac:dyDescent="0.25">
      <c r="A15">
        <v>14</v>
      </c>
      <c r="B15" t="s">
        <v>625</v>
      </c>
      <c r="C15" t="str">
        <f>Sheet1!C15</f>
        <v>彩色激光打印机</v>
      </c>
      <c r="D15" t="str">
        <f>Sheet1!Z15</f>
        <v>HPCP1025</v>
      </c>
      <c r="E15">
        <f>Sheet1!AA15</f>
        <v>0</v>
      </c>
      <c r="F15">
        <f>Sheet1!AB15</f>
        <v>0</v>
      </c>
      <c r="G15">
        <f>Sheet1!AC15</f>
        <v>0</v>
      </c>
      <c r="H15" t="str">
        <f>Sheet1!O15</f>
        <v>惠普</v>
      </c>
      <c r="I15" s="1">
        <f>Sheet1!N15</f>
        <v>42278</v>
      </c>
      <c r="J15" s="1">
        <f>Sheet1!G15</f>
        <v>42339</v>
      </c>
      <c r="K15" s="1"/>
      <c r="L15" s="4" t="s">
        <v>830</v>
      </c>
      <c r="M15" s="4" t="str">
        <f>Sheet1!L15</f>
        <v>使用中</v>
      </c>
      <c r="N15" s="3" t="str">
        <f>Sheet1!I15</f>
        <v>企业股</v>
      </c>
      <c r="O15" t="str">
        <f>Sheet1!J15</f>
        <v>王坤</v>
      </c>
      <c r="P15">
        <f>Sheet1!K15</f>
        <v>809</v>
      </c>
      <c r="Q15">
        <f>Sheet1!P15</f>
        <v>1</v>
      </c>
      <c r="R15">
        <f>Sheet1!R15</f>
        <v>2900</v>
      </c>
      <c r="S15">
        <f t="shared" si="0"/>
        <v>2900</v>
      </c>
      <c r="W15">
        <f>Sheet1!S15</f>
        <v>0</v>
      </c>
      <c r="X15" t="s">
        <v>618</v>
      </c>
      <c r="AE15">
        <f>Sheet1!AA15</f>
        <v>0</v>
      </c>
      <c r="AF15">
        <f>Sheet1!AB15</f>
        <v>0</v>
      </c>
      <c r="AG15">
        <f>Sheet1!AC15</f>
        <v>0</v>
      </c>
      <c r="AH15">
        <f>Sheet1!AD15</f>
        <v>0</v>
      </c>
      <c r="AI15">
        <f>Sheet1!AE15</f>
        <v>0</v>
      </c>
      <c r="AJ15" t="str">
        <f>Sheet1!AF15</f>
        <v>-  -</v>
      </c>
      <c r="AK15" t="str">
        <f>Sheet1!AG15</f>
        <v>-  -</v>
      </c>
      <c r="AL15" s="3">
        <f>Sheet1!AH15</f>
        <v>0</v>
      </c>
      <c r="AM15" s="3">
        <v>13</v>
      </c>
      <c r="AN15" s="3">
        <f>Sheet1!AJ15</f>
        <v>0</v>
      </c>
      <c r="AO15" s="3">
        <f>Sheet1!AK15</f>
        <v>0</v>
      </c>
      <c r="AP15" s="3">
        <f>Sheet1!AL15</f>
        <v>0</v>
      </c>
    </row>
    <row r="16" spans="1:42" x14ac:dyDescent="0.25">
      <c r="A16">
        <v>15</v>
      </c>
      <c r="B16" t="s">
        <v>626</v>
      </c>
      <c r="C16" t="str">
        <f>Sheet1!C16</f>
        <v>黑白激光打印机</v>
      </c>
      <c r="D16" t="str">
        <f>Sheet1!Z16</f>
        <v>HP1020PLUS</v>
      </c>
      <c r="E16">
        <f>Sheet1!AA16</f>
        <v>0</v>
      </c>
      <c r="F16">
        <f>Sheet1!AB16</f>
        <v>0</v>
      </c>
      <c r="G16">
        <f>Sheet1!AC16</f>
        <v>0</v>
      </c>
      <c r="H16" t="str">
        <f>Sheet1!O16</f>
        <v>惠普</v>
      </c>
      <c r="I16" s="1">
        <f>Sheet1!N16</f>
        <v>42343</v>
      </c>
      <c r="J16" s="1">
        <f>Sheet1!G16</f>
        <v>42343</v>
      </c>
      <c r="K16" s="1"/>
      <c r="L16" s="4" t="s">
        <v>830</v>
      </c>
      <c r="M16" s="4" t="str">
        <f>Sheet1!L16</f>
        <v>使用中</v>
      </c>
      <c r="N16" s="3" t="str">
        <f>Sheet1!I16</f>
        <v>办公室</v>
      </c>
      <c r="O16" t="str">
        <f>Sheet1!J16</f>
        <v>朱瑞</v>
      </c>
      <c r="P16">
        <f>Sheet1!K16</f>
        <v>803</v>
      </c>
      <c r="Q16">
        <f>Sheet1!P16</f>
        <v>1</v>
      </c>
      <c r="R16">
        <f>Sheet1!R16</f>
        <v>1100</v>
      </c>
      <c r="S16">
        <f t="shared" si="0"/>
        <v>1100</v>
      </c>
      <c r="W16">
        <f>Sheet1!S16</f>
        <v>0</v>
      </c>
      <c r="X16" t="s">
        <v>618</v>
      </c>
      <c r="AE16">
        <f>Sheet1!AA16</f>
        <v>0</v>
      </c>
      <c r="AF16">
        <f>Sheet1!AB16</f>
        <v>0</v>
      </c>
      <c r="AG16">
        <f>Sheet1!AC16</f>
        <v>0</v>
      </c>
      <c r="AH16">
        <f>Sheet1!AD16</f>
        <v>0</v>
      </c>
      <c r="AI16">
        <f>Sheet1!AE16</f>
        <v>0</v>
      </c>
      <c r="AJ16" t="str">
        <f>Sheet1!AF16</f>
        <v>-  -</v>
      </c>
      <c r="AK16" t="str">
        <f>Sheet1!AG16</f>
        <v>-  -</v>
      </c>
      <c r="AL16" s="3">
        <f>Sheet1!AH16</f>
        <v>0</v>
      </c>
      <c r="AM16" s="3">
        <v>14</v>
      </c>
      <c r="AN16" s="3">
        <f>Sheet1!AJ16</f>
        <v>0</v>
      </c>
      <c r="AO16" s="3">
        <f>Sheet1!AK16</f>
        <v>0</v>
      </c>
      <c r="AP16" s="3">
        <f>Sheet1!AL16</f>
        <v>0</v>
      </c>
    </row>
    <row r="17" spans="1:42" x14ac:dyDescent="0.25">
      <c r="A17">
        <v>16</v>
      </c>
      <c r="B17" t="s">
        <v>627</v>
      </c>
      <c r="C17" t="str">
        <f>Sheet1!C17</f>
        <v>电脑</v>
      </c>
      <c r="D17" t="str">
        <f>Sheet1!Z17</f>
        <v>扬天M4800n-00</v>
      </c>
      <c r="E17">
        <f>Sheet1!AA17</f>
        <v>0</v>
      </c>
      <c r="F17">
        <f>Sheet1!AB17</f>
        <v>0</v>
      </c>
      <c r="G17">
        <f>Sheet1!AC17</f>
        <v>0</v>
      </c>
      <c r="H17" t="str">
        <f>Sheet1!O17</f>
        <v>联想</v>
      </c>
      <c r="I17" s="1">
        <f>Sheet1!N17</f>
        <v>41640</v>
      </c>
      <c r="J17" s="1">
        <f>Sheet1!G17</f>
        <v>41730</v>
      </c>
      <c r="K17" s="1"/>
      <c r="L17" s="4" t="s">
        <v>830</v>
      </c>
      <c r="M17" s="4" t="str">
        <f>Sheet1!L17</f>
        <v>使用中</v>
      </c>
      <c r="N17" s="3" t="str">
        <f>Sheet1!I17</f>
        <v>民调中心</v>
      </c>
      <c r="O17" t="str">
        <f>Sheet1!J17</f>
        <v>向大喜</v>
      </c>
      <c r="P17">
        <f>Sheet1!K17</f>
        <v>807</v>
      </c>
      <c r="Q17">
        <f>Sheet1!P17</f>
        <v>1</v>
      </c>
      <c r="R17">
        <f>Sheet1!R17</f>
        <v>4650</v>
      </c>
      <c r="S17">
        <f t="shared" si="0"/>
        <v>4650</v>
      </c>
      <c r="W17">
        <f>Sheet1!S17</f>
        <v>0</v>
      </c>
      <c r="X17" t="s">
        <v>618</v>
      </c>
      <c r="AE17">
        <f>Sheet1!AA17</f>
        <v>0</v>
      </c>
      <c r="AF17">
        <f>Sheet1!AB17</f>
        <v>0</v>
      </c>
      <c r="AG17">
        <f>Sheet1!AC17</f>
        <v>0</v>
      </c>
      <c r="AH17">
        <f>Sheet1!AD17</f>
        <v>0</v>
      </c>
      <c r="AI17">
        <f>Sheet1!AE17</f>
        <v>0</v>
      </c>
      <c r="AJ17" t="str">
        <f>Sheet1!AF17</f>
        <v>-  -</v>
      </c>
      <c r="AK17" t="str">
        <f>Sheet1!AG17</f>
        <v>-  -</v>
      </c>
      <c r="AL17" s="3">
        <f>Sheet1!AH17</f>
        <v>0</v>
      </c>
      <c r="AM17" s="3">
        <v>15</v>
      </c>
      <c r="AN17" s="3">
        <f>Sheet1!AJ17</f>
        <v>0</v>
      </c>
      <c r="AO17" s="3">
        <f>Sheet1!AK17</f>
        <v>0</v>
      </c>
      <c r="AP17" s="3">
        <f>Sheet1!AL17</f>
        <v>0</v>
      </c>
    </row>
    <row r="18" spans="1:42" x14ac:dyDescent="0.25">
      <c r="A18">
        <v>17</v>
      </c>
      <c r="B18" t="s">
        <v>628</v>
      </c>
      <c r="C18" t="str">
        <f>Sheet1!C18</f>
        <v>电脑</v>
      </c>
      <c r="D18" t="str">
        <f>Sheet1!Z18</f>
        <v>扬天M6600d</v>
      </c>
      <c r="E18">
        <f>Sheet1!AA18</f>
        <v>0</v>
      </c>
      <c r="F18">
        <f>Sheet1!AB18</f>
        <v>0</v>
      </c>
      <c r="G18">
        <f>Sheet1!AC18</f>
        <v>0</v>
      </c>
      <c r="H18" t="str">
        <f>Sheet1!O18</f>
        <v>联想</v>
      </c>
      <c r="I18" s="1" t="str">
        <f>Sheet1!N18</f>
        <v>-  -</v>
      </c>
      <c r="J18" s="1" t="str">
        <f>Sheet1!G18</f>
        <v>-  -</v>
      </c>
      <c r="K18" s="1"/>
      <c r="L18" s="4" t="s">
        <v>830</v>
      </c>
      <c r="M18" s="4" t="str">
        <f>Sheet1!L18</f>
        <v>使用中</v>
      </c>
      <c r="N18" s="3" t="str">
        <f>Sheet1!I18</f>
        <v>办公室</v>
      </c>
      <c r="O18" t="str">
        <f>Sheet1!J18</f>
        <v>汪友莉</v>
      </c>
      <c r="P18">
        <f>Sheet1!K18</f>
        <v>803</v>
      </c>
      <c r="Q18">
        <f>Sheet1!P18</f>
        <v>1</v>
      </c>
      <c r="R18">
        <f>Sheet1!R18</f>
        <v>0</v>
      </c>
      <c r="S18">
        <f t="shared" si="0"/>
        <v>0</v>
      </c>
      <c r="W18">
        <f>Sheet1!S18</f>
        <v>0</v>
      </c>
      <c r="X18" t="s">
        <v>618</v>
      </c>
      <c r="AE18">
        <f>Sheet1!AA18</f>
        <v>0</v>
      </c>
      <c r="AF18">
        <f>Sheet1!AB18</f>
        <v>0</v>
      </c>
      <c r="AG18">
        <f>Sheet1!AC18</f>
        <v>0</v>
      </c>
      <c r="AH18">
        <f>Sheet1!AD18</f>
        <v>0</v>
      </c>
      <c r="AI18">
        <f>Sheet1!AE18</f>
        <v>0</v>
      </c>
      <c r="AJ18" t="str">
        <f>Sheet1!AF18</f>
        <v>-  -</v>
      </c>
      <c r="AK18" t="str">
        <f>Sheet1!AG18</f>
        <v>-  -</v>
      </c>
      <c r="AL18" s="3">
        <f>Sheet1!AH18</f>
        <v>0</v>
      </c>
      <c r="AM18" s="3">
        <v>16</v>
      </c>
      <c r="AN18" s="3">
        <f>Sheet1!AJ18</f>
        <v>0</v>
      </c>
      <c r="AO18" s="3">
        <f>Sheet1!AK18</f>
        <v>0</v>
      </c>
      <c r="AP18" s="3">
        <f>Sheet1!AL18</f>
        <v>0</v>
      </c>
    </row>
    <row r="19" spans="1:42" x14ac:dyDescent="0.25">
      <c r="A19">
        <v>18</v>
      </c>
      <c r="B19" t="s">
        <v>629</v>
      </c>
      <c r="C19" t="str">
        <f>Sheet1!C19</f>
        <v>电脑</v>
      </c>
      <c r="D19" t="str">
        <f>Sheet1!Z19</f>
        <v>扬天A6800K</v>
      </c>
      <c r="E19">
        <f>Sheet1!AA19</f>
        <v>0</v>
      </c>
      <c r="F19">
        <f>Sheet1!AB19</f>
        <v>0</v>
      </c>
      <c r="G19">
        <f>Sheet1!AC19</f>
        <v>0</v>
      </c>
      <c r="H19" t="str">
        <f>Sheet1!O19</f>
        <v>联想</v>
      </c>
      <c r="I19" s="1">
        <f>Sheet1!N19</f>
        <v>40664</v>
      </c>
      <c r="J19" s="1">
        <f>Sheet1!G19</f>
        <v>40695</v>
      </c>
      <c r="K19" s="1"/>
      <c r="L19" s="4" t="s">
        <v>830</v>
      </c>
      <c r="M19" s="4" t="str">
        <f>Sheet1!L19</f>
        <v>使用中</v>
      </c>
      <c r="N19" s="3" t="str">
        <f>Sheet1!I19</f>
        <v>综合股</v>
      </c>
      <c r="O19" t="str">
        <f>Sheet1!J19</f>
        <v>唐昊烨</v>
      </c>
      <c r="P19">
        <f>Sheet1!K19</f>
        <v>805</v>
      </c>
      <c r="Q19">
        <f>Sheet1!P19</f>
        <v>1</v>
      </c>
      <c r="R19">
        <f>Sheet1!R19</f>
        <v>5150</v>
      </c>
      <c r="S19">
        <f t="shared" si="0"/>
        <v>5150</v>
      </c>
      <c r="W19">
        <f>Sheet1!S19</f>
        <v>0</v>
      </c>
      <c r="X19" t="s">
        <v>618</v>
      </c>
      <c r="AE19">
        <f>Sheet1!AA19</f>
        <v>0</v>
      </c>
      <c r="AF19">
        <f>Sheet1!AB19</f>
        <v>0</v>
      </c>
      <c r="AG19">
        <f>Sheet1!AC19</f>
        <v>0</v>
      </c>
      <c r="AH19">
        <f>Sheet1!AD19</f>
        <v>0</v>
      </c>
      <c r="AI19">
        <f>Sheet1!AE19</f>
        <v>0</v>
      </c>
      <c r="AJ19" t="str">
        <f>Sheet1!AF19</f>
        <v>-  -</v>
      </c>
      <c r="AK19" t="str">
        <f>Sheet1!AG19</f>
        <v>-  -</v>
      </c>
      <c r="AL19" s="3">
        <f>Sheet1!AH19</f>
        <v>0</v>
      </c>
      <c r="AM19" s="3">
        <v>17</v>
      </c>
      <c r="AN19" s="3">
        <f>Sheet1!AJ19</f>
        <v>0</v>
      </c>
      <c r="AO19" s="3">
        <f>Sheet1!AK19</f>
        <v>0</v>
      </c>
      <c r="AP19" s="3">
        <f>Sheet1!AL19</f>
        <v>0</v>
      </c>
    </row>
    <row r="20" spans="1:42" x14ac:dyDescent="0.25">
      <c r="A20">
        <v>19</v>
      </c>
      <c r="B20" t="s">
        <v>630</v>
      </c>
      <c r="C20" t="str">
        <f>Sheet1!C20</f>
        <v>电脑</v>
      </c>
      <c r="D20" t="str">
        <f>Sheet1!Z20</f>
        <v>扬天A6800K</v>
      </c>
      <c r="E20">
        <f>Sheet1!AA20</f>
        <v>0</v>
      </c>
      <c r="F20">
        <f>Sheet1!AB20</f>
        <v>0</v>
      </c>
      <c r="G20">
        <f>Sheet1!AC20</f>
        <v>0</v>
      </c>
      <c r="H20" t="str">
        <f>Sheet1!O20</f>
        <v>联想</v>
      </c>
      <c r="I20" s="1">
        <f>Sheet1!N20</f>
        <v>40664</v>
      </c>
      <c r="J20" s="1">
        <f>Sheet1!G20</f>
        <v>40695</v>
      </c>
      <c r="K20" s="1"/>
      <c r="L20" s="4" t="s">
        <v>830</v>
      </c>
      <c r="M20" s="4" t="str">
        <f>Sheet1!L20</f>
        <v>空闲中</v>
      </c>
      <c r="N20" s="3" t="str">
        <f>Sheet1!I20</f>
        <v>机房</v>
      </c>
      <c r="O20" t="str">
        <f>Sheet1!J20</f>
        <v>机房</v>
      </c>
      <c r="P20" t="str">
        <f>Sheet1!K20</f>
        <v>机房</v>
      </c>
      <c r="Q20">
        <f>Sheet1!P20</f>
        <v>1</v>
      </c>
      <c r="R20">
        <f>Sheet1!R20</f>
        <v>5150</v>
      </c>
      <c r="S20">
        <f t="shared" si="0"/>
        <v>5150</v>
      </c>
      <c r="W20">
        <f>Sheet1!S20</f>
        <v>0</v>
      </c>
      <c r="X20" t="s">
        <v>618</v>
      </c>
      <c r="AE20">
        <f>Sheet1!AA20</f>
        <v>0</v>
      </c>
      <c r="AF20">
        <f>Sheet1!AB20</f>
        <v>0</v>
      </c>
      <c r="AG20">
        <f>Sheet1!AC20</f>
        <v>0</v>
      </c>
      <c r="AH20">
        <f>Sheet1!AD20</f>
        <v>0</v>
      </c>
      <c r="AI20">
        <f>Sheet1!AE20</f>
        <v>0</v>
      </c>
      <c r="AJ20" t="str">
        <f>Sheet1!AF20</f>
        <v>-  -</v>
      </c>
      <c r="AK20" t="str">
        <f>Sheet1!AG20</f>
        <v>-  -</v>
      </c>
      <c r="AL20" s="3">
        <f>Sheet1!AH20</f>
        <v>0</v>
      </c>
      <c r="AM20" s="3">
        <v>18</v>
      </c>
      <c r="AN20" s="3">
        <f>Sheet1!AJ20</f>
        <v>0</v>
      </c>
      <c r="AO20" s="3">
        <f>Sheet1!AK20</f>
        <v>0</v>
      </c>
      <c r="AP20" s="3">
        <f>Sheet1!AL20</f>
        <v>0</v>
      </c>
    </row>
    <row r="21" spans="1:42" x14ac:dyDescent="0.25">
      <c r="A21">
        <v>20</v>
      </c>
      <c r="B21" t="s">
        <v>631</v>
      </c>
      <c r="C21" t="str">
        <f>Sheet1!C21</f>
        <v>电脑</v>
      </c>
      <c r="D21" t="str">
        <f>Sheet1!Z21</f>
        <v>D430</v>
      </c>
      <c r="E21">
        <f>Sheet1!AA21</f>
        <v>0</v>
      </c>
      <c r="F21">
        <f>Sheet1!AB21</f>
        <v>0</v>
      </c>
      <c r="G21">
        <f>Sheet1!AC21</f>
        <v>0</v>
      </c>
      <c r="H21" t="str">
        <f>Sheet1!O21</f>
        <v>Acer</v>
      </c>
      <c r="I21" s="1">
        <f>Sheet1!N21</f>
        <v>42339</v>
      </c>
      <c r="J21" s="1">
        <f>Sheet1!G21</f>
        <v>42339</v>
      </c>
      <c r="K21" s="1"/>
      <c r="L21" s="4" t="s">
        <v>830</v>
      </c>
      <c r="M21" s="4" t="str">
        <f>Sheet1!L21</f>
        <v>使用中</v>
      </c>
      <c r="N21" s="3" t="str">
        <f>Sheet1!I21</f>
        <v>企业股</v>
      </c>
      <c r="O21" t="str">
        <f>Sheet1!J21</f>
        <v>王坤</v>
      </c>
      <c r="P21">
        <f>Sheet1!K21</f>
        <v>809</v>
      </c>
      <c r="Q21">
        <f>Sheet1!P21</f>
        <v>1</v>
      </c>
      <c r="R21">
        <f>Sheet1!R21</f>
        <v>5150</v>
      </c>
      <c r="S21">
        <f t="shared" si="0"/>
        <v>5150</v>
      </c>
      <c r="W21">
        <f>Sheet1!S21</f>
        <v>0</v>
      </c>
      <c r="X21" t="s">
        <v>618</v>
      </c>
      <c r="AE21">
        <f>Sheet1!AA21</f>
        <v>0</v>
      </c>
      <c r="AF21">
        <f>Sheet1!AB21</f>
        <v>0</v>
      </c>
      <c r="AG21">
        <f>Sheet1!AC21</f>
        <v>0</v>
      </c>
      <c r="AH21">
        <f>Sheet1!AD21</f>
        <v>0</v>
      </c>
      <c r="AI21">
        <f>Sheet1!AE21</f>
        <v>0</v>
      </c>
      <c r="AJ21" t="str">
        <f>Sheet1!AF21</f>
        <v>-  -</v>
      </c>
      <c r="AK21" t="str">
        <f>Sheet1!AG21</f>
        <v>-  -</v>
      </c>
      <c r="AL21" s="3">
        <f>Sheet1!AH21</f>
        <v>0</v>
      </c>
      <c r="AM21" s="3">
        <v>19</v>
      </c>
      <c r="AN21" s="3">
        <f>Sheet1!AJ21</f>
        <v>0</v>
      </c>
      <c r="AO21" s="3">
        <f>Sheet1!AK21</f>
        <v>0</v>
      </c>
      <c r="AP21" s="3">
        <f>Sheet1!AL21</f>
        <v>0</v>
      </c>
    </row>
    <row r="22" spans="1:42" x14ac:dyDescent="0.25">
      <c r="A22">
        <v>21</v>
      </c>
      <c r="B22" t="s">
        <v>632</v>
      </c>
      <c r="C22" t="str">
        <f>Sheet1!C22</f>
        <v>黑白激光打印机</v>
      </c>
      <c r="D22" t="str">
        <f>Sheet1!Z22</f>
        <v>HP1106</v>
      </c>
      <c r="E22">
        <f>Sheet1!AA22</f>
        <v>0</v>
      </c>
      <c r="F22">
        <f>Sheet1!AB22</f>
        <v>0</v>
      </c>
      <c r="G22">
        <f>Sheet1!AC22</f>
        <v>0</v>
      </c>
      <c r="H22" t="str">
        <f>Sheet1!O22</f>
        <v>惠普</v>
      </c>
      <c r="I22" s="1" t="str">
        <f>Sheet1!N22</f>
        <v>-  -</v>
      </c>
      <c r="J22" s="1" t="str">
        <f>Sheet1!G22</f>
        <v>-  -</v>
      </c>
      <c r="K22" s="1"/>
      <c r="L22" s="4" t="s">
        <v>830</v>
      </c>
      <c r="M22" s="4" t="str">
        <f>Sheet1!L22</f>
        <v>使用中</v>
      </c>
      <c r="N22" s="3" t="str">
        <f>Sheet1!I22</f>
        <v>档案室</v>
      </c>
      <c r="O22" t="str">
        <f>Sheet1!J22</f>
        <v>档案室</v>
      </c>
      <c r="P22" t="str">
        <f>Sheet1!K22</f>
        <v>档案室</v>
      </c>
      <c r="Q22">
        <f>Sheet1!P22</f>
        <v>1</v>
      </c>
      <c r="R22">
        <f>Sheet1!R22</f>
        <v>0</v>
      </c>
      <c r="S22">
        <f t="shared" si="0"/>
        <v>0</v>
      </c>
      <c r="W22">
        <f>Sheet1!S22</f>
        <v>0</v>
      </c>
      <c r="X22" t="s">
        <v>618</v>
      </c>
      <c r="AE22">
        <f>Sheet1!AA22</f>
        <v>0</v>
      </c>
      <c r="AF22">
        <f>Sheet1!AB22</f>
        <v>0</v>
      </c>
      <c r="AG22">
        <f>Sheet1!AC22</f>
        <v>0</v>
      </c>
      <c r="AH22">
        <f>Sheet1!AD22</f>
        <v>0</v>
      </c>
      <c r="AI22">
        <f>Sheet1!AE22</f>
        <v>0</v>
      </c>
      <c r="AJ22" t="str">
        <f>Sheet1!AF22</f>
        <v>-  -</v>
      </c>
      <c r="AK22" t="str">
        <f>Sheet1!AG22</f>
        <v>-  -</v>
      </c>
      <c r="AL22" s="3">
        <f>Sheet1!AH22</f>
        <v>0</v>
      </c>
      <c r="AM22" s="3">
        <v>20</v>
      </c>
      <c r="AN22" s="3">
        <f>Sheet1!AJ22</f>
        <v>0</v>
      </c>
      <c r="AO22" s="3">
        <f>Sheet1!AK22</f>
        <v>0</v>
      </c>
      <c r="AP22" s="3">
        <f>Sheet1!AL22</f>
        <v>0</v>
      </c>
    </row>
    <row r="23" spans="1:42" x14ac:dyDescent="0.25">
      <c r="A23">
        <v>22</v>
      </c>
      <c r="B23" t="s">
        <v>633</v>
      </c>
      <c r="C23" t="str">
        <f>Sheet1!C23</f>
        <v>黑白激光打印机</v>
      </c>
      <c r="D23" t="str">
        <f>Sheet1!Z23</f>
        <v>HPM1136</v>
      </c>
      <c r="E23">
        <f>Sheet1!AA23</f>
        <v>0</v>
      </c>
      <c r="F23">
        <f>Sheet1!AB23</f>
        <v>0</v>
      </c>
      <c r="G23">
        <f>Sheet1!AC23</f>
        <v>0</v>
      </c>
      <c r="H23" t="str">
        <f>Sheet1!O23</f>
        <v>惠普</v>
      </c>
      <c r="I23" s="1" t="str">
        <f>Sheet1!N23</f>
        <v>-  -</v>
      </c>
      <c r="J23" s="1" t="str">
        <f>Sheet1!G23</f>
        <v>-  -</v>
      </c>
      <c r="K23" s="1"/>
      <c r="L23" s="4" t="s">
        <v>830</v>
      </c>
      <c r="M23" s="4" t="str">
        <f>Sheet1!L23</f>
        <v>使用中</v>
      </c>
      <c r="N23" s="3" t="str">
        <f>Sheet1!I23</f>
        <v>投资股</v>
      </c>
      <c r="O23" t="str">
        <f>Sheet1!J23</f>
        <v>刘广</v>
      </c>
      <c r="P23">
        <f>Sheet1!K23</f>
        <v>805</v>
      </c>
      <c r="Q23">
        <f>Sheet1!P23</f>
        <v>1</v>
      </c>
      <c r="R23">
        <f>Sheet1!R23</f>
        <v>0</v>
      </c>
      <c r="S23">
        <f t="shared" si="0"/>
        <v>0</v>
      </c>
      <c r="W23">
        <f>Sheet1!S23</f>
        <v>0</v>
      </c>
      <c r="X23" t="s">
        <v>618</v>
      </c>
      <c r="AE23">
        <f>Sheet1!AA23</f>
        <v>0</v>
      </c>
      <c r="AF23">
        <f>Sheet1!AB23</f>
        <v>0</v>
      </c>
      <c r="AG23">
        <f>Sheet1!AC23</f>
        <v>0</v>
      </c>
      <c r="AH23">
        <f>Sheet1!AD23</f>
        <v>0</v>
      </c>
      <c r="AI23">
        <f>Sheet1!AE23</f>
        <v>0</v>
      </c>
      <c r="AJ23" t="str">
        <f>Sheet1!AF23</f>
        <v>-  -</v>
      </c>
      <c r="AK23" t="str">
        <f>Sheet1!AG23</f>
        <v>-  -</v>
      </c>
      <c r="AL23" s="3">
        <f>Sheet1!AH23</f>
        <v>0</v>
      </c>
      <c r="AM23" s="3">
        <v>21</v>
      </c>
      <c r="AN23" s="3">
        <f>Sheet1!AJ23</f>
        <v>0</v>
      </c>
      <c r="AO23" s="3">
        <f>Sheet1!AK23</f>
        <v>0</v>
      </c>
      <c r="AP23" s="3">
        <f>Sheet1!AL23</f>
        <v>0</v>
      </c>
    </row>
    <row r="24" spans="1:42" x14ac:dyDescent="0.25">
      <c r="A24">
        <v>23</v>
      </c>
      <c r="B24" t="s">
        <v>634</v>
      </c>
      <c r="C24" t="str">
        <f>Sheet1!C24</f>
        <v>黑白激光打印机</v>
      </c>
      <c r="D24" t="str">
        <f>Sheet1!Z24</f>
        <v>HL-1118</v>
      </c>
      <c r="E24">
        <f>Sheet1!AA24</f>
        <v>0</v>
      </c>
      <c r="F24">
        <f>Sheet1!AB24</f>
        <v>0</v>
      </c>
      <c r="G24">
        <f>Sheet1!AC24</f>
        <v>0</v>
      </c>
      <c r="H24" t="str">
        <f>Sheet1!O24</f>
        <v>兄弟</v>
      </c>
      <c r="I24" s="1" t="str">
        <f>Sheet1!N24</f>
        <v>-  -</v>
      </c>
      <c r="J24" s="1" t="str">
        <f>Sheet1!G24</f>
        <v>-  -</v>
      </c>
      <c r="K24" s="1"/>
      <c r="L24" s="4" t="s">
        <v>830</v>
      </c>
      <c r="M24" s="4" t="str">
        <f>Sheet1!L24</f>
        <v>使用中</v>
      </c>
      <c r="N24" s="3" t="str">
        <f>Sheet1!I24</f>
        <v>机房</v>
      </c>
      <c r="O24" t="str">
        <f>Sheet1!J24</f>
        <v>机房</v>
      </c>
      <c r="P24" t="str">
        <f>Sheet1!K24</f>
        <v>机房</v>
      </c>
      <c r="Q24">
        <f>Sheet1!P24</f>
        <v>1</v>
      </c>
      <c r="R24">
        <f>Sheet1!R24</f>
        <v>0</v>
      </c>
      <c r="S24">
        <f t="shared" si="0"/>
        <v>0</v>
      </c>
      <c r="W24">
        <f>Sheet1!S24</f>
        <v>0</v>
      </c>
      <c r="X24" t="s">
        <v>618</v>
      </c>
      <c r="AE24">
        <f>Sheet1!AA24</f>
        <v>0</v>
      </c>
      <c r="AF24">
        <f>Sheet1!AB24</f>
        <v>0</v>
      </c>
      <c r="AG24">
        <f>Sheet1!AC24</f>
        <v>0</v>
      </c>
      <c r="AH24">
        <f>Sheet1!AD24</f>
        <v>0</v>
      </c>
      <c r="AI24">
        <f>Sheet1!AE24</f>
        <v>0</v>
      </c>
      <c r="AJ24" t="str">
        <f>Sheet1!AF24</f>
        <v>-  -</v>
      </c>
      <c r="AK24" t="str">
        <f>Sheet1!AG24</f>
        <v>-  -</v>
      </c>
      <c r="AL24" s="3">
        <f>Sheet1!AH24</f>
        <v>0</v>
      </c>
      <c r="AM24" s="3">
        <v>22</v>
      </c>
      <c r="AN24" s="3">
        <f>Sheet1!AJ24</f>
        <v>0</v>
      </c>
      <c r="AO24" s="3">
        <f>Sheet1!AK24</f>
        <v>0</v>
      </c>
      <c r="AP24" s="3">
        <f>Sheet1!AL24</f>
        <v>0</v>
      </c>
    </row>
    <row r="25" spans="1:42" x14ac:dyDescent="0.25">
      <c r="A25">
        <v>24</v>
      </c>
      <c r="B25" t="s">
        <v>635</v>
      </c>
      <c r="C25" t="str">
        <f>Sheet1!C25</f>
        <v>电脑</v>
      </c>
      <c r="D25" t="str">
        <f>Sheet1!Z25</f>
        <v>D5050</v>
      </c>
      <c r="E25">
        <f>Sheet1!AA25</f>
        <v>0</v>
      </c>
      <c r="F25">
        <f>Sheet1!AB25</f>
        <v>0</v>
      </c>
      <c r="G25">
        <f>Sheet1!AC25</f>
        <v>0</v>
      </c>
      <c r="H25" t="str">
        <f>Sheet1!O25</f>
        <v>联想</v>
      </c>
      <c r="I25" s="1">
        <f>Sheet1!N25</f>
        <v>42217</v>
      </c>
      <c r="J25" s="1">
        <f>Sheet1!G25</f>
        <v>42339</v>
      </c>
      <c r="K25" s="1"/>
      <c r="L25" s="4" t="s">
        <v>830</v>
      </c>
      <c r="M25" s="4" t="str">
        <f>Sheet1!L25</f>
        <v>使用中</v>
      </c>
      <c r="N25" s="3" t="str">
        <f>Sheet1!I25</f>
        <v>领导班子</v>
      </c>
      <c r="O25" t="str">
        <f>Sheet1!J25</f>
        <v>杨恒红</v>
      </c>
      <c r="P25">
        <f>Sheet1!K25</f>
        <v>810</v>
      </c>
      <c r="Q25">
        <f>Sheet1!P25</f>
        <v>1</v>
      </c>
      <c r="R25">
        <f>Sheet1!R25</f>
        <v>4680</v>
      </c>
      <c r="S25">
        <f t="shared" si="0"/>
        <v>4680</v>
      </c>
      <c r="W25">
        <f>Sheet1!S25</f>
        <v>0</v>
      </c>
      <c r="X25" t="s">
        <v>618</v>
      </c>
      <c r="AE25">
        <f>Sheet1!AA25</f>
        <v>0</v>
      </c>
      <c r="AF25">
        <f>Sheet1!AB25</f>
        <v>0</v>
      </c>
      <c r="AG25">
        <f>Sheet1!AC25</f>
        <v>0</v>
      </c>
      <c r="AH25">
        <f>Sheet1!AD25</f>
        <v>0</v>
      </c>
      <c r="AI25">
        <f>Sheet1!AE25</f>
        <v>0</v>
      </c>
      <c r="AJ25" t="str">
        <f>Sheet1!AF25</f>
        <v>-  -</v>
      </c>
      <c r="AK25" t="str">
        <f>Sheet1!AG25</f>
        <v>-  -</v>
      </c>
      <c r="AL25" s="3">
        <f>Sheet1!AH25</f>
        <v>0</v>
      </c>
      <c r="AM25" s="3">
        <v>23</v>
      </c>
      <c r="AN25" s="3">
        <f>Sheet1!AJ25</f>
        <v>0</v>
      </c>
      <c r="AO25" s="3">
        <f>Sheet1!AK25</f>
        <v>0</v>
      </c>
      <c r="AP25" s="3">
        <f>Sheet1!AL25</f>
        <v>0</v>
      </c>
    </row>
    <row r="26" spans="1:42" x14ac:dyDescent="0.25">
      <c r="A26">
        <v>25</v>
      </c>
      <c r="B26" t="s">
        <v>636</v>
      </c>
      <c r="C26" t="str">
        <f>Sheet1!C26</f>
        <v>电脑</v>
      </c>
      <c r="D26" t="str">
        <f>Sheet1!Z26</f>
        <v>扬天M4800n-00</v>
      </c>
      <c r="E26">
        <f>Sheet1!AA26</f>
        <v>0</v>
      </c>
      <c r="F26">
        <f>Sheet1!AB26</f>
        <v>0</v>
      </c>
      <c r="G26">
        <f>Sheet1!AC26</f>
        <v>0</v>
      </c>
      <c r="H26" t="str">
        <f>Sheet1!O26</f>
        <v>联想</v>
      </c>
      <c r="I26" s="1">
        <f>Sheet1!N26</f>
        <v>41671</v>
      </c>
      <c r="J26" s="1">
        <f>Sheet1!G26</f>
        <v>41760</v>
      </c>
      <c r="K26" s="1"/>
      <c r="L26" s="4" t="s">
        <v>830</v>
      </c>
      <c r="M26" s="4" t="str">
        <f>Sheet1!L26</f>
        <v>使用中</v>
      </c>
      <c r="N26" s="3" t="str">
        <f>Sheet1!I26</f>
        <v>办公室</v>
      </c>
      <c r="O26" t="str">
        <f>Sheet1!J26</f>
        <v>孟浩</v>
      </c>
      <c r="P26">
        <f>Sheet1!K26</f>
        <v>803</v>
      </c>
      <c r="Q26">
        <f>Sheet1!P26</f>
        <v>1</v>
      </c>
      <c r="R26">
        <f>Sheet1!R26</f>
        <v>4650</v>
      </c>
      <c r="S26">
        <f t="shared" si="0"/>
        <v>4650</v>
      </c>
      <c r="W26">
        <f>Sheet1!S26</f>
        <v>0</v>
      </c>
      <c r="X26" t="s">
        <v>618</v>
      </c>
      <c r="AE26">
        <f>Sheet1!AA26</f>
        <v>0</v>
      </c>
      <c r="AF26">
        <f>Sheet1!AB26</f>
        <v>0</v>
      </c>
      <c r="AG26">
        <f>Sheet1!AC26</f>
        <v>0</v>
      </c>
      <c r="AH26">
        <f>Sheet1!AD26</f>
        <v>0</v>
      </c>
      <c r="AI26">
        <f>Sheet1!AE26</f>
        <v>0</v>
      </c>
      <c r="AJ26" t="str">
        <f>Sheet1!AF26</f>
        <v>-  -</v>
      </c>
      <c r="AK26" t="str">
        <f>Sheet1!AG26</f>
        <v>-  -</v>
      </c>
      <c r="AL26" s="3">
        <f>Sheet1!AH26</f>
        <v>0</v>
      </c>
      <c r="AM26" s="3">
        <v>24</v>
      </c>
      <c r="AN26" s="3">
        <f>Sheet1!AJ26</f>
        <v>0</v>
      </c>
      <c r="AO26" s="3">
        <f>Sheet1!AK26</f>
        <v>0</v>
      </c>
      <c r="AP26" s="3">
        <f>Sheet1!AL26</f>
        <v>0</v>
      </c>
    </row>
    <row r="27" spans="1:42" x14ac:dyDescent="0.25">
      <c r="A27">
        <v>26</v>
      </c>
      <c r="B27" t="s">
        <v>637</v>
      </c>
      <c r="C27" t="str">
        <f>Sheet1!C27</f>
        <v>黑白激光打印机</v>
      </c>
      <c r="D27" t="str">
        <f>Sheet1!Z27</f>
        <v>HP1020PLUS</v>
      </c>
      <c r="E27">
        <f>Sheet1!AA27</f>
        <v>0</v>
      </c>
      <c r="F27">
        <f>Sheet1!AB27</f>
        <v>0</v>
      </c>
      <c r="G27">
        <f>Sheet1!AC27</f>
        <v>0</v>
      </c>
      <c r="H27" t="str">
        <f>Sheet1!O27</f>
        <v>惠普</v>
      </c>
      <c r="I27" s="1">
        <f>Sheet1!N27</f>
        <v>42339</v>
      </c>
      <c r="J27" s="1" t="str">
        <f>Sheet1!G27</f>
        <v>-  -</v>
      </c>
      <c r="K27" s="1"/>
      <c r="L27" s="4" t="s">
        <v>830</v>
      </c>
      <c r="M27" s="4" t="str">
        <f>Sheet1!L27</f>
        <v>使用中</v>
      </c>
      <c r="N27" s="3" t="str">
        <f>Sheet1!I27</f>
        <v>办公室</v>
      </c>
      <c r="O27" t="str">
        <f>Sheet1!J27</f>
        <v>郑丽艳</v>
      </c>
      <c r="P27">
        <f>Sheet1!K27</f>
        <v>803</v>
      </c>
      <c r="Q27">
        <f>Sheet1!P27</f>
        <v>1</v>
      </c>
      <c r="R27">
        <f>Sheet1!R27</f>
        <v>1100</v>
      </c>
      <c r="S27">
        <f t="shared" si="0"/>
        <v>1100</v>
      </c>
      <c r="W27">
        <f>Sheet1!S27</f>
        <v>0</v>
      </c>
      <c r="X27" t="s">
        <v>618</v>
      </c>
      <c r="AE27">
        <f>Sheet1!AA27</f>
        <v>0</v>
      </c>
      <c r="AF27">
        <f>Sheet1!AB27</f>
        <v>0</v>
      </c>
      <c r="AG27">
        <f>Sheet1!AC27</f>
        <v>0</v>
      </c>
      <c r="AH27">
        <f>Sheet1!AD27</f>
        <v>0</v>
      </c>
      <c r="AI27">
        <f>Sheet1!AE27</f>
        <v>0</v>
      </c>
      <c r="AJ27" t="str">
        <f>Sheet1!AF27</f>
        <v>-  -</v>
      </c>
      <c r="AK27" t="str">
        <f>Sheet1!AG27</f>
        <v>-  -</v>
      </c>
      <c r="AL27" s="3">
        <f>Sheet1!AH27</f>
        <v>0</v>
      </c>
      <c r="AM27" s="3">
        <v>25</v>
      </c>
      <c r="AN27" s="3">
        <f>Sheet1!AJ27</f>
        <v>0</v>
      </c>
      <c r="AO27" s="3">
        <f>Sheet1!AK27</f>
        <v>0</v>
      </c>
      <c r="AP27" s="3">
        <f>Sheet1!AL27</f>
        <v>0</v>
      </c>
    </row>
    <row r="28" spans="1:42" x14ac:dyDescent="0.25">
      <c r="A28">
        <v>27</v>
      </c>
      <c r="B28" t="s">
        <v>638</v>
      </c>
      <c r="C28" t="str">
        <f>Sheet1!C28</f>
        <v>黑白激光打印机</v>
      </c>
      <c r="D28" t="str">
        <f>Sheet1!Z28</f>
        <v>Brother-HL-1208</v>
      </c>
      <c r="E28">
        <f>Sheet1!AA28</f>
        <v>0</v>
      </c>
      <c r="F28">
        <f>Sheet1!AB28</f>
        <v>0</v>
      </c>
      <c r="G28">
        <f>Sheet1!AC28</f>
        <v>0</v>
      </c>
      <c r="H28" t="str">
        <f>Sheet1!O28</f>
        <v>兄弟</v>
      </c>
      <c r="I28" s="1">
        <f>Sheet1!N28</f>
        <v>42217</v>
      </c>
      <c r="J28" s="1" t="str">
        <f>Sheet1!G28</f>
        <v>-  -</v>
      </c>
      <c r="K28" s="1"/>
      <c r="L28" s="4" t="s">
        <v>830</v>
      </c>
      <c r="M28" s="4" t="str">
        <f>Sheet1!L28</f>
        <v>使用中</v>
      </c>
      <c r="N28" s="3" t="str">
        <f>Sheet1!I28</f>
        <v>领导班子</v>
      </c>
      <c r="O28" t="str">
        <f>Sheet1!J28</f>
        <v>杨恒红</v>
      </c>
      <c r="P28">
        <f>Sheet1!K28</f>
        <v>810</v>
      </c>
      <c r="Q28">
        <f>Sheet1!P28</f>
        <v>1</v>
      </c>
      <c r="R28">
        <f>Sheet1!R28</f>
        <v>1680</v>
      </c>
      <c r="S28">
        <f t="shared" si="0"/>
        <v>1680</v>
      </c>
      <c r="W28">
        <f>Sheet1!S28</f>
        <v>0</v>
      </c>
      <c r="X28" t="s">
        <v>618</v>
      </c>
      <c r="AE28">
        <f>Sheet1!AA28</f>
        <v>0</v>
      </c>
      <c r="AF28">
        <f>Sheet1!AB28</f>
        <v>0</v>
      </c>
      <c r="AG28">
        <f>Sheet1!AC28</f>
        <v>0</v>
      </c>
      <c r="AH28">
        <f>Sheet1!AD28</f>
        <v>0</v>
      </c>
      <c r="AI28">
        <f>Sheet1!AE28</f>
        <v>0</v>
      </c>
      <c r="AJ28" t="str">
        <f>Sheet1!AF28</f>
        <v>-  -</v>
      </c>
      <c r="AK28" t="str">
        <f>Sheet1!AG28</f>
        <v>-  -</v>
      </c>
      <c r="AL28" s="3">
        <f>Sheet1!AH28</f>
        <v>0</v>
      </c>
      <c r="AM28" s="3">
        <v>26</v>
      </c>
      <c r="AN28" s="3">
        <f>Sheet1!AJ28</f>
        <v>0</v>
      </c>
      <c r="AO28" s="3">
        <f>Sheet1!AK28</f>
        <v>0</v>
      </c>
      <c r="AP28" s="3">
        <f>Sheet1!AL28</f>
        <v>0</v>
      </c>
    </row>
    <row r="29" spans="1:42" x14ac:dyDescent="0.25">
      <c r="A29">
        <v>28</v>
      </c>
      <c r="B29" t="s">
        <v>639</v>
      </c>
      <c r="C29" t="str">
        <f>Sheet1!C29</f>
        <v>传真一体机</v>
      </c>
      <c r="D29" t="str">
        <f>Sheet1!Z29</f>
        <v>Brother-FAX-2890</v>
      </c>
      <c r="E29">
        <f>Sheet1!AA29</f>
        <v>0</v>
      </c>
      <c r="F29">
        <f>Sheet1!AB29</f>
        <v>0</v>
      </c>
      <c r="G29">
        <f>Sheet1!AC29</f>
        <v>0</v>
      </c>
      <c r="H29" t="str">
        <f>Sheet1!O29</f>
        <v>兄弟</v>
      </c>
      <c r="I29" s="1" t="str">
        <f>Sheet1!N29</f>
        <v>-  -</v>
      </c>
      <c r="J29" s="1" t="str">
        <f>Sheet1!G29</f>
        <v>-  -</v>
      </c>
      <c r="K29" s="1"/>
      <c r="L29" s="4" t="s">
        <v>830</v>
      </c>
      <c r="M29" s="4" t="str">
        <f>Sheet1!L29</f>
        <v>使用中</v>
      </c>
      <c r="N29" s="3" t="str">
        <f>Sheet1!I29</f>
        <v>办公室</v>
      </c>
      <c r="O29" t="str">
        <f>Sheet1!J29</f>
        <v>孟浩</v>
      </c>
      <c r="P29">
        <f>Sheet1!K29</f>
        <v>803</v>
      </c>
      <c r="Q29">
        <f>Sheet1!P29</f>
        <v>1</v>
      </c>
      <c r="R29">
        <f>Sheet1!R29</f>
        <v>0</v>
      </c>
      <c r="S29">
        <f t="shared" si="0"/>
        <v>0</v>
      </c>
      <c r="W29">
        <f>Sheet1!S29</f>
        <v>0</v>
      </c>
      <c r="X29" t="s">
        <v>618</v>
      </c>
      <c r="AE29">
        <f>Sheet1!AA29</f>
        <v>0</v>
      </c>
      <c r="AF29">
        <f>Sheet1!AB29</f>
        <v>0</v>
      </c>
      <c r="AG29">
        <f>Sheet1!AC29</f>
        <v>0</v>
      </c>
      <c r="AH29">
        <f>Sheet1!AD29</f>
        <v>0</v>
      </c>
      <c r="AI29">
        <f>Sheet1!AE29</f>
        <v>0</v>
      </c>
      <c r="AJ29" t="str">
        <f>Sheet1!AF29</f>
        <v>-  -</v>
      </c>
      <c r="AK29" t="str">
        <f>Sheet1!AG29</f>
        <v>-  -</v>
      </c>
      <c r="AL29" s="3">
        <f>Sheet1!AH29</f>
        <v>0</v>
      </c>
      <c r="AM29" s="3">
        <v>27</v>
      </c>
      <c r="AN29" s="3">
        <f>Sheet1!AJ29</f>
        <v>0</v>
      </c>
      <c r="AO29" s="3">
        <f>Sheet1!AK29</f>
        <v>0</v>
      </c>
      <c r="AP29" s="3">
        <f>Sheet1!AL29</f>
        <v>0</v>
      </c>
    </row>
    <row r="30" spans="1:42" x14ac:dyDescent="0.25">
      <c r="A30">
        <v>29</v>
      </c>
      <c r="B30" t="s">
        <v>640</v>
      </c>
      <c r="C30" t="str">
        <f>Sheet1!C30</f>
        <v>电脑</v>
      </c>
      <c r="D30" t="str">
        <f>Sheet1!Z30</f>
        <v>启天M6900</v>
      </c>
      <c r="E30">
        <f>Sheet1!AA30</f>
        <v>0</v>
      </c>
      <c r="F30">
        <f>Sheet1!AB30</f>
        <v>0</v>
      </c>
      <c r="G30">
        <f>Sheet1!AC30</f>
        <v>0</v>
      </c>
      <c r="H30" t="str">
        <f>Sheet1!O30</f>
        <v>联想</v>
      </c>
      <c r="I30" s="1" t="str">
        <f>Sheet1!N30</f>
        <v>-  -</v>
      </c>
      <c r="J30" s="1" t="str">
        <f>Sheet1!G30</f>
        <v>-  -</v>
      </c>
      <c r="K30" s="1"/>
      <c r="L30" s="1" t="str">
        <f>Sheet1!I30</f>
        <v>办公室</v>
      </c>
      <c r="M30" s="4" t="str">
        <f>Sheet1!L30</f>
        <v>使用中</v>
      </c>
      <c r="N30" s="3" t="str">
        <f>Sheet1!I30</f>
        <v>办公室</v>
      </c>
      <c r="O30" t="str">
        <f>Sheet1!J30</f>
        <v>吴应华</v>
      </c>
      <c r="P30">
        <f>Sheet1!K30</f>
        <v>807</v>
      </c>
      <c r="Q30">
        <f>Sheet1!P30</f>
        <v>1</v>
      </c>
      <c r="R30">
        <f>Sheet1!R30</f>
        <v>0</v>
      </c>
      <c r="S30">
        <f t="shared" si="0"/>
        <v>0</v>
      </c>
      <c r="W30">
        <f>Sheet1!S30</f>
        <v>0</v>
      </c>
      <c r="X30" t="s">
        <v>618</v>
      </c>
      <c r="AE30">
        <f>Sheet1!AA30</f>
        <v>0</v>
      </c>
      <c r="AF30">
        <f>Sheet1!AB30</f>
        <v>0</v>
      </c>
      <c r="AG30">
        <f>Sheet1!AC30</f>
        <v>0</v>
      </c>
      <c r="AH30">
        <f>Sheet1!AD30</f>
        <v>0</v>
      </c>
      <c r="AI30">
        <f>Sheet1!AE30</f>
        <v>0</v>
      </c>
      <c r="AJ30" t="str">
        <f>Sheet1!AF30</f>
        <v>-  -</v>
      </c>
      <c r="AK30" t="str">
        <f>Sheet1!AG30</f>
        <v>-  -</v>
      </c>
      <c r="AL30" s="3">
        <f>Sheet1!AH30</f>
        <v>0</v>
      </c>
      <c r="AM30" s="3">
        <v>28</v>
      </c>
      <c r="AN30" s="3">
        <f>Sheet1!AJ30</f>
        <v>0</v>
      </c>
      <c r="AO30" s="3">
        <f>Sheet1!AK30</f>
        <v>0</v>
      </c>
      <c r="AP30" s="3">
        <f>Sheet1!AL30</f>
        <v>0</v>
      </c>
    </row>
    <row r="31" spans="1:42" x14ac:dyDescent="0.25">
      <c r="A31">
        <v>30</v>
      </c>
      <c r="B31" t="s">
        <v>641</v>
      </c>
      <c r="C31" t="str">
        <f>Sheet1!C31</f>
        <v>黑白激光打印机</v>
      </c>
      <c r="D31" t="str">
        <f>Sheet1!Z31</f>
        <v>Aficiosp1200</v>
      </c>
      <c r="E31">
        <f>Sheet1!AA31</f>
        <v>0</v>
      </c>
      <c r="F31">
        <f>Sheet1!AB31</f>
        <v>0</v>
      </c>
      <c r="G31">
        <f>Sheet1!AC31</f>
        <v>0</v>
      </c>
      <c r="H31" t="str">
        <f>Sheet1!O31</f>
        <v>理光</v>
      </c>
      <c r="I31" s="1" t="str">
        <f>Sheet1!N31</f>
        <v>-  -</v>
      </c>
      <c r="J31" s="1" t="str">
        <f>Sheet1!G31</f>
        <v>-  -</v>
      </c>
      <c r="K31" s="1"/>
      <c r="L31" s="4" t="s">
        <v>830</v>
      </c>
      <c r="M31" s="4" t="str">
        <f>Sheet1!L31</f>
        <v>使用中</v>
      </c>
      <c r="N31" s="3" t="str">
        <f>Sheet1!I31</f>
        <v>档案室</v>
      </c>
      <c r="O31" t="str">
        <f>Sheet1!J31</f>
        <v>档案室</v>
      </c>
      <c r="P31" t="str">
        <f>Sheet1!K31</f>
        <v>档案室</v>
      </c>
      <c r="Q31">
        <f>Sheet1!P31</f>
        <v>1</v>
      </c>
      <c r="R31">
        <f>Sheet1!R31</f>
        <v>0</v>
      </c>
      <c r="S31">
        <f t="shared" si="0"/>
        <v>0</v>
      </c>
      <c r="W31">
        <f>Sheet1!S31</f>
        <v>0</v>
      </c>
      <c r="X31" t="s">
        <v>618</v>
      </c>
      <c r="AE31">
        <f>Sheet1!AA31</f>
        <v>0</v>
      </c>
      <c r="AF31">
        <f>Sheet1!AB31</f>
        <v>0</v>
      </c>
      <c r="AG31">
        <f>Sheet1!AC31</f>
        <v>0</v>
      </c>
      <c r="AH31">
        <f>Sheet1!AD31</f>
        <v>0</v>
      </c>
      <c r="AI31">
        <f>Sheet1!AE31</f>
        <v>0</v>
      </c>
      <c r="AJ31" t="str">
        <f>Sheet1!AF31</f>
        <v>-  -</v>
      </c>
      <c r="AK31" t="str">
        <f>Sheet1!AG31</f>
        <v>-  -</v>
      </c>
      <c r="AL31" s="3">
        <f>Sheet1!AH31</f>
        <v>0</v>
      </c>
      <c r="AM31" s="3">
        <v>29</v>
      </c>
      <c r="AN31" s="3">
        <f>Sheet1!AJ31</f>
        <v>0</v>
      </c>
      <c r="AO31" s="3">
        <f>Sheet1!AK31</f>
        <v>0</v>
      </c>
      <c r="AP31" s="3">
        <f>Sheet1!AL31</f>
        <v>0</v>
      </c>
    </row>
    <row r="32" spans="1:42" x14ac:dyDescent="0.25">
      <c r="A32">
        <v>31</v>
      </c>
      <c r="B32" t="s">
        <v>642</v>
      </c>
      <c r="C32" t="str">
        <f>Sheet1!C32</f>
        <v>摄像机</v>
      </c>
      <c r="D32" t="str">
        <f>Sheet1!Z32</f>
        <v>LEGRIAHFR38</v>
      </c>
      <c r="E32">
        <f>Sheet1!AA32</f>
        <v>0</v>
      </c>
      <c r="F32">
        <f>Sheet1!AB32</f>
        <v>0</v>
      </c>
      <c r="G32">
        <f>Sheet1!AC32</f>
        <v>0</v>
      </c>
      <c r="H32" t="str">
        <f>Sheet1!O32</f>
        <v>佳能</v>
      </c>
      <c r="I32" s="1" t="str">
        <f>Sheet1!N32</f>
        <v>-  -</v>
      </c>
      <c r="J32" s="1" t="str">
        <f>Sheet1!G32</f>
        <v>-  -</v>
      </c>
      <c r="K32" s="1"/>
      <c r="L32" s="4" t="s">
        <v>830</v>
      </c>
      <c r="M32" s="4" t="str">
        <f>Sheet1!L32</f>
        <v>使用中</v>
      </c>
      <c r="N32" s="3" t="str">
        <f>Sheet1!I32</f>
        <v>办公室</v>
      </c>
      <c r="O32" t="str">
        <f>Sheet1!J32</f>
        <v>郑丽艳</v>
      </c>
      <c r="P32">
        <f>Sheet1!K32</f>
        <v>803</v>
      </c>
      <c r="Q32">
        <f>Sheet1!P32</f>
        <v>1</v>
      </c>
      <c r="R32">
        <f>Sheet1!R32</f>
        <v>0</v>
      </c>
      <c r="S32">
        <f t="shared" si="0"/>
        <v>0</v>
      </c>
      <c r="W32">
        <f>Sheet1!S32</f>
        <v>0</v>
      </c>
      <c r="X32" t="s">
        <v>618</v>
      </c>
      <c r="AE32">
        <f>Sheet1!AA32</f>
        <v>0</v>
      </c>
      <c r="AF32">
        <f>Sheet1!AB32</f>
        <v>0</v>
      </c>
      <c r="AG32">
        <f>Sheet1!AC32</f>
        <v>0</v>
      </c>
      <c r="AH32">
        <f>Sheet1!AD32</f>
        <v>0</v>
      </c>
      <c r="AI32">
        <f>Sheet1!AE32</f>
        <v>0</v>
      </c>
      <c r="AJ32" t="str">
        <f>Sheet1!AF32</f>
        <v>-  -</v>
      </c>
      <c r="AK32" t="str">
        <f>Sheet1!AG32</f>
        <v>-  -</v>
      </c>
      <c r="AL32" s="3">
        <f>Sheet1!AH32</f>
        <v>0</v>
      </c>
      <c r="AM32" s="3">
        <v>30</v>
      </c>
      <c r="AN32" s="3">
        <f>Sheet1!AJ32</f>
        <v>0</v>
      </c>
      <c r="AO32" s="3">
        <f>Sheet1!AK32</f>
        <v>0</v>
      </c>
      <c r="AP32" s="3">
        <f>Sheet1!AL32</f>
        <v>0</v>
      </c>
    </row>
    <row r="33" spans="1:42" x14ac:dyDescent="0.25">
      <c r="A33">
        <v>32</v>
      </c>
      <c r="B33" t="s">
        <v>643</v>
      </c>
      <c r="C33" t="str">
        <f>Sheet1!C33</f>
        <v>照相机</v>
      </c>
      <c r="D33">
        <f>Sheet1!Z33</f>
        <v>0</v>
      </c>
      <c r="E33">
        <f>Sheet1!AA33</f>
        <v>0</v>
      </c>
      <c r="F33">
        <f>Sheet1!AB33</f>
        <v>0</v>
      </c>
      <c r="G33">
        <f>Sheet1!AC33</f>
        <v>0</v>
      </c>
      <c r="H33">
        <f>Sheet1!O33</f>
        <v>0</v>
      </c>
      <c r="I33" s="1" t="str">
        <f>Sheet1!N33</f>
        <v>-  -</v>
      </c>
      <c r="J33" s="1" t="str">
        <f>Sheet1!G33</f>
        <v>-  -</v>
      </c>
      <c r="K33" s="1"/>
      <c r="L33" s="4" t="s">
        <v>830</v>
      </c>
      <c r="M33" s="4" t="str">
        <f>Sheet1!L33</f>
        <v>使用中</v>
      </c>
      <c r="N33" s="3" t="str">
        <f>Sheet1!I33</f>
        <v>办公室</v>
      </c>
      <c r="O33" t="str">
        <f>Sheet1!J33</f>
        <v>郑丽艳</v>
      </c>
      <c r="P33">
        <f>Sheet1!K33</f>
        <v>803</v>
      </c>
      <c r="Q33">
        <f>Sheet1!P33</f>
        <v>1</v>
      </c>
      <c r="R33">
        <f>Sheet1!R33</f>
        <v>0</v>
      </c>
      <c r="S33">
        <f t="shared" si="0"/>
        <v>0</v>
      </c>
      <c r="W33">
        <f>Sheet1!S33</f>
        <v>0</v>
      </c>
      <c r="X33" t="s">
        <v>618</v>
      </c>
      <c r="AE33">
        <f>Sheet1!AA33</f>
        <v>0</v>
      </c>
      <c r="AF33">
        <f>Sheet1!AB33</f>
        <v>0</v>
      </c>
      <c r="AG33">
        <f>Sheet1!AC33</f>
        <v>0</v>
      </c>
      <c r="AH33">
        <f>Sheet1!AD33</f>
        <v>0</v>
      </c>
      <c r="AI33">
        <f>Sheet1!AE33</f>
        <v>0</v>
      </c>
      <c r="AJ33" t="str">
        <f>Sheet1!AF33</f>
        <v>-  -</v>
      </c>
      <c r="AK33" t="str">
        <f>Sheet1!AG33</f>
        <v>-  -</v>
      </c>
      <c r="AL33" s="3">
        <f>Sheet1!AH33</f>
        <v>0</v>
      </c>
      <c r="AM33" s="3">
        <v>31</v>
      </c>
      <c r="AN33" s="3">
        <f>Sheet1!AJ33</f>
        <v>0</v>
      </c>
      <c r="AO33" s="3">
        <f>Sheet1!AK33</f>
        <v>0</v>
      </c>
      <c r="AP33" s="3">
        <f>Sheet1!AL33</f>
        <v>0</v>
      </c>
    </row>
    <row r="34" spans="1:42" x14ac:dyDescent="0.25">
      <c r="A34">
        <v>33</v>
      </c>
      <c r="B34" t="s">
        <v>644</v>
      </c>
      <c r="C34" t="str">
        <f>Sheet1!C34</f>
        <v>单反相机</v>
      </c>
      <c r="D34">
        <f>Sheet1!Z34</f>
        <v>0</v>
      </c>
      <c r="E34">
        <f>Sheet1!AA34</f>
        <v>0</v>
      </c>
      <c r="F34">
        <f>Sheet1!AB34</f>
        <v>0</v>
      </c>
      <c r="G34">
        <f>Sheet1!AC34</f>
        <v>0</v>
      </c>
      <c r="H34">
        <f>Sheet1!O34</f>
        <v>0</v>
      </c>
      <c r="I34" s="1" t="str">
        <f>Sheet1!N34</f>
        <v>-  -</v>
      </c>
      <c r="J34" s="1" t="str">
        <f>Sheet1!G34</f>
        <v>-  -</v>
      </c>
      <c r="K34" s="1"/>
      <c r="L34" s="4" t="s">
        <v>830</v>
      </c>
      <c r="M34" s="4" t="str">
        <f>Sheet1!L34</f>
        <v>使用中</v>
      </c>
      <c r="N34" s="3" t="str">
        <f>Sheet1!I34</f>
        <v>办公室</v>
      </c>
      <c r="O34" t="str">
        <f>Sheet1!J34</f>
        <v>郑丽艳</v>
      </c>
      <c r="P34">
        <f>Sheet1!K34</f>
        <v>803</v>
      </c>
      <c r="Q34">
        <f>Sheet1!P34</f>
        <v>1</v>
      </c>
      <c r="R34">
        <f>Sheet1!R34</f>
        <v>0</v>
      </c>
      <c r="S34">
        <f t="shared" si="0"/>
        <v>0</v>
      </c>
      <c r="W34">
        <f>Sheet1!S34</f>
        <v>0</v>
      </c>
      <c r="X34" t="s">
        <v>618</v>
      </c>
      <c r="AE34">
        <f>Sheet1!AA34</f>
        <v>0</v>
      </c>
      <c r="AF34">
        <f>Sheet1!AB34</f>
        <v>0</v>
      </c>
      <c r="AG34">
        <f>Sheet1!AC34</f>
        <v>0</v>
      </c>
      <c r="AH34">
        <f>Sheet1!AD34</f>
        <v>0</v>
      </c>
      <c r="AI34">
        <f>Sheet1!AE34</f>
        <v>0</v>
      </c>
      <c r="AJ34" t="str">
        <f>Sheet1!AF34</f>
        <v>-  -</v>
      </c>
      <c r="AK34" t="str">
        <f>Sheet1!AG34</f>
        <v>-  -</v>
      </c>
      <c r="AL34" s="3">
        <f>Sheet1!AH34</f>
        <v>0</v>
      </c>
      <c r="AM34" s="3">
        <v>32</v>
      </c>
      <c r="AN34" s="3">
        <f>Sheet1!AJ34</f>
        <v>0</v>
      </c>
      <c r="AO34" s="3">
        <f>Sheet1!AK34</f>
        <v>0</v>
      </c>
      <c r="AP34" s="3">
        <f>Sheet1!AL34</f>
        <v>0</v>
      </c>
    </row>
    <row r="35" spans="1:42" x14ac:dyDescent="0.25">
      <c r="A35">
        <v>34</v>
      </c>
      <c r="B35" t="s">
        <v>645</v>
      </c>
      <c r="C35" t="str">
        <f>Sheet1!C35</f>
        <v>电脑</v>
      </c>
      <c r="D35" t="str">
        <f>Sheet1!Z35</f>
        <v>扬天A6800K</v>
      </c>
      <c r="E35">
        <f>Sheet1!AA35</f>
        <v>0</v>
      </c>
      <c r="F35">
        <f>Sheet1!AB35</f>
        <v>0</v>
      </c>
      <c r="G35">
        <f>Sheet1!AC35</f>
        <v>0</v>
      </c>
      <c r="H35" t="str">
        <f>Sheet1!O35</f>
        <v>联想</v>
      </c>
      <c r="I35" s="1">
        <f>Sheet1!N35</f>
        <v>40664</v>
      </c>
      <c r="J35" s="1">
        <f>Sheet1!G35</f>
        <v>40695</v>
      </c>
      <c r="K35" s="1"/>
      <c r="L35" s="4" t="s">
        <v>830</v>
      </c>
      <c r="M35" s="4" t="str">
        <f>Sheet1!L35</f>
        <v>空闲中</v>
      </c>
      <c r="N35" s="3" t="str">
        <f>Sheet1!I35</f>
        <v>机房</v>
      </c>
      <c r="O35" t="str">
        <f>Sheet1!J35</f>
        <v>机房</v>
      </c>
      <c r="P35" t="str">
        <f>Sheet1!K35</f>
        <v>机房</v>
      </c>
      <c r="Q35">
        <f>Sheet1!P35</f>
        <v>1</v>
      </c>
      <c r="R35">
        <f>Sheet1!R35</f>
        <v>5150</v>
      </c>
      <c r="S35">
        <f t="shared" si="0"/>
        <v>5150</v>
      </c>
      <c r="W35">
        <f>Sheet1!S35</f>
        <v>0</v>
      </c>
      <c r="X35" t="s">
        <v>618</v>
      </c>
      <c r="AE35">
        <f>Sheet1!AA35</f>
        <v>0</v>
      </c>
      <c r="AF35">
        <f>Sheet1!AB35</f>
        <v>0</v>
      </c>
      <c r="AG35">
        <f>Sheet1!AC35</f>
        <v>0</v>
      </c>
      <c r="AH35">
        <f>Sheet1!AD35</f>
        <v>0</v>
      </c>
      <c r="AI35">
        <f>Sheet1!AE35</f>
        <v>0</v>
      </c>
      <c r="AJ35" t="str">
        <f>Sheet1!AF35</f>
        <v>-  -</v>
      </c>
      <c r="AK35" t="str">
        <f>Sheet1!AG35</f>
        <v>-  -</v>
      </c>
      <c r="AL35" s="3">
        <f>Sheet1!AH35</f>
        <v>0</v>
      </c>
      <c r="AM35" s="3">
        <v>33</v>
      </c>
      <c r="AN35" s="3">
        <f>Sheet1!AJ35</f>
        <v>0</v>
      </c>
      <c r="AO35" s="3">
        <f>Sheet1!AK35</f>
        <v>0</v>
      </c>
      <c r="AP35" s="3">
        <f>Sheet1!AL35</f>
        <v>0</v>
      </c>
    </row>
    <row r="36" spans="1:42" x14ac:dyDescent="0.25">
      <c r="A36">
        <v>35</v>
      </c>
      <c r="B36" t="s">
        <v>646</v>
      </c>
      <c r="C36" t="str">
        <f>Sheet1!C36</f>
        <v>电脑</v>
      </c>
      <c r="D36" t="str">
        <f>Sheet1!Z36</f>
        <v>D430</v>
      </c>
      <c r="E36">
        <f>Sheet1!AA36</f>
        <v>0</v>
      </c>
      <c r="F36">
        <f>Sheet1!AB36</f>
        <v>0</v>
      </c>
      <c r="G36">
        <f>Sheet1!AC36</f>
        <v>0</v>
      </c>
      <c r="H36" t="str">
        <f>Sheet1!O36</f>
        <v>Acer</v>
      </c>
      <c r="I36" s="1">
        <f>Sheet1!N36</f>
        <v>42339</v>
      </c>
      <c r="J36" s="1">
        <f>Sheet1!G36</f>
        <v>42339</v>
      </c>
      <c r="K36" s="1"/>
      <c r="L36" s="4" t="s">
        <v>830</v>
      </c>
      <c r="M36" s="4" t="str">
        <f>Sheet1!L36</f>
        <v>使用中</v>
      </c>
      <c r="N36" s="3" t="str">
        <f>Sheet1!I36</f>
        <v>综合股</v>
      </c>
      <c r="O36" t="str">
        <f>Sheet1!J36</f>
        <v>樊婷</v>
      </c>
      <c r="P36">
        <f>Sheet1!K36</f>
        <v>805</v>
      </c>
      <c r="Q36">
        <f>Sheet1!P36</f>
        <v>1</v>
      </c>
      <c r="R36">
        <f>Sheet1!R36</f>
        <v>3950</v>
      </c>
      <c r="S36">
        <f t="shared" si="0"/>
        <v>3950</v>
      </c>
      <c r="W36">
        <f>Sheet1!S36</f>
        <v>0</v>
      </c>
      <c r="X36" t="s">
        <v>618</v>
      </c>
      <c r="AE36">
        <f>Sheet1!AA36</f>
        <v>0</v>
      </c>
      <c r="AF36">
        <f>Sheet1!AB36</f>
        <v>0</v>
      </c>
      <c r="AG36">
        <f>Sheet1!AC36</f>
        <v>0</v>
      </c>
      <c r="AH36">
        <f>Sheet1!AD36</f>
        <v>0</v>
      </c>
      <c r="AI36">
        <f>Sheet1!AE36</f>
        <v>0</v>
      </c>
      <c r="AJ36" t="str">
        <f>Sheet1!AF36</f>
        <v>-  -</v>
      </c>
      <c r="AK36" t="str">
        <f>Sheet1!AG36</f>
        <v>-  -</v>
      </c>
      <c r="AL36" s="3">
        <f>Sheet1!AH36</f>
        <v>0</v>
      </c>
      <c r="AM36" s="3">
        <v>34</v>
      </c>
      <c r="AN36" s="3">
        <f>Sheet1!AJ36</f>
        <v>0</v>
      </c>
      <c r="AO36" s="3">
        <f>Sheet1!AK36</f>
        <v>0</v>
      </c>
      <c r="AP36" s="3">
        <f>Sheet1!AL36</f>
        <v>0</v>
      </c>
    </row>
    <row r="37" spans="1:42" x14ac:dyDescent="0.25">
      <c r="A37">
        <v>36</v>
      </c>
      <c r="B37" t="s">
        <v>647</v>
      </c>
      <c r="C37" t="str">
        <f>Sheet1!C37</f>
        <v>电脑</v>
      </c>
      <c r="D37" t="str">
        <f>Sheet1!Z37</f>
        <v>扬天M8500t-N000</v>
      </c>
      <c r="E37">
        <f>Sheet1!AA37</f>
        <v>0</v>
      </c>
      <c r="F37">
        <f>Sheet1!AB37</f>
        <v>0</v>
      </c>
      <c r="G37">
        <f>Sheet1!AC37</f>
        <v>0</v>
      </c>
      <c r="H37" t="str">
        <f>Sheet1!O37</f>
        <v>联想</v>
      </c>
      <c r="I37" s="1">
        <f>Sheet1!N37</f>
        <v>42339</v>
      </c>
      <c r="J37" s="1">
        <f>Sheet1!G37</f>
        <v>42339</v>
      </c>
      <c r="K37" s="1"/>
      <c r="L37" s="4" t="s">
        <v>830</v>
      </c>
      <c r="M37" s="4" t="str">
        <f>Sheet1!L37</f>
        <v>使用中</v>
      </c>
      <c r="N37" s="3" t="str">
        <f>Sheet1!I37</f>
        <v>服务业（能源）股</v>
      </c>
      <c r="O37" t="str">
        <f>Sheet1!J37</f>
        <v>梁海红</v>
      </c>
      <c r="P37">
        <f>Sheet1!K37</f>
        <v>807</v>
      </c>
      <c r="Q37">
        <f>Sheet1!P37</f>
        <v>1</v>
      </c>
      <c r="R37">
        <f>Sheet1!R37</f>
        <v>5450</v>
      </c>
      <c r="S37">
        <f t="shared" si="0"/>
        <v>5450</v>
      </c>
      <c r="W37">
        <f>Sheet1!S37</f>
        <v>0</v>
      </c>
      <c r="X37" t="s">
        <v>618</v>
      </c>
      <c r="AE37">
        <f>Sheet1!AA37</f>
        <v>0</v>
      </c>
      <c r="AF37">
        <f>Sheet1!AB37</f>
        <v>0</v>
      </c>
      <c r="AG37">
        <f>Sheet1!AC37</f>
        <v>0</v>
      </c>
      <c r="AH37">
        <f>Sheet1!AD37</f>
        <v>0</v>
      </c>
      <c r="AI37">
        <f>Sheet1!AE37</f>
        <v>0</v>
      </c>
      <c r="AJ37" t="str">
        <f>Sheet1!AF37</f>
        <v>-  -</v>
      </c>
      <c r="AK37" t="str">
        <f>Sheet1!AG37</f>
        <v>-  -</v>
      </c>
      <c r="AL37" s="3">
        <f>Sheet1!AH37</f>
        <v>0</v>
      </c>
      <c r="AM37" s="3">
        <v>35</v>
      </c>
      <c r="AN37" s="3">
        <f>Sheet1!AJ37</f>
        <v>0</v>
      </c>
      <c r="AO37" s="3">
        <f>Sheet1!AK37</f>
        <v>0</v>
      </c>
      <c r="AP37" s="3">
        <f>Sheet1!AL37</f>
        <v>0</v>
      </c>
    </row>
    <row r="38" spans="1:42" x14ac:dyDescent="0.25">
      <c r="A38">
        <v>37</v>
      </c>
      <c r="B38" t="s">
        <v>648</v>
      </c>
      <c r="C38" t="str">
        <f>Sheet1!C38</f>
        <v>电脑</v>
      </c>
      <c r="D38" t="str">
        <f>Sheet1!Z38</f>
        <v>扬天A6800K</v>
      </c>
      <c r="E38">
        <f>Sheet1!AA38</f>
        <v>0</v>
      </c>
      <c r="F38">
        <f>Sheet1!AB38</f>
        <v>0</v>
      </c>
      <c r="G38">
        <f>Sheet1!AC38</f>
        <v>0</v>
      </c>
      <c r="H38" t="str">
        <f>Sheet1!O38</f>
        <v>联想</v>
      </c>
      <c r="I38" s="1">
        <f>Sheet1!N38</f>
        <v>40664</v>
      </c>
      <c r="J38" s="1">
        <f>Sheet1!G38</f>
        <v>40695</v>
      </c>
      <c r="K38" s="1"/>
      <c r="L38" s="4" t="s">
        <v>830</v>
      </c>
      <c r="M38" s="4" t="str">
        <f>Sheet1!L38</f>
        <v>使用中</v>
      </c>
      <c r="N38" s="3" t="str">
        <f>Sheet1!I38</f>
        <v>领导班子</v>
      </c>
      <c r="O38" t="str">
        <f>Sheet1!J38</f>
        <v>万峰云</v>
      </c>
      <c r="P38">
        <f>Sheet1!K38</f>
        <v>810</v>
      </c>
      <c r="Q38">
        <f>Sheet1!P38</f>
        <v>1</v>
      </c>
      <c r="R38">
        <f>Sheet1!R38</f>
        <v>5150</v>
      </c>
      <c r="S38">
        <f t="shared" si="0"/>
        <v>5150</v>
      </c>
      <c r="W38">
        <f>Sheet1!S38</f>
        <v>0</v>
      </c>
      <c r="X38" t="s">
        <v>618</v>
      </c>
      <c r="AE38">
        <f>Sheet1!AA38</f>
        <v>0</v>
      </c>
      <c r="AF38">
        <f>Sheet1!AB38</f>
        <v>0</v>
      </c>
      <c r="AG38">
        <f>Sheet1!AC38</f>
        <v>0</v>
      </c>
      <c r="AH38">
        <f>Sheet1!AD38</f>
        <v>0</v>
      </c>
      <c r="AI38">
        <f>Sheet1!AE38</f>
        <v>0</v>
      </c>
      <c r="AJ38" t="str">
        <f>Sheet1!AF38</f>
        <v>-  -</v>
      </c>
      <c r="AK38" t="str">
        <f>Sheet1!AG38</f>
        <v>-  -</v>
      </c>
      <c r="AL38" s="3">
        <f>Sheet1!AH38</f>
        <v>0</v>
      </c>
      <c r="AM38" s="3">
        <v>36</v>
      </c>
      <c r="AN38" s="3">
        <f>Sheet1!AJ38</f>
        <v>0</v>
      </c>
      <c r="AO38" s="3">
        <f>Sheet1!AK38</f>
        <v>0</v>
      </c>
      <c r="AP38" s="3">
        <f>Sheet1!AL38</f>
        <v>0</v>
      </c>
    </row>
    <row r="39" spans="1:42" x14ac:dyDescent="0.25">
      <c r="A39">
        <v>38</v>
      </c>
      <c r="B39" t="s">
        <v>649</v>
      </c>
      <c r="C39" t="str">
        <f>Sheet1!C39</f>
        <v>黑白激光打印机</v>
      </c>
      <c r="D39" t="str">
        <f>Sheet1!Z39</f>
        <v>HP1020PLUS</v>
      </c>
      <c r="E39">
        <f>Sheet1!AA39</f>
        <v>0</v>
      </c>
      <c r="F39">
        <f>Sheet1!AB39</f>
        <v>0</v>
      </c>
      <c r="G39">
        <f>Sheet1!AC39</f>
        <v>0</v>
      </c>
      <c r="H39" t="str">
        <f>Sheet1!O39</f>
        <v>惠普</v>
      </c>
      <c r="I39" s="1">
        <f>Sheet1!N39</f>
        <v>40664</v>
      </c>
      <c r="J39" s="1">
        <f>Sheet1!G39</f>
        <v>40695</v>
      </c>
      <c r="K39" s="1"/>
      <c r="L39" s="4" t="s">
        <v>830</v>
      </c>
      <c r="M39" s="4" t="str">
        <f>Sheet1!L39</f>
        <v>使用中</v>
      </c>
      <c r="N39" s="3" t="str">
        <f>Sheet1!I39</f>
        <v>服务业（能源）股</v>
      </c>
      <c r="O39" t="str">
        <f>Sheet1!J39</f>
        <v>梁海红</v>
      </c>
      <c r="P39">
        <f>Sheet1!K39</f>
        <v>807</v>
      </c>
      <c r="Q39">
        <f>Sheet1!P39</f>
        <v>1</v>
      </c>
      <c r="R39">
        <f>Sheet1!R39</f>
        <v>1880</v>
      </c>
      <c r="S39">
        <f t="shared" si="0"/>
        <v>1880</v>
      </c>
      <c r="W39">
        <f>Sheet1!S39</f>
        <v>0</v>
      </c>
      <c r="X39" t="s">
        <v>618</v>
      </c>
      <c r="AE39">
        <f>Sheet1!AA39</f>
        <v>0</v>
      </c>
      <c r="AF39">
        <f>Sheet1!AB39</f>
        <v>0</v>
      </c>
      <c r="AG39">
        <f>Sheet1!AC39</f>
        <v>0</v>
      </c>
      <c r="AH39">
        <f>Sheet1!AD39</f>
        <v>0</v>
      </c>
      <c r="AI39">
        <f>Sheet1!AE39</f>
        <v>0</v>
      </c>
      <c r="AJ39" t="str">
        <f>Sheet1!AF39</f>
        <v>-  -</v>
      </c>
      <c r="AK39" t="str">
        <f>Sheet1!AG39</f>
        <v>-  -</v>
      </c>
      <c r="AL39" s="3">
        <f>Sheet1!AH39</f>
        <v>0</v>
      </c>
      <c r="AM39" s="3">
        <v>37</v>
      </c>
      <c r="AN39" s="3">
        <f>Sheet1!AJ39</f>
        <v>0</v>
      </c>
      <c r="AO39" s="3">
        <f>Sheet1!AK39</f>
        <v>0</v>
      </c>
      <c r="AP39" s="3">
        <f>Sheet1!AL39</f>
        <v>0</v>
      </c>
    </row>
    <row r="40" spans="1:42" x14ac:dyDescent="0.25">
      <c r="A40">
        <v>39</v>
      </c>
      <c r="B40" t="s">
        <v>650</v>
      </c>
      <c r="C40" t="str">
        <f>Sheet1!C40</f>
        <v>黑白激光打印机</v>
      </c>
      <c r="D40" t="str">
        <f>Sheet1!Z40</f>
        <v>240S</v>
      </c>
      <c r="E40">
        <f>Sheet1!AA40</f>
        <v>0</v>
      </c>
      <c r="F40">
        <f>Sheet1!AB40</f>
        <v>0</v>
      </c>
      <c r="G40">
        <f>Sheet1!AC40</f>
        <v>0</v>
      </c>
      <c r="H40" t="str">
        <f>Sheet1!O40</f>
        <v>东芝</v>
      </c>
      <c r="I40" s="1">
        <f>Sheet1!N40</f>
        <v>42309</v>
      </c>
      <c r="J40" s="1">
        <f>Sheet1!G40</f>
        <v>42339</v>
      </c>
      <c r="K40" s="1"/>
      <c r="L40" s="4" t="s">
        <v>830</v>
      </c>
      <c r="M40" s="4" t="str">
        <f>Sheet1!L40</f>
        <v>使用中</v>
      </c>
      <c r="N40" s="3" t="str">
        <f>Sheet1!I40</f>
        <v>农业股</v>
      </c>
      <c r="O40" t="str">
        <f>Sheet1!J40</f>
        <v>胡宗菊</v>
      </c>
      <c r="P40">
        <f>Sheet1!K40</f>
        <v>811</v>
      </c>
      <c r="Q40">
        <f>Sheet1!P40</f>
        <v>1</v>
      </c>
      <c r="R40">
        <f>Sheet1!R40</f>
        <v>2400</v>
      </c>
      <c r="S40">
        <f t="shared" si="0"/>
        <v>2400</v>
      </c>
      <c r="W40">
        <f>Sheet1!S40</f>
        <v>0</v>
      </c>
      <c r="X40" t="s">
        <v>618</v>
      </c>
      <c r="AE40">
        <f>Sheet1!AA40</f>
        <v>0</v>
      </c>
      <c r="AF40">
        <f>Sheet1!AB40</f>
        <v>0</v>
      </c>
      <c r="AG40">
        <f>Sheet1!AC40</f>
        <v>0</v>
      </c>
      <c r="AH40">
        <f>Sheet1!AD40</f>
        <v>0</v>
      </c>
      <c r="AI40">
        <f>Sheet1!AE40</f>
        <v>0</v>
      </c>
      <c r="AJ40" t="str">
        <f>Sheet1!AF40</f>
        <v>-  -</v>
      </c>
      <c r="AK40" t="str">
        <f>Sheet1!AG40</f>
        <v>-  -</v>
      </c>
      <c r="AL40" s="3">
        <f>Sheet1!AH40</f>
        <v>0</v>
      </c>
      <c r="AM40" s="3">
        <v>38</v>
      </c>
      <c r="AN40" s="3">
        <f>Sheet1!AJ40</f>
        <v>0</v>
      </c>
      <c r="AO40" s="3">
        <f>Sheet1!AK40</f>
        <v>0</v>
      </c>
      <c r="AP40" s="3">
        <f>Sheet1!AL40</f>
        <v>0</v>
      </c>
    </row>
    <row r="41" spans="1:42" x14ac:dyDescent="0.25">
      <c r="A41">
        <v>40</v>
      </c>
      <c r="B41" t="s">
        <v>651</v>
      </c>
      <c r="C41" t="str">
        <f>Sheet1!C41</f>
        <v>黑白激光打印机</v>
      </c>
      <c r="D41" t="str">
        <f>Sheet1!Z41</f>
        <v>AficioSP1200</v>
      </c>
      <c r="E41">
        <f>Sheet1!AA41</f>
        <v>0</v>
      </c>
      <c r="F41">
        <f>Sheet1!AB41</f>
        <v>0</v>
      </c>
      <c r="G41">
        <f>Sheet1!AC41</f>
        <v>0</v>
      </c>
      <c r="H41" t="str">
        <f>Sheet1!O41</f>
        <v>理光</v>
      </c>
      <c r="I41" s="1" t="str">
        <f>Sheet1!N41</f>
        <v>-  -</v>
      </c>
      <c r="J41" s="1" t="str">
        <f>Sheet1!G41</f>
        <v>-  -</v>
      </c>
      <c r="K41" s="1"/>
      <c r="L41" s="4" t="s">
        <v>830</v>
      </c>
      <c r="M41" s="4" t="str">
        <f>Sheet1!L41</f>
        <v>使用中</v>
      </c>
      <c r="N41" s="3" t="str">
        <f>Sheet1!I41</f>
        <v>领导班子</v>
      </c>
      <c r="O41" t="str">
        <f>Sheet1!J41</f>
        <v>万峰云</v>
      </c>
      <c r="P41">
        <f>Sheet1!K41</f>
        <v>810</v>
      </c>
      <c r="Q41">
        <f>Sheet1!P41</f>
        <v>1</v>
      </c>
      <c r="R41">
        <f>Sheet1!R41</f>
        <v>0</v>
      </c>
      <c r="S41">
        <f t="shared" si="0"/>
        <v>0</v>
      </c>
      <c r="W41">
        <f>Sheet1!S41</f>
        <v>0</v>
      </c>
      <c r="X41" t="s">
        <v>618</v>
      </c>
      <c r="AE41">
        <f>Sheet1!AA41</f>
        <v>0</v>
      </c>
      <c r="AF41">
        <f>Sheet1!AB41</f>
        <v>0</v>
      </c>
      <c r="AG41">
        <f>Sheet1!AC41</f>
        <v>0</v>
      </c>
      <c r="AH41">
        <f>Sheet1!AD41</f>
        <v>0</v>
      </c>
      <c r="AI41">
        <f>Sheet1!AE41</f>
        <v>0</v>
      </c>
      <c r="AJ41" t="str">
        <f>Sheet1!AF41</f>
        <v>-  -</v>
      </c>
      <c r="AK41" t="str">
        <f>Sheet1!AG41</f>
        <v>-  -</v>
      </c>
      <c r="AL41" s="3">
        <f>Sheet1!AH41</f>
        <v>0</v>
      </c>
      <c r="AM41" s="3">
        <v>39</v>
      </c>
      <c r="AN41" s="3">
        <f>Sheet1!AJ41</f>
        <v>0</v>
      </c>
      <c r="AO41" s="3">
        <f>Sheet1!AK41</f>
        <v>0</v>
      </c>
      <c r="AP41" s="3">
        <f>Sheet1!AL41</f>
        <v>0</v>
      </c>
    </row>
    <row r="42" spans="1:42" x14ac:dyDescent="0.25">
      <c r="A42">
        <v>41</v>
      </c>
      <c r="B42" t="s">
        <v>652</v>
      </c>
      <c r="C42" t="str">
        <f>Sheet1!C42</f>
        <v>电脑</v>
      </c>
      <c r="D42" t="str">
        <f>Sheet1!Z42</f>
        <v>D5050</v>
      </c>
      <c r="E42">
        <f>Sheet1!AA42</f>
        <v>0</v>
      </c>
      <c r="F42">
        <f>Sheet1!AB42</f>
        <v>0</v>
      </c>
      <c r="G42">
        <f>Sheet1!AC42</f>
        <v>0</v>
      </c>
      <c r="H42" t="str">
        <f>Sheet1!O42</f>
        <v>联想</v>
      </c>
      <c r="I42" s="1">
        <f>Sheet1!N42</f>
        <v>42217</v>
      </c>
      <c r="J42" s="1">
        <f>Sheet1!G42</f>
        <v>42217</v>
      </c>
      <c r="K42" s="1"/>
      <c r="L42" s="4" t="s">
        <v>830</v>
      </c>
      <c r="M42" s="4" t="str">
        <f>Sheet1!L42</f>
        <v>使用中</v>
      </c>
      <c r="N42" s="3" t="str">
        <f>Sheet1!I42</f>
        <v>综合股</v>
      </c>
      <c r="O42" t="str">
        <f>Sheet1!J42</f>
        <v>沈友立</v>
      </c>
      <c r="P42">
        <f>Sheet1!K42</f>
        <v>805</v>
      </c>
      <c r="Q42">
        <f>Sheet1!P42</f>
        <v>1</v>
      </c>
      <c r="R42">
        <f>Sheet1!R42</f>
        <v>5280</v>
      </c>
      <c r="S42">
        <f t="shared" si="0"/>
        <v>5280</v>
      </c>
      <c r="W42">
        <f>Sheet1!S42</f>
        <v>0</v>
      </c>
      <c r="X42" t="s">
        <v>618</v>
      </c>
      <c r="AE42">
        <f>Sheet1!AA42</f>
        <v>0</v>
      </c>
      <c r="AF42">
        <f>Sheet1!AB42</f>
        <v>0</v>
      </c>
      <c r="AG42">
        <f>Sheet1!AC42</f>
        <v>0</v>
      </c>
      <c r="AH42">
        <f>Sheet1!AD42</f>
        <v>0</v>
      </c>
      <c r="AI42">
        <f>Sheet1!AE42</f>
        <v>0</v>
      </c>
      <c r="AJ42" t="str">
        <f>Sheet1!AF42</f>
        <v>-  -</v>
      </c>
      <c r="AK42" t="str">
        <f>Sheet1!AG42</f>
        <v>-  -</v>
      </c>
      <c r="AL42" s="3">
        <f>Sheet1!AH42</f>
        <v>0</v>
      </c>
      <c r="AM42" s="3">
        <v>40</v>
      </c>
      <c r="AN42" s="3">
        <f>Sheet1!AJ42</f>
        <v>0</v>
      </c>
      <c r="AO42" s="3">
        <f>Sheet1!AK42</f>
        <v>0</v>
      </c>
      <c r="AP42" s="3">
        <f>Sheet1!AL42</f>
        <v>0</v>
      </c>
    </row>
    <row r="43" spans="1:42" x14ac:dyDescent="0.25">
      <c r="A43">
        <v>42</v>
      </c>
      <c r="B43" t="s">
        <v>653</v>
      </c>
      <c r="C43" t="str">
        <f>Sheet1!C43</f>
        <v>电脑</v>
      </c>
      <c r="D43" t="str">
        <f>Sheet1!Z43</f>
        <v>扬天A6800K</v>
      </c>
      <c r="E43">
        <f>Sheet1!AA43</f>
        <v>0</v>
      </c>
      <c r="F43">
        <f>Sheet1!AB43</f>
        <v>0</v>
      </c>
      <c r="G43">
        <f>Sheet1!AC43</f>
        <v>0</v>
      </c>
      <c r="H43" t="str">
        <f>Sheet1!O43</f>
        <v>联想</v>
      </c>
      <c r="I43" s="1">
        <f>Sheet1!N43</f>
        <v>40664</v>
      </c>
      <c r="J43" s="1">
        <f>Sheet1!G43</f>
        <v>40695</v>
      </c>
      <c r="K43" s="1"/>
      <c r="L43" s="4" t="s">
        <v>830</v>
      </c>
      <c r="M43" s="4" t="str">
        <f>Sheet1!L43</f>
        <v>使用中</v>
      </c>
      <c r="N43" s="3" t="str">
        <f>Sheet1!I43</f>
        <v>办公室</v>
      </c>
      <c r="O43" t="str">
        <f>Sheet1!J43</f>
        <v>郑丽艳</v>
      </c>
      <c r="P43">
        <f>Sheet1!K43</f>
        <v>803</v>
      </c>
      <c r="Q43">
        <f>Sheet1!P43</f>
        <v>1</v>
      </c>
      <c r="R43">
        <f>Sheet1!R43</f>
        <v>5150</v>
      </c>
      <c r="S43">
        <f t="shared" si="0"/>
        <v>5150</v>
      </c>
      <c r="W43">
        <f>Sheet1!S43</f>
        <v>0</v>
      </c>
      <c r="X43" t="s">
        <v>618</v>
      </c>
      <c r="AE43">
        <f>Sheet1!AA43</f>
        <v>0</v>
      </c>
      <c r="AF43">
        <f>Sheet1!AB43</f>
        <v>0</v>
      </c>
      <c r="AG43">
        <f>Sheet1!AC43</f>
        <v>0</v>
      </c>
      <c r="AH43">
        <f>Sheet1!AD43</f>
        <v>0</v>
      </c>
      <c r="AI43">
        <f>Sheet1!AE43</f>
        <v>0</v>
      </c>
      <c r="AJ43" t="str">
        <f>Sheet1!AF43</f>
        <v>-  -</v>
      </c>
      <c r="AK43" t="str">
        <f>Sheet1!AG43</f>
        <v>-  -</v>
      </c>
      <c r="AL43" s="3">
        <f>Sheet1!AH43</f>
        <v>0</v>
      </c>
      <c r="AM43" s="3">
        <v>41</v>
      </c>
      <c r="AN43" s="3">
        <f>Sheet1!AJ43</f>
        <v>0</v>
      </c>
      <c r="AO43" s="3">
        <f>Sheet1!AK43</f>
        <v>0</v>
      </c>
      <c r="AP43" s="3">
        <f>Sheet1!AL43</f>
        <v>0</v>
      </c>
    </row>
    <row r="44" spans="1:42" x14ac:dyDescent="0.25">
      <c r="A44">
        <v>43</v>
      </c>
      <c r="B44" t="s">
        <v>654</v>
      </c>
      <c r="C44" t="str">
        <f>Sheet1!C44</f>
        <v>电脑</v>
      </c>
      <c r="D44" t="str">
        <f>Sheet1!Z44</f>
        <v>启天M5800-B011</v>
      </c>
      <c r="E44">
        <f>Sheet1!AA44</f>
        <v>0</v>
      </c>
      <c r="F44">
        <f>Sheet1!AB44</f>
        <v>0</v>
      </c>
      <c r="G44">
        <f>Sheet1!AC44</f>
        <v>0</v>
      </c>
      <c r="H44" t="str">
        <f>Sheet1!O44</f>
        <v>联想</v>
      </c>
      <c r="I44" s="1">
        <f>Sheet1!N44</f>
        <v>42339</v>
      </c>
      <c r="J44" s="1">
        <f>Sheet1!G44</f>
        <v>42339</v>
      </c>
      <c r="K44" s="1"/>
      <c r="L44" s="4" t="s">
        <v>830</v>
      </c>
      <c r="M44" s="4" t="str">
        <f>Sheet1!L44</f>
        <v>使用中</v>
      </c>
      <c r="N44" s="3" t="str">
        <f>Sheet1!I44</f>
        <v>办公室</v>
      </c>
      <c r="O44" t="str">
        <f>Sheet1!J44</f>
        <v>郑丽艳</v>
      </c>
      <c r="P44">
        <f>Sheet1!K44</f>
        <v>801</v>
      </c>
      <c r="Q44">
        <f>Sheet1!P44</f>
        <v>1</v>
      </c>
      <c r="R44">
        <f>Sheet1!R44</f>
        <v>0</v>
      </c>
      <c r="S44">
        <f t="shared" si="0"/>
        <v>0</v>
      </c>
      <c r="W44">
        <f>Sheet1!S44</f>
        <v>0</v>
      </c>
      <c r="X44" t="s">
        <v>618</v>
      </c>
      <c r="AE44">
        <f>Sheet1!AA44</f>
        <v>0</v>
      </c>
      <c r="AF44">
        <f>Sheet1!AB44</f>
        <v>0</v>
      </c>
      <c r="AG44">
        <f>Sheet1!AC44</f>
        <v>0</v>
      </c>
      <c r="AH44">
        <f>Sheet1!AD44</f>
        <v>0</v>
      </c>
      <c r="AI44">
        <f>Sheet1!AE44</f>
        <v>0</v>
      </c>
      <c r="AJ44" t="str">
        <f>Sheet1!AF44</f>
        <v>-  -</v>
      </c>
      <c r="AK44" t="str">
        <f>Sheet1!AG44</f>
        <v>-  -</v>
      </c>
      <c r="AL44" s="3">
        <f>Sheet1!AH44</f>
        <v>0</v>
      </c>
      <c r="AM44" s="3">
        <v>42</v>
      </c>
      <c r="AN44" s="3">
        <f>Sheet1!AJ44</f>
        <v>0</v>
      </c>
      <c r="AO44" s="3">
        <f>Sheet1!AK44</f>
        <v>0</v>
      </c>
      <c r="AP44" s="3">
        <f>Sheet1!AL44</f>
        <v>0</v>
      </c>
    </row>
    <row r="45" spans="1:42" x14ac:dyDescent="0.25">
      <c r="A45">
        <v>44</v>
      </c>
      <c r="B45" t="s">
        <v>655</v>
      </c>
      <c r="C45" t="str">
        <f>Sheet1!C45</f>
        <v>电脑</v>
      </c>
      <c r="D45" t="str">
        <f>Sheet1!Z45</f>
        <v>扬天T4900v-00</v>
      </c>
      <c r="E45">
        <f>Sheet1!AA45</f>
        <v>0</v>
      </c>
      <c r="F45">
        <f>Sheet1!AB45</f>
        <v>0</v>
      </c>
      <c r="G45">
        <f>Sheet1!AC45</f>
        <v>0</v>
      </c>
      <c r="H45" t="str">
        <f>Sheet1!O45</f>
        <v>联想</v>
      </c>
      <c r="I45" s="1">
        <f>Sheet1!N45</f>
        <v>42217</v>
      </c>
      <c r="J45" s="1">
        <f>Sheet1!G45</f>
        <v>42217</v>
      </c>
      <c r="K45" s="1"/>
      <c r="L45" s="4" t="s">
        <v>830</v>
      </c>
      <c r="M45" s="4" t="str">
        <f>Sheet1!L45</f>
        <v>使用中</v>
      </c>
      <c r="N45" s="3" t="str">
        <f>Sheet1!I45</f>
        <v>办公室</v>
      </c>
      <c r="O45" t="str">
        <f>Sheet1!J45</f>
        <v>郑丽艳</v>
      </c>
      <c r="P45">
        <f>Sheet1!K45</f>
        <v>801</v>
      </c>
      <c r="Q45">
        <f>Sheet1!P45</f>
        <v>1</v>
      </c>
      <c r="R45">
        <f>Sheet1!R45</f>
        <v>6800</v>
      </c>
      <c r="S45">
        <f t="shared" si="0"/>
        <v>6800</v>
      </c>
      <c r="W45">
        <f>Sheet1!S45</f>
        <v>0</v>
      </c>
      <c r="X45" t="s">
        <v>618</v>
      </c>
      <c r="AE45">
        <f>Sheet1!AA45</f>
        <v>0</v>
      </c>
      <c r="AF45">
        <f>Sheet1!AB45</f>
        <v>0</v>
      </c>
      <c r="AG45">
        <f>Sheet1!AC45</f>
        <v>0</v>
      </c>
      <c r="AH45">
        <f>Sheet1!AD45</f>
        <v>0</v>
      </c>
      <c r="AI45">
        <f>Sheet1!AE45</f>
        <v>0</v>
      </c>
      <c r="AJ45" t="str">
        <f>Sheet1!AF45</f>
        <v>-  -</v>
      </c>
      <c r="AK45" t="str">
        <f>Sheet1!AG45</f>
        <v>-  -</v>
      </c>
      <c r="AL45" s="3">
        <f>Sheet1!AH45</f>
        <v>0</v>
      </c>
      <c r="AM45" s="3">
        <v>43</v>
      </c>
      <c r="AN45" s="3">
        <f>Sheet1!AJ45</f>
        <v>0</v>
      </c>
      <c r="AO45" s="3">
        <f>Sheet1!AK45</f>
        <v>0</v>
      </c>
      <c r="AP45" s="3">
        <f>Sheet1!AL45</f>
        <v>0</v>
      </c>
    </row>
    <row r="46" spans="1:42" x14ac:dyDescent="0.25">
      <c r="A46">
        <v>45</v>
      </c>
      <c r="B46" t="s">
        <v>656</v>
      </c>
      <c r="C46" t="str">
        <f>Sheet1!C46</f>
        <v>黑白激光打印机</v>
      </c>
      <c r="D46" t="str">
        <f>Sheet1!Z46</f>
        <v>HL-1118</v>
      </c>
      <c r="E46">
        <f>Sheet1!AA46</f>
        <v>0</v>
      </c>
      <c r="F46">
        <f>Sheet1!AB46</f>
        <v>0</v>
      </c>
      <c r="G46">
        <f>Sheet1!AC46</f>
        <v>0</v>
      </c>
      <c r="H46" t="str">
        <f>Sheet1!O46</f>
        <v>兄弟</v>
      </c>
      <c r="I46" s="1" t="str">
        <f>Sheet1!N46</f>
        <v>-  -</v>
      </c>
      <c r="J46" s="1" t="str">
        <f>Sheet1!G46</f>
        <v>-  -</v>
      </c>
      <c r="K46" s="1"/>
      <c r="L46" s="4" t="s">
        <v>830</v>
      </c>
      <c r="M46" s="4" t="str">
        <f>Sheet1!L46</f>
        <v>使用中</v>
      </c>
      <c r="N46" s="3" t="str">
        <f>Sheet1!I46</f>
        <v>办公室</v>
      </c>
      <c r="O46" t="str">
        <f>Sheet1!J46</f>
        <v>郑丽艳</v>
      </c>
      <c r="P46">
        <f>Sheet1!K46</f>
        <v>801</v>
      </c>
      <c r="Q46">
        <f>Sheet1!P46</f>
        <v>1</v>
      </c>
      <c r="R46">
        <f>Sheet1!R46</f>
        <v>0</v>
      </c>
      <c r="S46">
        <f t="shared" si="0"/>
        <v>0</v>
      </c>
      <c r="W46">
        <f>Sheet1!S46</f>
        <v>0</v>
      </c>
      <c r="X46" t="s">
        <v>618</v>
      </c>
      <c r="AE46">
        <f>Sheet1!AA46</f>
        <v>0</v>
      </c>
      <c r="AF46">
        <f>Sheet1!AB46</f>
        <v>0</v>
      </c>
      <c r="AG46">
        <f>Sheet1!AC46</f>
        <v>0</v>
      </c>
      <c r="AH46">
        <f>Sheet1!AD46</f>
        <v>0</v>
      </c>
      <c r="AI46">
        <f>Sheet1!AE46</f>
        <v>0</v>
      </c>
      <c r="AJ46" t="str">
        <f>Sheet1!AF46</f>
        <v>-  -</v>
      </c>
      <c r="AK46" t="str">
        <f>Sheet1!AG46</f>
        <v>-  -</v>
      </c>
      <c r="AL46" s="3">
        <f>Sheet1!AH46</f>
        <v>0</v>
      </c>
      <c r="AM46" s="3">
        <v>44</v>
      </c>
      <c r="AN46" s="3">
        <f>Sheet1!AJ46</f>
        <v>0</v>
      </c>
      <c r="AO46" s="3">
        <f>Sheet1!AK46</f>
        <v>0</v>
      </c>
      <c r="AP46" s="3">
        <f>Sheet1!AL46</f>
        <v>0</v>
      </c>
    </row>
    <row r="47" spans="1:42" x14ac:dyDescent="0.25">
      <c r="A47">
        <v>46</v>
      </c>
      <c r="B47" t="s">
        <v>657</v>
      </c>
      <c r="C47" t="str">
        <f>Sheet1!C47</f>
        <v>针式打印机</v>
      </c>
      <c r="D47" t="str">
        <f>Sheet1!Z47</f>
        <v>EPSON-LQ-680K</v>
      </c>
      <c r="E47">
        <f>Sheet1!AA47</f>
        <v>0</v>
      </c>
      <c r="F47">
        <f>Sheet1!AB47</f>
        <v>0</v>
      </c>
      <c r="G47">
        <f>Sheet1!AC47</f>
        <v>0</v>
      </c>
      <c r="H47" t="str">
        <f>Sheet1!O47</f>
        <v>爱普生</v>
      </c>
      <c r="I47" s="1">
        <f>Sheet1!N47</f>
        <v>40513</v>
      </c>
      <c r="J47" s="1">
        <f>Sheet1!G47</f>
        <v>40513</v>
      </c>
      <c r="K47" s="1"/>
      <c r="L47" s="4" t="s">
        <v>830</v>
      </c>
      <c r="M47" s="4" t="str">
        <f>Sheet1!L47</f>
        <v>使用中</v>
      </c>
      <c r="N47" s="3" t="str">
        <f>Sheet1!I47</f>
        <v>办公室</v>
      </c>
      <c r="O47" t="str">
        <f>Sheet1!J47</f>
        <v>郑丽艳</v>
      </c>
      <c r="P47">
        <f>Sheet1!K47</f>
        <v>801</v>
      </c>
      <c r="Q47">
        <f>Sheet1!P47</f>
        <v>1</v>
      </c>
      <c r="R47">
        <f>Sheet1!R47</f>
        <v>2850</v>
      </c>
      <c r="S47">
        <f t="shared" si="0"/>
        <v>2850</v>
      </c>
      <c r="W47">
        <f>Sheet1!S47</f>
        <v>0</v>
      </c>
      <c r="X47" t="s">
        <v>618</v>
      </c>
      <c r="AE47">
        <f>Sheet1!AA47</f>
        <v>0</v>
      </c>
      <c r="AF47">
        <f>Sheet1!AB47</f>
        <v>0</v>
      </c>
      <c r="AG47">
        <f>Sheet1!AC47</f>
        <v>0</v>
      </c>
      <c r="AH47">
        <f>Sheet1!AD47</f>
        <v>0</v>
      </c>
      <c r="AI47">
        <f>Sheet1!AE47</f>
        <v>0</v>
      </c>
      <c r="AJ47" t="str">
        <f>Sheet1!AF47</f>
        <v>-  -</v>
      </c>
      <c r="AK47" t="str">
        <f>Sheet1!AG47</f>
        <v>-  -</v>
      </c>
      <c r="AL47" s="3">
        <f>Sheet1!AH47</f>
        <v>0</v>
      </c>
      <c r="AM47" s="3">
        <v>45</v>
      </c>
      <c r="AN47" s="3">
        <f>Sheet1!AJ47</f>
        <v>0</v>
      </c>
      <c r="AO47" s="3">
        <f>Sheet1!AK47</f>
        <v>0</v>
      </c>
      <c r="AP47" s="3">
        <f>Sheet1!AL47</f>
        <v>0</v>
      </c>
    </row>
    <row r="48" spans="1:42" x14ac:dyDescent="0.25">
      <c r="A48">
        <v>47</v>
      </c>
      <c r="B48" t="s">
        <v>658</v>
      </c>
      <c r="C48" t="str">
        <f>Sheet1!C48</f>
        <v>笔记本</v>
      </c>
      <c r="D48" t="str">
        <f>Sheet1!Z48</f>
        <v>Y430/I7/4G</v>
      </c>
      <c r="E48">
        <f>Sheet1!AA48</f>
        <v>0</v>
      </c>
      <c r="F48">
        <f>Sheet1!AB48</f>
        <v>0</v>
      </c>
      <c r="G48">
        <f>Sheet1!AC48</f>
        <v>0</v>
      </c>
      <c r="H48" t="str">
        <f>Sheet1!O48</f>
        <v>联想</v>
      </c>
      <c r="I48" s="1">
        <f>Sheet1!N48</f>
        <v>42217</v>
      </c>
      <c r="J48" s="1">
        <f>Sheet1!G48</f>
        <v>42217</v>
      </c>
      <c r="K48" s="1"/>
      <c r="L48" s="4" t="s">
        <v>830</v>
      </c>
      <c r="M48" s="4" t="str">
        <f>Sheet1!L48</f>
        <v>使用中</v>
      </c>
      <c r="N48" s="3" t="str">
        <f>Sheet1!I48</f>
        <v>办公室</v>
      </c>
      <c r="O48" t="str">
        <f>Sheet1!J48</f>
        <v>郑丽艳</v>
      </c>
      <c r="P48">
        <f>Sheet1!K48</f>
        <v>803</v>
      </c>
      <c r="Q48">
        <f>Sheet1!P48</f>
        <v>1</v>
      </c>
      <c r="R48">
        <f>Sheet1!R48</f>
        <v>7180</v>
      </c>
      <c r="S48">
        <f t="shared" si="0"/>
        <v>7180</v>
      </c>
      <c r="W48">
        <f>Sheet1!S48</f>
        <v>0</v>
      </c>
      <c r="X48" t="s">
        <v>618</v>
      </c>
      <c r="AE48">
        <f>Sheet1!AA48</f>
        <v>0</v>
      </c>
      <c r="AF48">
        <f>Sheet1!AB48</f>
        <v>0</v>
      </c>
      <c r="AG48">
        <f>Sheet1!AC48</f>
        <v>0</v>
      </c>
      <c r="AH48">
        <f>Sheet1!AD48</f>
        <v>0</v>
      </c>
      <c r="AI48">
        <f>Sheet1!AE48</f>
        <v>0</v>
      </c>
      <c r="AJ48" t="str">
        <f>Sheet1!AF48</f>
        <v>-  -</v>
      </c>
      <c r="AK48" t="str">
        <f>Sheet1!AG48</f>
        <v>-  -</v>
      </c>
      <c r="AL48" s="3">
        <f>Sheet1!AH48</f>
        <v>0</v>
      </c>
      <c r="AM48" s="3">
        <v>46</v>
      </c>
      <c r="AN48" s="3">
        <f>Sheet1!AJ48</f>
        <v>0</v>
      </c>
      <c r="AO48" s="3">
        <f>Sheet1!AK48</f>
        <v>0</v>
      </c>
      <c r="AP48" s="3">
        <f>Sheet1!AL48</f>
        <v>0</v>
      </c>
    </row>
    <row r="49" spans="1:42" x14ac:dyDescent="0.25">
      <c r="A49">
        <v>48</v>
      </c>
      <c r="B49" t="s">
        <v>659</v>
      </c>
      <c r="C49" t="str">
        <f>Sheet1!C49</f>
        <v>黑白激光打印机</v>
      </c>
      <c r="D49" t="str">
        <f>Sheet1!Z49</f>
        <v>Brother-AL-1208</v>
      </c>
      <c r="E49">
        <f>Sheet1!AA49</f>
        <v>0</v>
      </c>
      <c r="F49">
        <f>Sheet1!AB49</f>
        <v>0</v>
      </c>
      <c r="G49">
        <f>Sheet1!AC49</f>
        <v>0</v>
      </c>
      <c r="H49" t="str">
        <f>Sheet1!O49</f>
        <v>兄弟</v>
      </c>
      <c r="I49" s="1">
        <f>Sheet1!N49</f>
        <v>42217</v>
      </c>
      <c r="J49" s="1">
        <f>Sheet1!G49</f>
        <v>42217</v>
      </c>
      <c r="K49" s="1"/>
      <c r="L49" s="4" t="s">
        <v>830</v>
      </c>
      <c r="M49" s="4" t="str">
        <f>Sheet1!L49</f>
        <v>使用中</v>
      </c>
      <c r="N49" s="3" t="str">
        <f>Sheet1!I49</f>
        <v>机房</v>
      </c>
      <c r="O49" t="str">
        <f>Sheet1!J49</f>
        <v>机房</v>
      </c>
      <c r="P49" t="str">
        <f>Sheet1!K49</f>
        <v>机房</v>
      </c>
      <c r="Q49">
        <f>Sheet1!P49</f>
        <v>1</v>
      </c>
      <c r="R49">
        <f>Sheet1!R49</f>
        <v>1580</v>
      </c>
      <c r="S49">
        <f t="shared" si="0"/>
        <v>1580</v>
      </c>
      <c r="W49">
        <f>Sheet1!S49</f>
        <v>0</v>
      </c>
      <c r="X49" t="s">
        <v>618</v>
      </c>
      <c r="AE49">
        <f>Sheet1!AA49</f>
        <v>0</v>
      </c>
      <c r="AF49">
        <f>Sheet1!AB49</f>
        <v>0</v>
      </c>
      <c r="AG49">
        <f>Sheet1!AC49</f>
        <v>0</v>
      </c>
      <c r="AH49">
        <f>Sheet1!AD49</f>
        <v>0</v>
      </c>
      <c r="AI49">
        <f>Sheet1!AE49</f>
        <v>0</v>
      </c>
      <c r="AJ49" t="str">
        <f>Sheet1!AF49</f>
        <v>-  -</v>
      </c>
      <c r="AK49" t="str">
        <f>Sheet1!AG49</f>
        <v>-  -</v>
      </c>
      <c r="AL49" s="3">
        <f>Sheet1!AH49</f>
        <v>0</v>
      </c>
      <c r="AM49" s="3">
        <v>47</v>
      </c>
      <c r="AN49" s="3">
        <f>Sheet1!AJ49</f>
        <v>0</v>
      </c>
      <c r="AO49" s="3">
        <f>Sheet1!AK49</f>
        <v>0</v>
      </c>
      <c r="AP49" s="3">
        <f>Sheet1!AL49</f>
        <v>0</v>
      </c>
    </row>
    <row r="50" spans="1:42" x14ac:dyDescent="0.25">
      <c r="A50">
        <v>49</v>
      </c>
      <c r="B50" t="s">
        <v>660</v>
      </c>
      <c r="C50" t="str">
        <f>Sheet1!C50</f>
        <v>电脑</v>
      </c>
      <c r="D50" t="str">
        <f>Sheet1!Z50</f>
        <v>扬天A6800K</v>
      </c>
      <c r="E50">
        <f>Sheet1!AA50</f>
        <v>0</v>
      </c>
      <c r="F50">
        <f>Sheet1!AB50</f>
        <v>0</v>
      </c>
      <c r="G50">
        <f>Sheet1!AC50</f>
        <v>0</v>
      </c>
      <c r="H50" t="str">
        <f>Sheet1!O50</f>
        <v>联想</v>
      </c>
      <c r="I50" s="1">
        <f>Sheet1!N50</f>
        <v>40664</v>
      </c>
      <c r="J50" s="1">
        <f>Sheet1!G50</f>
        <v>40695</v>
      </c>
      <c r="K50" s="1"/>
      <c r="L50" s="4" t="s">
        <v>830</v>
      </c>
      <c r="M50" s="4" t="str">
        <f>Sheet1!L50</f>
        <v>使用中</v>
      </c>
      <c r="N50" s="3" t="str">
        <f>Sheet1!I50</f>
        <v>社科股</v>
      </c>
      <c r="O50" t="str">
        <f>Sheet1!J50</f>
        <v>陈泽新</v>
      </c>
      <c r="P50">
        <f>Sheet1!K50</f>
        <v>805</v>
      </c>
      <c r="Q50">
        <f>Sheet1!P50</f>
        <v>1</v>
      </c>
      <c r="R50">
        <f>Sheet1!R50</f>
        <v>5150</v>
      </c>
      <c r="S50">
        <f t="shared" si="0"/>
        <v>5150</v>
      </c>
      <c r="W50">
        <f>Sheet1!S50</f>
        <v>0</v>
      </c>
      <c r="X50" t="s">
        <v>618</v>
      </c>
      <c r="AE50">
        <f>Sheet1!AA50</f>
        <v>0</v>
      </c>
      <c r="AF50">
        <f>Sheet1!AB50</f>
        <v>0</v>
      </c>
      <c r="AG50">
        <f>Sheet1!AC50</f>
        <v>0</v>
      </c>
      <c r="AH50">
        <f>Sheet1!AD50</f>
        <v>0</v>
      </c>
      <c r="AI50">
        <f>Sheet1!AE50</f>
        <v>0</v>
      </c>
      <c r="AJ50" t="str">
        <f>Sheet1!AF50</f>
        <v>-  -</v>
      </c>
      <c r="AK50" t="str">
        <f>Sheet1!AG50</f>
        <v>-  -</v>
      </c>
      <c r="AL50" s="3">
        <f>Sheet1!AH50</f>
        <v>0</v>
      </c>
      <c r="AM50" s="3">
        <v>48</v>
      </c>
      <c r="AN50" s="3">
        <f>Sheet1!AJ50</f>
        <v>0</v>
      </c>
      <c r="AO50" s="3">
        <f>Sheet1!AK50</f>
        <v>0</v>
      </c>
      <c r="AP50" s="3">
        <f>Sheet1!AL50</f>
        <v>0</v>
      </c>
    </row>
    <row r="51" spans="1:42" x14ac:dyDescent="0.25">
      <c r="A51">
        <v>50</v>
      </c>
      <c r="B51" t="s">
        <v>661</v>
      </c>
      <c r="C51" t="str">
        <f>Sheet1!C51</f>
        <v>电脑</v>
      </c>
      <c r="D51" t="str">
        <f>Sheet1!Z51</f>
        <v>扬天M8500t-N000</v>
      </c>
      <c r="E51">
        <f>Sheet1!AA51</f>
        <v>0</v>
      </c>
      <c r="F51">
        <f>Sheet1!AB51</f>
        <v>0</v>
      </c>
      <c r="G51">
        <f>Sheet1!AC51</f>
        <v>0</v>
      </c>
      <c r="H51" t="str">
        <f>Sheet1!O51</f>
        <v>联想</v>
      </c>
      <c r="I51" s="1">
        <f>Sheet1!N51</f>
        <v>42339</v>
      </c>
      <c r="J51" s="1">
        <f>Sheet1!G51</f>
        <v>42339</v>
      </c>
      <c r="K51" s="1"/>
      <c r="L51" s="4" t="s">
        <v>830</v>
      </c>
      <c r="M51" s="4" t="str">
        <f>Sheet1!L51</f>
        <v>使用中</v>
      </c>
      <c r="N51" s="3" t="str">
        <f>Sheet1!I51</f>
        <v>农业股</v>
      </c>
      <c r="O51" t="str">
        <f>Sheet1!J51</f>
        <v>谭立斗</v>
      </c>
      <c r="P51">
        <f>Sheet1!K51</f>
        <v>811</v>
      </c>
      <c r="Q51">
        <f>Sheet1!P51</f>
        <v>1</v>
      </c>
      <c r="R51">
        <f>Sheet1!R51</f>
        <v>5450</v>
      </c>
      <c r="S51">
        <f t="shared" si="0"/>
        <v>5450</v>
      </c>
      <c r="W51">
        <f>Sheet1!S51</f>
        <v>0</v>
      </c>
      <c r="X51" t="s">
        <v>618</v>
      </c>
      <c r="AE51">
        <f>Sheet1!AA51</f>
        <v>0</v>
      </c>
      <c r="AF51">
        <f>Sheet1!AB51</f>
        <v>0</v>
      </c>
      <c r="AG51">
        <f>Sheet1!AC51</f>
        <v>0</v>
      </c>
      <c r="AH51">
        <f>Sheet1!AD51</f>
        <v>0</v>
      </c>
      <c r="AI51">
        <f>Sheet1!AE51</f>
        <v>0</v>
      </c>
      <c r="AJ51" t="str">
        <f>Sheet1!AF51</f>
        <v>-  -</v>
      </c>
      <c r="AK51" t="str">
        <f>Sheet1!AG51</f>
        <v>-  -</v>
      </c>
      <c r="AL51" s="3">
        <f>Sheet1!AH51</f>
        <v>0</v>
      </c>
      <c r="AM51" s="3">
        <v>49</v>
      </c>
      <c r="AN51" s="3">
        <f>Sheet1!AJ51</f>
        <v>0</v>
      </c>
      <c r="AO51" s="3">
        <f>Sheet1!AK51</f>
        <v>0</v>
      </c>
      <c r="AP51" s="3">
        <f>Sheet1!AL51</f>
        <v>0</v>
      </c>
    </row>
    <row r="52" spans="1:42" x14ac:dyDescent="0.25">
      <c r="A52">
        <v>51</v>
      </c>
      <c r="B52" t="s">
        <v>662</v>
      </c>
      <c r="C52" t="str">
        <f>Sheet1!C52</f>
        <v>传真一体机</v>
      </c>
      <c r="D52" t="str">
        <f>Sheet1!Z52</f>
        <v>FAX-2820</v>
      </c>
      <c r="E52">
        <f>Sheet1!AA52</f>
        <v>0</v>
      </c>
      <c r="F52">
        <f>Sheet1!AB52</f>
        <v>0</v>
      </c>
      <c r="G52">
        <f>Sheet1!AC52</f>
        <v>0</v>
      </c>
      <c r="H52" t="str">
        <f>Sheet1!O52</f>
        <v>兄弟</v>
      </c>
      <c r="I52" s="1" t="str">
        <f>Sheet1!N52</f>
        <v>-  -</v>
      </c>
      <c r="J52" s="1" t="str">
        <f>Sheet1!G52</f>
        <v>-  -</v>
      </c>
      <c r="K52" s="1"/>
      <c r="L52" s="4" t="s">
        <v>830</v>
      </c>
      <c r="M52" s="4" t="str">
        <f>Sheet1!L52</f>
        <v>报废</v>
      </c>
      <c r="N52" s="3" t="str">
        <f>Sheet1!I52</f>
        <v>机房</v>
      </c>
      <c r="O52" t="str">
        <f>Sheet1!J52</f>
        <v>机房</v>
      </c>
      <c r="P52" t="str">
        <f>Sheet1!K52</f>
        <v>机房</v>
      </c>
      <c r="Q52">
        <f>Sheet1!P52</f>
        <v>1</v>
      </c>
      <c r="R52">
        <f>Sheet1!R52</f>
        <v>0</v>
      </c>
      <c r="S52">
        <f t="shared" si="0"/>
        <v>0</v>
      </c>
      <c r="W52">
        <f>Sheet1!S52</f>
        <v>0</v>
      </c>
      <c r="X52" t="s">
        <v>618</v>
      </c>
      <c r="AE52">
        <f>Sheet1!AA52</f>
        <v>0</v>
      </c>
      <c r="AF52">
        <f>Sheet1!AB52</f>
        <v>0</v>
      </c>
      <c r="AG52">
        <f>Sheet1!AC52</f>
        <v>0</v>
      </c>
      <c r="AH52">
        <f>Sheet1!AD52</f>
        <v>0</v>
      </c>
      <c r="AI52">
        <f>Sheet1!AE52</f>
        <v>0</v>
      </c>
      <c r="AJ52" t="str">
        <f>Sheet1!AF52</f>
        <v>-  -</v>
      </c>
      <c r="AK52" t="str">
        <f>Sheet1!AG52</f>
        <v>-  -</v>
      </c>
      <c r="AL52" s="3">
        <f>Sheet1!AH52</f>
        <v>0</v>
      </c>
      <c r="AM52" s="3">
        <v>50</v>
      </c>
      <c r="AN52" s="3">
        <f>Sheet1!AJ52</f>
        <v>0</v>
      </c>
      <c r="AO52" s="3">
        <f>Sheet1!AK52</f>
        <v>0</v>
      </c>
      <c r="AP52" s="3">
        <f>Sheet1!AL52</f>
        <v>0</v>
      </c>
    </row>
    <row r="53" spans="1:42" x14ac:dyDescent="0.25">
      <c r="A53">
        <v>52</v>
      </c>
      <c r="B53" t="s">
        <v>663</v>
      </c>
      <c r="C53" t="str">
        <f>Sheet1!C53</f>
        <v>黑白激光打印机</v>
      </c>
      <c r="D53" t="str">
        <f>Sheet1!Z53</f>
        <v>P2200</v>
      </c>
      <c r="E53">
        <f>Sheet1!AA53</f>
        <v>0</v>
      </c>
      <c r="F53">
        <f>Sheet1!AB53</f>
        <v>0</v>
      </c>
      <c r="G53">
        <f>Sheet1!AC53</f>
        <v>0</v>
      </c>
      <c r="H53" t="str">
        <f>Sheet1!O53</f>
        <v>奔图</v>
      </c>
      <c r="I53" s="1">
        <f>Sheet1!N53</f>
        <v>42353</v>
      </c>
      <c r="J53" s="1">
        <f>Sheet1!G53</f>
        <v>42353</v>
      </c>
      <c r="K53" s="1"/>
      <c r="L53" s="4" t="s">
        <v>830</v>
      </c>
      <c r="M53" s="4" t="str">
        <f>Sheet1!L53</f>
        <v>使用中</v>
      </c>
      <c r="N53" s="3" t="str">
        <f>Sheet1!I53</f>
        <v>领导班子</v>
      </c>
      <c r="O53" t="str">
        <f>Sheet1!J53</f>
        <v>陈正新</v>
      </c>
      <c r="P53">
        <f>Sheet1!K53</f>
        <v>816</v>
      </c>
      <c r="Q53">
        <f>Sheet1!P53</f>
        <v>1</v>
      </c>
      <c r="R53">
        <f>Sheet1!R53</f>
        <v>750</v>
      </c>
      <c r="S53">
        <f t="shared" si="0"/>
        <v>750</v>
      </c>
      <c r="W53">
        <f>Sheet1!S53</f>
        <v>0</v>
      </c>
      <c r="X53" t="s">
        <v>618</v>
      </c>
      <c r="AE53">
        <f>Sheet1!AA53</f>
        <v>0</v>
      </c>
      <c r="AF53">
        <f>Sheet1!AB53</f>
        <v>0</v>
      </c>
      <c r="AG53">
        <f>Sheet1!AC53</f>
        <v>0</v>
      </c>
      <c r="AH53">
        <f>Sheet1!AD53</f>
        <v>0</v>
      </c>
      <c r="AI53">
        <f>Sheet1!AE53</f>
        <v>0</v>
      </c>
      <c r="AJ53" t="str">
        <f>Sheet1!AF53</f>
        <v>-  -</v>
      </c>
      <c r="AK53" t="str">
        <f>Sheet1!AG53</f>
        <v>-  -</v>
      </c>
      <c r="AL53" s="3">
        <f>Sheet1!AH53</f>
        <v>0</v>
      </c>
      <c r="AM53" s="3">
        <v>51</v>
      </c>
      <c r="AN53" s="3">
        <f>Sheet1!AJ53</f>
        <v>0</v>
      </c>
      <c r="AO53" s="3">
        <f>Sheet1!AK53</f>
        <v>0</v>
      </c>
      <c r="AP53" s="3">
        <f>Sheet1!AL53</f>
        <v>0</v>
      </c>
    </row>
    <row r="54" spans="1:42" x14ac:dyDescent="0.25">
      <c r="A54">
        <v>53</v>
      </c>
      <c r="B54" t="s">
        <v>664</v>
      </c>
      <c r="C54" t="str">
        <f>Sheet1!C54</f>
        <v>电脑</v>
      </c>
      <c r="D54" t="str">
        <f>Sheet1!Z54</f>
        <v>扬天M6600N</v>
      </c>
      <c r="E54">
        <f>Sheet1!AA54</f>
        <v>0</v>
      </c>
      <c r="F54">
        <f>Sheet1!AB54</f>
        <v>0</v>
      </c>
      <c r="G54">
        <f>Sheet1!AC54</f>
        <v>0</v>
      </c>
      <c r="H54" t="str">
        <f>Sheet1!O54</f>
        <v>联想</v>
      </c>
      <c r="I54" s="1">
        <f>Sheet1!N54</f>
        <v>40664</v>
      </c>
      <c r="J54" s="1">
        <f>Sheet1!G54</f>
        <v>40695</v>
      </c>
      <c r="K54" s="1"/>
      <c r="L54" s="4" t="s">
        <v>830</v>
      </c>
      <c r="M54" s="4" t="str">
        <f>Sheet1!L54</f>
        <v>报废</v>
      </c>
      <c r="N54" s="3" t="str">
        <f>Sheet1!I54</f>
        <v>机房</v>
      </c>
      <c r="O54" t="str">
        <f>Sheet1!J54</f>
        <v>机房</v>
      </c>
      <c r="P54" t="str">
        <f>Sheet1!K54</f>
        <v>机房</v>
      </c>
      <c r="Q54">
        <f>Sheet1!P54</f>
        <v>1</v>
      </c>
      <c r="R54">
        <f>Sheet1!R54</f>
        <v>0</v>
      </c>
      <c r="S54">
        <f t="shared" si="0"/>
        <v>0</v>
      </c>
      <c r="W54">
        <f>Sheet1!S54</f>
        <v>0</v>
      </c>
      <c r="X54" t="s">
        <v>618</v>
      </c>
      <c r="AE54">
        <f>Sheet1!AA54</f>
        <v>0</v>
      </c>
      <c r="AF54">
        <f>Sheet1!AB54</f>
        <v>0</v>
      </c>
      <c r="AG54">
        <f>Sheet1!AC54</f>
        <v>0</v>
      </c>
      <c r="AH54">
        <f>Sheet1!AD54</f>
        <v>0</v>
      </c>
      <c r="AI54">
        <f>Sheet1!AE54</f>
        <v>0</v>
      </c>
      <c r="AJ54" t="str">
        <f>Sheet1!AF54</f>
        <v>-  -</v>
      </c>
      <c r="AK54" t="str">
        <f>Sheet1!AG54</f>
        <v>-  -</v>
      </c>
      <c r="AL54" s="3">
        <f>Sheet1!AH54</f>
        <v>0</v>
      </c>
      <c r="AM54" s="3">
        <v>52</v>
      </c>
      <c r="AN54" s="3">
        <f>Sheet1!AJ54</f>
        <v>0</v>
      </c>
      <c r="AO54" s="3">
        <f>Sheet1!AK54</f>
        <v>0</v>
      </c>
      <c r="AP54" s="3">
        <f>Sheet1!AL54</f>
        <v>0</v>
      </c>
    </row>
    <row r="55" spans="1:42" x14ac:dyDescent="0.25">
      <c r="A55">
        <v>54</v>
      </c>
      <c r="B55" t="s">
        <v>665</v>
      </c>
      <c r="C55" t="str">
        <f>Sheet1!C55</f>
        <v>电脑</v>
      </c>
      <c r="D55" t="str">
        <f>Sheet1!Z55</f>
        <v>扬天A6800K</v>
      </c>
      <c r="E55">
        <f>Sheet1!AA55</f>
        <v>0</v>
      </c>
      <c r="F55">
        <f>Sheet1!AB55</f>
        <v>0</v>
      </c>
      <c r="G55">
        <f>Sheet1!AC55</f>
        <v>0</v>
      </c>
      <c r="H55" t="str">
        <f>Sheet1!O55</f>
        <v>联想</v>
      </c>
      <c r="I55" s="1">
        <f>Sheet1!N55</f>
        <v>40664</v>
      </c>
      <c r="J55" s="1">
        <f>Sheet1!G55</f>
        <v>40695</v>
      </c>
      <c r="K55" s="1"/>
      <c r="L55" s="4" t="s">
        <v>830</v>
      </c>
      <c r="M55" s="4" t="str">
        <f>Sheet1!L55</f>
        <v>空闲中</v>
      </c>
      <c r="N55" s="3" t="str">
        <f>Sheet1!I55</f>
        <v>机房</v>
      </c>
      <c r="O55" t="str">
        <f>Sheet1!J55</f>
        <v>机房</v>
      </c>
      <c r="P55" t="str">
        <f>Sheet1!K55</f>
        <v>机房</v>
      </c>
      <c r="Q55">
        <f>Sheet1!P55</f>
        <v>1</v>
      </c>
      <c r="R55">
        <f>Sheet1!R55</f>
        <v>5150</v>
      </c>
      <c r="S55">
        <f t="shared" si="0"/>
        <v>5150</v>
      </c>
      <c r="W55">
        <f>Sheet1!S55</f>
        <v>0</v>
      </c>
      <c r="X55" t="s">
        <v>618</v>
      </c>
      <c r="AE55">
        <f>Sheet1!AA55</f>
        <v>0</v>
      </c>
      <c r="AF55">
        <f>Sheet1!AB55</f>
        <v>0</v>
      </c>
      <c r="AG55">
        <f>Sheet1!AC55</f>
        <v>0</v>
      </c>
      <c r="AH55">
        <f>Sheet1!AD55</f>
        <v>0</v>
      </c>
      <c r="AI55">
        <f>Sheet1!AE55</f>
        <v>0</v>
      </c>
      <c r="AJ55" t="str">
        <f>Sheet1!AF55</f>
        <v>-  -</v>
      </c>
      <c r="AK55" t="str">
        <f>Sheet1!AG55</f>
        <v>-  -</v>
      </c>
      <c r="AL55" s="3">
        <f>Sheet1!AH55</f>
        <v>0</v>
      </c>
      <c r="AM55" s="3">
        <v>53</v>
      </c>
      <c r="AN55" s="3">
        <f>Sheet1!AJ55</f>
        <v>0</v>
      </c>
      <c r="AO55" s="3">
        <f>Sheet1!AK55</f>
        <v>0</v>
      </c>
      <c r="AP55" s="3">
        <f>Sheet1!AL55</f>
        <v>0</v>
      </c>
    </row>
    <row r="56" spans="1:42" x14ac:dyDescent="0.25">
      <c r="A56">
        <v>55</v>
      </c>
      <c r="B56" t="s">
        <v>666</v>
      </c>
      <c r="C56" t="str">
        <f>Sheet1!C56</f>
        <v>彩色激光打印机</v>
      </c>
      <c r="D56" t="str">
        <f>Sheet1!Z56</f>
        <v>HPCP1025</v>
      </c>
      <c r="E56">
        <f>Sheet1!AA56</f>
        <v>0</v>
      </c>
      <c r="F56">
        <f>Sheet1!AB56</f>
        <v>0</v>
      </c>
      <c r="G56">
        <f>Sheet1!AC56</f>
        <v>0</v>
      </c>
      <c r="H56" t="str">
        <f>Sheet1!O56</f>
        <v>惠普</v>
      </c>
      <c r="I56" s="1">
        <f>Sheet1!N56</f>
        <v>40664</v>
      </c>
      <c r="J56" s="1">
        <f>Sheet1!G56</f>
        <v>40695</v>
      </c>
      <c r="K56" s="1"/>
      <c r="L56" s="4" t="s">
        <v>830</v>
      </c>
      <c r="M56" s="4" t="str">
        <f>Sheet1!L56</f>
        <v>使用中</v>
      </c>
      <c r="N56" s="3" t="str">
        <f>Sheet1!I56</f>
        <v>领导班子</v>
      </c>
      <c r="O56" t="str">
        <f>Sheet1!J56</f>
        <v>谭再荣</v>
      </c>
      <c r="P56">
        <f>Sheet1!K56</f>
        <v>812</v>
      </c>
      <c r="Q56">
        <f>Sheet1!P56</f>
        <v>1</v>
      </c>
      <c r="R56">
        <f>Sheet1!R56</f>
        <v>1880</v>
      </c>
      <c r="S56">
        <f t="shared" si="0"/>
        <v>1880</v>
      </c>
      <c r="W56">
        <f>Sheet1!S56</f>
        <v>0</v>
      </c>
      <c r="X56" t="s">
        <v>618</v>
      </c>
      <c r="AE56">
        <f>Sheet1!AA56</f>
        <v>0</v>
      </c>
      <c r="AF56">
        <f>Sheet1!AB56</f>
        <v>0</v>
      </c>
      <c r="AG56">
        <f>Sheet1!AC56</f>
        <v>0</v>
      </c>
      <c r="AH56">
        <f>Sheet1!AD56</f>
        <v>0</v>
      </c>
      <c r="AI56">
        <f>Sheet1!AE56</f>
        <v>0</v>
      </c>
      <c r="AJ56" t="str">
        <f>Sheet1!AF56</f>
        <v>-  -</v>
      </c>
      <c r="AK56" t="str">
        <f>Sheet1!AG56</f>
        <v>-  -</v>
      </c>
      <c r="AL56" s="3">
        <f>Sheet1!AH56</f>
        <v>0</v>
      </c>
      <c r="AM56" s="3">
        <v>54</v>
      </c>
      <c r="AN56" s="3">
        <f>Sheet1!AJ56</f>
        <v>0</v>
      </c>
      <c r="AO56" s="3">
        <f>Sheet1!AK56</f>
        <v>0</v>
      </c>
      <c r="AP56" s="3">
        <f>Sheet1!AL56</f>
        <v>0</v>
      </c>
    </row>
    <row r="57" spans="1:42" x14ac:dyDescent="0.25">
      <c r="A57">
        <v>56</v>
      </c>
      <c r="B57" t="s">
        <v>667</v>
      </c>
      <c r="C57" t="str">
        <f>Sheet1!C57</f>
        <v>黑白激光打印机</v>
      </c>
      <c r="D57" t="str">
        <f>Sheet1!Z57</f>
        <v>ML-2241</v>
      </c>
      <c r="E57">
        <f>Sheet1!AA57</f>
        <v>0</v>
      </c>
      <c r="F57">
        <f>Sheet1!AB57</f>
        <v>0</v>
      </c>
      <c r="G57">
        <f>Sheet1!AC57</f>
        <v>0</v>
      </c>
      <c r="H57" t="str">
        <f>Sheet1!O57</f>
        <v>三星</v>
      </c>
      <c r="I57" s="1">
        <f>Sheet1!N57</f>
        <v>40057</v>
      </c>
      <c r="J57" s="1">
        <f>Sheet1!G57</f>
        <v>40148</v>
      </c>
      <c r="K57" s="1"/>
      <c r="L57" s="4" t="s">
        <v>830</v>
      </c>
      <c r="M57" s="4" t="str">
        <f>Sheet1!L57</f>
        <v>使用中</v>
      </c>
      <c r="N57" s="3" t="str">
        <f>Sheet1!I57</f>
        <v>机房</v>
      </c>
      <c r="O57" t="str">
        <f>Sheet1!J57</f>
        <v>机房</v>
      </c>
      <c r="P57" t="str">
        <f>Sheet1!K57</f>
        <v>机房</v>
      </c>
      <c r="Q57">
        <f>Sheet1!P57</f>
        <v>1</v>
      </c>
      <c r="R57">
        <f>Sheet1!R57</f>
        <v>750</v>
      </c>
      <c r="S57">
        <f t="shared" si="0"/>
        <v>750</v>
      </c>
      <c r="W57">
        <f>Sheet1!S57</f>
        <v>0</v>
      </c>
      <c r="X57" t="s">
        <v>618</v>
      </c>
      <c r="AE57">
        <f>Sheet1!AA57</f>
        <v>0</v>
      </c>
      <c r="AF57">
        <f>Sheet1!AB57</f>
        <v>0</v>
      </c>
      <c r="AG57">
        <f>Sheet1!AC57</f>
        <v>0</v>
      </c>
      <c r="AH57">
        <f>Sheet1!AD57</f>
        <v>0</v>
      </c>
      <c r="AI57">
        <f>Sheet1!AE57</f>
        <v>0</v>
      </c>
      <c r="AJ57" t="str">
        <f>Sheet1!AF57</f>
        <v>-  -</v>
      </c>
      <c r="AK57" t="str">
        <f>Sheet1!AG57</f>
        <v>-  -</v>
      </c>
      <c r="AL57" s="3">
        <f>Sheet1!AH57</f>
        <v>0</v>
      </c>
      <c r="AM57" s="3">
        <v>55</v>
      </c>
      <c r="AN57" s="3">
        <f>Sheet1!AJ57</f>
        <v>0</v>
      </c>
      <c r="AO57" s="3">
        <f>Sheet1!AK57</f>
        <v>0</v>
      </c>
      <c r="AP57" s="3">
        <f>Sheet1!AL57</f>
        <v>0</v>
      </c>
    </row>
    <row r="58" spans="1:42" x14ac:dyDescent="0.25">
      <c r="A58">
        <v>57</v>
      </c>
      <c r="B58" t="s">
        <v>668</v>
      </c>
      <c r="C58" t="str">
        <f>Sheet1!C58</f>
        <v>黑白激光多功能一体机</v>
      </c>
      <c r="D58" t="str">
        <f>Sheet1!Z58</f>
        <v>M228B</v>
      </c>
      <c r="E58">
        <f>Sheet1!AA58</f>
        <v>0</v>
      </c>
      <c r="F58">
        <f>Sheet1!AB58</f>
        <v>0</v>
      </c>
      <c r="G58">
        <f>Sheet1!AC58</f>
        <v>0</v>
      </c>
      <c r="H58" t="str">
        <f>Sheet1!O58</f>
        <v>富士施乐</v>
      </c>
      <c r="I58" s="1">
        <f>Sheet1!N58</f>
        <v>42824</v>
      </c>
      <c r="J58" s="1">
        <f>Sheet1!G58</f>
        <v>42824</v>
      </c>
      <c r="K58" s="1"/>
      <c r="L58" s="4" t="s">
        <v>830</v>
      </c>
      <c r="M58" s="4" t="str">
        <f>Sheet1!L58</f>
        <v>使用中</v>
      </c>
      <c r="N58" s="3" t="str">
        <f>Sheet1!I58</f>
        <v>综合股</v>
      </c>
      <c r="O58" t="str">
        <f>Sheet1!J58</f>
        <v>沈友立</v>
      </c>
      <c r="P58">
        <f>Sheet1!K58</f>
        <v>805</v>
      </c>
      <c r="Q58">
        <f>Sheet1!P58</f>
        <v>1</v>
      </c>
      <c r="R58">
        <f>Sheet1!R58</f>
        <v>850</v>
      </c>
      <c r="S58">
        <f t="shared" si="0"/>
        <v>850</v>
      </c>
      <c r="W58">
        <f>Sheet1!S58</f>
        <v>0</v>
      </c>
      <c r="X58" t="s">
        <v>618</v>
      </c>
      <c r="AE58">
        <f>Sheet1!AA58</f>
        <v>0</v>
      </c>
      <c r="AF58">
        <f>Sheet1!AB58</f>
        <v>0</v>
      </c>
      <c r="AG58">
        <f>Sheet1!AC58</f>
        <v>0</v>
      </c>
      <c r="AH58">
        <f>Sheet1!AD58</f>
        <v>0</v>
      </c>
      <c r="AI58">
        <f>Sheet1!AE58</f>
        <v>0</v>
      </c>
      <c r="AJ58" t="str">
        <f>Sheet1!AF58</f>
        <v>-  -</v>
      </c>
      <c r="AK58" t="str">
        <f>Sheet1!AG58</f>
        <v>-  -</v>
      </c>
      <c r="AL58" s="3">
        <f>Sheet1!AH58</f>
        <v>0</v>
      </c>
      <c r="AM58" s="3">
        <v>56</v>
      </c>
      <c r="AN58" s="3">
        <f>Sheet1!AJ58</f>
        <v>0</v>
      </c>
      <c r="AO58" s="3">
        <f>Sheet1!AK58</f>
        <v>0</v>
      </c>
      <c r="AP58" s="3">
        <f>Sheet1!AL58</f>
        <v>0</v>
      </c>
    </row>
    <row r="59" spans="1:42" x14ac:dyDescent="0.25">
      <c r="A59">
        <v>58</v>
      </c>
      <c r="B59" t="s">
        <v>669</v>
      </c>
      <c r="C59" t="str">
        <f>Sheet1!C59</f>
        <v>电脑</v>
      </c>
      <c r="D59" t="str">
        <f>Sheet1!Z59</f>
        <v>ThinkServerTS50X</v>
      </c>
      <c r="E59">
        <f>Sheet1!AA59</f>
        <v>0</v>
      </c>
      <c r="F59">
        <f>Sheet1!AB59</f>
        <v>0</v>
      </c>
      <c r="G59">
        <f>Sheet1!AC59</f>
        <v>0</v>
      </c>
      <c r="H59" t="str">
        <f>Sheet1!O59</f>
        <v>联想</v>
      </c>
      <c r="I59" s="1" t="str">
        <f>Sheet1!N59</f>
        <v>-  -</v>
      </c>
      <c r="J59" s="1" t="str">
        <f>Sheet1!G59</f>
        <v>-  -</v>
      </c>
      <c r="K59" s="1"/>
      <c r="L59" s="4" t="s">
        <v>830</v>
      </c>
      <c r="M59" s="4" t="str">
        <f>Sheet1!L59</f>
        <v>使用中</v>
      </c>
      <c r="N59" s="3" t="str">
        <f>Sheet1!I59</f>
        <v>领导班子</v>
      </c>
      <c r="O59" t="str">
        <f>Sheet1!J59</f>
        <v>谭再荣</v>
      </c>
      <c r="P59">
        <f>Sheet1!K59</f>
        <v>812</v>
      </c>
      <c r="Q59">
        <f>Sheet1!P59</f>
        <v>1</v>
      </c>
      <c r="R59">
        <f>Sheet1!R59</f>
        <v>4500</v>
      </c>
      <c r="S59">
        <f t="shared" si="0"/>
        <v>4500</v>
      </c>
      <c r="W59">
        <f>Sheet1!S59</f>
        <v>0</v>
      </c>
      <c r="X59" t="s">
        <v>618</v>
      </c>
      <c r="AE59">
        <f>Sheet1!AA59</f>
        <v>0</v>
      </c>
      <c r="AF59">
        <f>Sheet1!AB59</f>
        <v>0</v>
      </c>
      <c r="AG59">
        <f>Sheet1!AC59</f>
        <v>0</v>
      </c>
      <c r="AH59">
        <f>Sheet1!AD59</f>
        <v>0</v>
      </c>
      <c r="AI59">
        <f>Sheet1!AE59</f>
        <v>0</v>
      </c>
      <c r="AJ59" t="str">
        <f>Sheet1!AF59</f>
        <v>-  -</v>
      </c>
      <c r="AK59" t="str">
        <f>Sheet1!AG59</f>
        <v>-  -</v>
      </c>
      <c r="AL59" s="3">
        <f>Sheet1!AH59</f>
        <v>0</v>
      </c>
      <c r="AM59" s="3">
        <v>57</v>
      </c>
      <c r="AN59" s="3">
        <f>Sheet1!AJ59</f>
        <v>0</v>
      </c>
      <c r="AO59" s="3">
        <f>Sheet1!AK59</f>
        <v>0</v>
      </c>
      <c r="AP59" s="3">
        <f>Sheet1!AL59</f>
        <v>0</v>
      </c>
    </row>
    <row r="60" spans="1:42" x14ac:dyDescent="0.25">
      <c r="A60">
        <v>59</v>
      </c>
      <c r="B60" t="s">
        <v>670</v>
      </c>
      <c r="C60" t="str">
        <f>Sheet1!C60</f>
        <v>电脑</v>
      </c>
      <c r="D60" t="str">
        <f>Sheet1!Z60</f>
        <v>ThinkServerTS50X</v>
      </c>
      <c r="E60">
        <f>Sheet1!AA60</f>
        <v>0</v>
      </c>
      <c r="F60">
        <f>Sheet1!AB60</f>
        <v>0</v>
      </c>
      <c r="G60">
        <f>Sheet1!AC60</f>
        <v>0</v>
      </c>
      <c r="H60" t="str">
        <f>Sheet1!O60</f>
        <v>联想</v>
      </c>
      <c r="I60" s="1" t="str">
        <f>Sheet1!N60</f>
        <v>-  -</v>
      </c>
      <c r="J60" s="1" t="str">
        <f>Sheet1!G60</f>
        <v>-  -</v>
      </c>
      <c r="K60" s="1"/>
      <c r="L60" s="4" t="s">
        <v>830</v>
      </c>
      <c r="M60" s="4" t="str">
        <f>Sheet1!L60</f>
        <v>使用中</v>
      </c>
      <c r="N60" s="3" t="str">
        <f>Sheet1!I60</f>
        <v>调查队</v>
      </c>
      <c r="O60" t="str">
        <f>Sheet1!J60</f>
        <v>向宏胜</v>
      </c>
      <c r="P60">
        <f>Sheet1!K60</f>
        <v>813</v>
      </c>
      <c r="Q60">
        <f>Sheet1!P60</f>
        <v>1</v>
      </c>
      <c r="R60">
        <f>Sheet1!R60</f>
        <v>4500</v>
      </c>
      <c r="S60">
        <f t="shared" si="0"/>
        <v>4500</v>
      </c>
      <c r="W60">
        <f>Sheet1!S60</f>
        <v>0</v>
      </c>
      <c r="X60" t="s">
        <v>618</v>
      </c>
      <c r="AE60">
        <f>Sheet1!AA60</f>
        <v>0</v>
      </c>
      <c r="AF60">
        <f>Sheet1!AB60</f>
        <v>0</v>
      </c>
      <c r="AG60">
        <f>Sheet1!AC60</f>
        <v>0</v>
      </c>
      <c r="AH60">
        <f>Sheet1!AD60</f>
        <v>0</v>
      </c>
      <c r="AI60">
        <f>Sheet1!AE60</f>
        <v>0</v>
      </c>
      <c r="AJ60" t="str">
        <f>Sheet1!AF60</f>
        <v>-  -</v>
      </c>
      <c r="AK60" t="str">
        <f>Sheet1!AG60</f>
        <v>-  -</v>
      </c>
      <c r="AL60" s="3">
        <f>Sheet1!AH60</f>
        <v>0</v>
      </c>
      <c r="AM60" s="3">
        <v>58</v>
      </c>
      <c r="AN60" s="3">
        <f>Sheet1!AJ60</f>
        <v>0</v>
      </c>
      <c r="AO60" s="3">
        <f>Sheet1!AK60</f>
        <v>0</v>
      </c>
      <c r="AP60" s="3">
        <f>Sheet1!AL60</f>
        <v>0</v>
      </c>
    </row>
    <row r="61" spans="1:42" x14ac:dyDescent="0.25">
      <c r="A61">
        <v>60</v>
      </c>
      <c r="B61" t="s">
        <v>671</v>
      </c>
      <c r="C61" t="str">
        <f>Sheet1!C61</f>
        <v>电脑</v>
      </c>
      <c r="D61" t="str">
        <f>Sheet1!Z61</f>
        <v>ThinkServerTS50X</v>
      </c>
      <c r="E61">
        <f>Sheet1!AA61</f>
        <v>0</v>
      </c>
      <c r="F61">
        <f>Sheet1!AB61</f>
        <v>0</v>
      </c>
      <c r="G61">
        <f>Sheet1!AC61</f>
        <v>0</v>
      </c>
      <c r="H61" t="str">
        <f>Sheet1!O61</f>
        <v>联想</v>
      </c>
      <c r="I61" s="1" t="str">
        <f>Sheet1!N61</f>
        <v>-  -</v>
      </c>
      <c r="J61" s="1" t="str">
        <f>Sheet1!G61</f>
        <v>-  -</v>
      </c>
      <c r="K61" s="1"/>
      <c r="L61" s="4" t="s">
        <v>830</v>
      </c>
      <c r="M61" s="4" t="str">
        <f>Sheet1!L61</f>
        <v>使用中</v>
      </c>
      <c r="N61" s="3" t="str">
        <f>Sheet1!I61</f>
        <v>领导班子</v>
      </c>
      <c r="O61" t="str">
        <f>Sheet1!J61</f>
        <v>薛维志</v>
      </c>
      <c r="P61">
        <f>Sheet1!K61</f>
        <v>818</v>
      </c>
      <c r="Q61">
        <f>Sheet1!P61</f>
        <v>1</v>
      </c>
      <c r="R61">
        <f>Sheet1!R61</f>
        <v>4500</v>
      </c>
      <c r="S61">
        <f t="shared" si="0"/>
        <v>4500</v>
      </c>
      <c r="W61">
        <f>Sheet1!S61</f>
        <v>0</v>
      </c>
      <c r="X61" t="s">
        <v>618</v>
      </c>
      <c r="AE61">
        <f>Sheet1!AA61</f>
        <v>0</v>
      </c>
      <c r="AF61">
        <f>Sheet1!AB61</f>
        <v>0</v>
      </c>
      <c r="AG61">
        <f>Sheet1!AC61</f>
        <v>0</v>
      </c>
      <c r="AH61">
        <f>Sheet1!AD61</f>
        <v>0</v>
      </c>
      <c r="AI61">
        <f>Sheet1!AE61</f>
        <v>0</v>
      </c>
      <c r="AJ61" t="str">
        <f>Sheet1!AF61</f>
        <v>-  -</v>
      </c>
      <c r="AK61" t="str">
        <f>Sheet1!AG61</f>
        <v>-  -</v>
      </c>
      <c r="AL61" s="3">
        <f>Sheet1!AH61</f>
        <v>0</v>
      </c>
      <c r="AM61" s="3">
        <v>59</v>
      </c>
      <c r="AN61" s="3">
        <f>Sheet1!AJ61</f>
        <v>0</v>
      </c>
      <c r="AO61" s="3">
        <f>Sheet1!AK61</f>
        <v>0</v>
      </c>
      <c r="AP61" s="3">
        <f>Sheet1!AL61</f>
        <v>0</v>
      </c>
    </row>
    <row r="62" spans="1:42" x14ac:dyDescent="0.25">
      <c r="A62">
        <v>61</v>
      </c>
      <c r="B62" t="s">
        <v>672</v>
      </c>
      <c r="C62" t="str">
        <f>Sheet1!C62</f>
        <v>电脑</v>
      </c>
      <c r="D62" t="str">
        <f>Sheet1!Z62</f>
        <v>ThinkServerTS50X</v>
      </c>
      <c r="E62">
        <f>Sheet1!AA62</f>
        <v>0</v>
      </c>
      <c r="F62">
        <f>Sheet1!AB62</f>
        <v>0</v>
      </c>
      <c r="G62">
        <f>Sheet1!AC62</f>
        <v>0</v>
      </c>
      <c r="H62" t="str">
        <f>Sheet1!O62</f>
        <v>联想</v>
      </c>
      <c r="I62" s="1" t="str">
        <f>Sheet1!N62</f>
        <v>-  -</v>
      </c>
      <c r="J62" s="1" t="str">
        <f>Sheet1!G62</f>
        <v>-  -</v>
      </c>
      <c r="K62" s="1"/>
      <c r="L62" s="4" t="s">
        <v>830</v>
      </c>
      <c r="M62" s="4" t="str">
        <f>Sheet1!L62</f>
        <v>使用中</v>
      </c>
      <c r="N62" s="3" t="str">
        <f>Sheet1!I62</f>
        <v>调查队</v>
      </c>
      <c r="O62" t="str">
        <f>Sheet1!J62</f>
        <v>田虎成</v>
      </c>
      <c r="P62">
        <f>Sheet1!K62</f>
        <v>811</v>
      </c>
      <c r="Q62">
        <f>Sheet1!P62</f>
        <v>1</v>
      </c>
      <c r="R62">
        <f>Sheet1!R62</f>
        <v>4500</v>
      </c>
      <c r="S62">
        <f t="shared" si="0"/>
        <v>4500</v>
      </c>
      <c r="W62">
        <f>Sheet1!S62</f>
        <v>0</v>
      </c>
      <c r="X62" t="s">
        <v>618</v>
      </c>
      <c r="AE62">
        <f>Sheet1!AA62</f>
        <v>0</v>
      </c>
      <c r="AF62">
        <f>Sheet1!AB62</f>
        <v>0</v>
      </c>
      <c r="AG62">
        <f>Sheet1!AC62</f>
        <v>0</v>
      </c>
      <c r="AH62">
        <f>Sheet1!AD62</f>
        <v>0</v>
      </c>
      <c r="AI62">
        <f>Sheet1!AE62</f>
        <v>0</v>
      </c>
      <c r="AJ62" t="str">
        <f>Sheet1!AF62</f>
        <v>-  -</v>
      </c>
      <c r="AK62" t="str">
        <f>Sheet1!AG62</f>
        <v>-  -</v>
      </c>
      <c r="AL62" s="3">
        <f>Sheet1!AH62</f>
        <v>0</v>
      </c>
      <c r="AM62" s="3">
        <v>60</v>
      </c>
      <c r="AN62" s="3">
        <f>Sheet1!AJ62</f>
        <v>0</v>
      </c>
      <c r="AO62" s="3">
        <f>Sheet1!AK62</f>
        <v>0</v>
      </c>
      <c r="AP62" s="3">
        <f>Sheet1!AL62</f>
        <v>0</v>
      </c>
    </row>
    <row r="63" spans="1:42" x14ac:dyDescent="0.25">
      <c r="A63">
        <v>62</v>
      </c>
      <c r="B63" t="s">
        <v>673</v>
      </c>
      <c r="C63" t="str">
        <f>Sheet1!C63</f>
        <v>电脑</v>
      </c>
      <c r="D63" t="str">
        <f>Sheet1!Z63</f>
        <v>ThinkServerTS50X</v>
      </c>
      <c r="E63">
        <f>Sheet1!AA63</f>
        <v>0</v>
      </c>
      <c r="F63">
        <f>Sheet1!AB63</f>
        <v>0</v>
      </c>
      <c r="G63">
        <f>Sheet1!AC63</f>
        <v>0</v>
      </c>
      <c r="H63" t="str">
        <f>Sheet1!O63</f>
        <v>联想</v>
      </c>
      <c r="I63" s="1" t="str">
        <f>Sheet1!N63</f>
        <v>-  -</v>
      </c>
      <c r="J63" s="1" t="str">
        <f>Sheet1!G63</f>
        <v>-  -</v>
      </c>
      <c r="K63" s="1"/>
      <c r="L63" s="4" t="s">
        <v>830</v>
      </c>
      <c r="M63" s="4" t="str">
        <f>Sheet1!L63</f>
        <v>使用中</v>
      </c>
      <c r="N63" s="3" t="str">
        <f>Sheet1!I63</f>
        <v>农业股</v>
      </c>
      <c r="O63" t="str">
        <f>Sheet1!J63</f>
        <v>胡宗菊</v>
      </c>
      <c r="P63">
        <f>Sheet1!K63</f>
        <v>811</v>
      </c>
      <c r="Q63">
        <f>Sheet1!P63</f>
        <v>1</v>
      </c>
      <c r="R63">
        <f>Sheet1!R63</f>
        <v>4500</v>
      </c>
      <c r="S63">
        <f t="shared" si="0"/>
        <v>4500</v>
      </c>
      <c r="W63">
        <f>Sheet1!S63</f>
        <v>0</v>
      </c>
      <c r="X63" t="s">
        <v>618</v>
      </c>
      <c r="AE63">
        <f>Sheet1!AA63</f>
        <v>0</v>
      </c>
      <c r="AF63">
        <f>Sheet1!AB63</f>
        <v>0</v>
      </c>
      <c r="AG63">
        <f>Sheet1!AC63</f>
        <v>0</v>
      </c>
      <c r="AH63">
        <f>Sheet1!AD63</f>
        <v>0</v>
      </c>
      <c r="AI63">
        <f>Sheet1!AE63</f>
        <v>0</v>
      </c>
      <c r="AJ63" t="str">
        <f>Sheet1!AF63</f>
        <v>-  -</v>
      </c>
      <c r="AK63" t="str">
        <f>Sheet1!AG63</f>
        <v>-  -</v>
      </c>
      <c r="AL63" s="3">
        <f>Sheet1!AH63</f>
        <v>0</v>
      </c>
      <c r="AM63" s="3">
        <v>61</v>
      </c>
      <c r="AN63" s="3">
        <f>Sheet1!AJ63</f>
        <v>0</v>
      </c>
      <c r="AO63" s="3">
        <f>Sheet1!AK63</f>
        <v>0</v>
      </c>
      <c r="AP63" s="3">
        <f>Sheet1!AL63</f>
        <v>0</v>
      </c>
    </row>
    <row r="64" spans="1:42" x14ac:dyDescent="0.25">
      <c r="A64">
        <v>63</v>
      </c>
      <c r="B64" t="s">
        <v>674</v>
      </c>
      <c r="C64" t="str">
        <f>Sheet1!C64</f>
        <v>电脑</v>
      </c>
      <c r="D64" t="str">
        <f>Sheet1!Z64</f>
        <v>ThinkServerTS50X</v>
      </c>
      <c r="E64">
        <f>Sheet1!AA64</f>
        <v>0</v>
      </c>
      <c r="F64">
        <f>Sheet1!AB64</f>
        <v>0</v>
      </c>
      <c r="G64">
        <f>Sheet1!AC64</f>
        <v>0</v>
      </c>
      <c r="H64" t="str">
        <f>Sheet1!O64</f>
        <v>联想</v>
      </c>
      <c r="I64" s="1" t="str">
        <f>Sheet1!N64</f>
        <v>-  -</v>
      </c>
      <c r="J64" s="1" t="str">
        <f>Sheet1!G64</f>
        <v>-  -</v>
      </c>
      <c r="K64" s="1"/>
      <c r="L64" s="4" t="s">
        <v>830</v>
      </c>
      <c r="M64" s="4" t="str">
        <f>Sheet1!L64</f>
        <v>使用中</v>
      </c>
      <c r="N64" s="3" t="str">
        <f>Sheet1!I64</f>
        <v>领导班子</v>
      </c>
      <c r="O64" t="str">
        <f>Sheet1!J64</f>
        <v>陈正新</v>
      </c>
      <c r="P64">
        <f>Sheet1!K64</f>
        <v>816</v>
      </c>
      <c r="Q64">
        <f>Sheet1!P64</f>
        <v>1</v>
      </c>
      <c r="R64">
        <f>Sheet1!R64</f>
        <v>4500</v>
      </c>
      <c r="S64">
        <f t="shared" si="0"/>
        <v>4500</v>
      </c>
      <c r="W64">
        <f>Sheet1!S64</f>
        <v>0</v>
      </c>
      <c r="X64" t="s">
        <v>618</v>
      </c>
      <c r="AE64">
        <f>Sheet1!AA64</f>
        <v>0</v>
      </c>
      <c r="AF64">
        <f>Sheet1!AB64</f>
        <v>0</v>
      </c>
      <c r="AG64">
        <f>Sheet1!AC64</f>
        <v>0</v>
      </c>
      <c r="AH64">
        <f>Sheet1!AD64</f>
        <v>0</v>
      </c>
      <c r="AI64">
        <f>Sheet1!AE64</f>
        <v>0</v>
      </c>
      <c r="AJ64" t="str">
        <f>Sheet1!AF64</f>
        <v>-  -</v>
      </c>
      <c r="AK64" t="str">
        <f>Sheet1!AG64</f>
        <v>-  -</v>
      </c>
      <c r="AL64" s="3">
        <f>Sheet1!AH64</f>
        <v>0</v>
      </c>
      <c r="AM64" s="3">
        <v>62</v>
      </c>
      <c r="AN64" s="3">
        <f>Sheet1!AJ64</f>
        <v>0</v>
      </c>
      <c r="AO64" s="3">
        <f>Sheet1!AK64</f>
        <v>0</v>
      </c>
      <c r="AP64" s="3">
        <f>Sheet1!AL64</f>
        <v>0</v>
      </c>
    </row>
    <row r="65" spans="1:42" x14ac:dyDescent="0.25">
      <c r="A65">
        <v>64</v>
      </c>
      <c r="B65" t="s">
        <v>675</v>
      </c>
      <c r="C65" t="str">
        <f>Sheet1!C65</f>
        <v>笔记本电脑</v>
      </c>
      <c r="D65" t="str">
        <f>Sheet1!Z65</f>
        <v>昭阳E41-80</v>
      </c>
      <c r="E65">
        <f>Sheet1!AA65</f>
        <v>0</v>
      </c>
      <c r="F65">
        <f>Sheet1!AB65</f>
        <v>0</v>
      </c>
      <c r="G65">
        <f>Sheet1!AC65</f>
        <v>0</v>
      </c>
      <c r="H65" t="str">
        <f>Sheet1!O65</f>
        <v>联想</v>
      </c>
      <c r="I65" s="1">
        <f>Sheet1!N65</f>
        <v>42824</v>
      </c>
      <c r="J65" s="1">
        <f>Sheet1!G65</f>
        <v>42824</v>
      </c>
      <c r="K65" s="1"/>
      <c r="L65" s="4" t="s">
        <v>830</v>
      </c>
      <c r="M65" s="4" t="str">
        <f>Sheet1!L65</f>
        <v>使用中</v>
      </c>
      <c r="N65" s="3" t="str">
        <f>Sheet1!I65</f>
        <v>领导班子</v>
      </c>
      <c r="O65" t="str">
        <f>Sheet1!J65</f>
        <v>薛维志</v>
      </c>
      <c r="P65">
        <f>Sheet1!K65</f>
        <v>818</v>
      </c>
      <c r="Q65">
        <f>Sheet1!P65</f>
        <v>1</v>
      </c>
      <c r="R65">
        <f>Sheet1!R65</f>
        <v>4500</v>
      </c>
      <c r="S65">
        <f t="shared" si="0"/>
        <v>4500</v>
      </c>
      <c r="W65">
        <f>Sheet1!S65</f>
        <v>0</v>
      </c>
      <c r="X65" t="s">
        <v>618</v>
      </c>
      <c r="AE65">
        <f>Sheet1!AA65</f>
        <v>0</v>
      </c>
      <c r="AF65">
        <f>Sheet1!AB65</f>
        <v>0</v>
      </c>
      <c r="AG65">
        <f>Sheet1!AC65</f>
        <v>0</v>
      </c>
      <c r="AH65">
        <f>Sheet1!AD65</f>
        <v>0</v>
      </c>
      <c r="AI65">
        <f>Sheet1!AE65</f>
        <v>0</v>
      </c>
      <c r="AJ65" t="str">
        <f>Sheet1!AF65</f>
        <v>-  -</v>
      </c>
      <c r="AK65" t="str">
        <f>Sheet1!AG65</f>
        <v>-  -</v>
      </c>
      <c r="AL65" s="3">
        <f>Sheet1!AH65</f>
        <v>0</v>
      </c>
      <c r="AM65" s="3">
        <v>63</v>
      </c>
      <c r="AN65" s="3">
        <f>Sheet1!AJ65</f>
        <v>0</v>
      </c>
      <c r="AO65" s="3">
        <f>Sheet1!AK65</f>
        <v>0</v>
      </c>
      <c r="AP65" s="3">
        <f>Sheet1!AL65</f>
        <v>0</v>
      </c>
    </row>
    <row r="66" spans="1:42" x14ac:dyDescent="0.25">
      <c r="A66">
        <v>65</v>
      </c>
      <c r="B66" t="s">
        <v>676</v>
      </c>
      <c r="C66" t="str">
        <f>Sheet1!C66</f>
        <v>笔记本电脑</v>
      </c>
      <c r="D66" t="str">
        <f>Sheet1!Z66</f>
        <v>昭阳E41-80</v>
      </c>
      <c r="E66">
        <f>Sheet1!AA66</f>
        <v>0</v>
      </c>
      <c r="F66">
        <f>Sheet1!AB66</f>
        <v>0</v>
      </c>
      <c r="G66">
        <f>Sheet1!AC66</f>
        <v>0</v>
      </c>
      <c r="H66" t="str">
        <f>Sheet1!O66</f>
        <v>联想</v>
      </c>
      <c r="I66" s="1">
        <f>Sheet1!N66</f>
        <v>42824</v>
      </c>
      <c r="J66" s="1">
        <f>Sheet1!G66</f>
        <v>42824</v>
      </c>
      <c r="K66" s="1"/>
      <c r="L66" s="4" t="s">
        <v>830</v>
      </c>
      <c r="M66" s="4" t="str">
        <f>Sheet1!L66</f>
        <v>使用中</v>
      </c>
      <c r="N66" s="3" t="str">
        <f>Sheet1!I66</f>
        <v>领导班子</v>
      </c>
      <c r="O66" t="str">
        <f>Sheet1!J66</f>
        <v>杨恒红</v>
      </c>
      <c r="P66">
        <f>Sheet1!K66</f>
        <v>810</v>
      </c>
      <c r="Q66">
        <f>Sheet1!P66</f>
        <v>1</v>
      </c>
      <c r="R66">
        <f>Sheet1!R66</f>
        <v>4500</v>
      </c>
      <c r="S66">
        <f t="shared" si="0"/>
        <v>4500</v>
      </c>
      <c r="W66">
        <f>Sheet1!S66</f>
        <v>0</v>
      </c>
      <c r="X66" t="s">
        <v>618</v>
      </c>
      <c r="AE66">
        <f>Sheet1!AA66</f>
        <v>0</v>
      </c>
      <c r="AF66">
        <f>Sheet1!AB66</f>
        <v>0</v>
      </c>
      <c r="AG66">
        <f>Sheet1!AC66</f>
        <v>0</v>
      </c>
      <c r="AH66">
        <f>Sheet1!AD66</f>
        <v>0</v>
      </c>
      <c r="AI66">
        <f>Sheet1!AE66</f>
        <v>0</v>
      </c>
      <c r="AJ66" t="str">
        <f>Sheet1!AF66</f>
        <v>-  -</v>
      </c>
      <c r="AK66" t="str">
        <f>Sheet1!AG66</f>
        <v>-  -</v>
      </c>
      <c r="AL66" s="3">
        <f>Sheet1!AH66</f>
        <v>0</v>
      </c>
      <c r="AM66" s="3">
        <v>64</v>
      </c>
      <c r="AN66" s="3">
        <f>Sheet1!AJ66</f>
        <v>0</v>
      </c>
      <c r="AO66" s="3">
        <f>Sheet1!AK66</f>
        <v>0</v>
      </c>
      <c r="AP66" s="3">
        <f>Sheet1!AL66</f>
        <v>0</v>
      </c>
    </row>
    <row r="67" spans="1:42" x14ac:dyDescent="0.25">
      <c r="A67">
        <v>66</v>
      </c>
      <c r="B67" t="s">
        <v>677</v>
      </c>
      <c r="C67" t="str">
        <f>Sheet1!C67</f>
        <v>笔记本电脑</v>
      </c>
      <c r="D67" t="str">
        <f>Sheet1!Z67</f>
        <v>昭阳E41-80</v>
      </c>
      <c r="E67">
        <f>Sheet1!AA67</f>
        <v>0</v>
      </c>
      <c r="F67">
        <f>Sheet1!AB67</f>
        <v>0</v>
      </c>
      <c r="G67">
        <f>Sheet1!AC67</f>
        <v>0</v>
      </c>
      <c r="H67" t="str">
        <f>Sheet1!O67</f>
        <v>联想</v>
      </c>
      <c r="I67" s="1">
        <f>Sheet1!N67</f>
        <v>42824</v>
      </c>
      <c r="J67" s="1">
        <f>Sheet1!G67</f>
        <v>42824</v>
      </c>
      <c r="K67" s="1"/>
      <c r="L67" s="4" t="s">
        <v>830</v>
      </c>
      <c r="M67" s="4" t="str">
        <f>Sheet1!L67</f>
        <v>使用中</v>
      </c>
      <c r="N67" s="3" t="str">
        <f>Sheet1!I67</f>
        <v>调查队</v>
      </c>
      <c r="O67" t="str">
        <f>Sheet1!J67</f>
        <v>谭绍志</v>
      </c>
      <c r="P67">
        <f>Sheet1!K67</f>
        <v>813</v>
      </c>
      <c r="Q67">
        <f>Sheet1!P67</f>
        <v>1</v>
      </c>
      <c r="R67">
        <f>Sheet1!R67</f>
        <v>4500</v>
      </c>
      <c r="S67">
        <f t="shared" ref="S67:S130" si="1">Q67*R67</f>
        <v>4500</v>
      </c>
      <c r="W67">
        <f>Sheet1!S67</f>
        <v>0</v>
      </c>
      <c r="X67" t="s">
        <v>618</v>
      </c>
      <c r="AE67">
        <f>Sheet1!AA67</f>
        <v>0</v>
      </c>
      <c r="AF67">
        <f>Sheet1!AB67</f>
        <v>0</v>
      </c>
      <c r="AG67">
        <f>Sheet1!AC67</f>
        <v>0</v>
      </c>
      <c r="AH67">
        <f>Sheet1!AD67</f>
        <v>0</v>
      </c>
      <c r="AI67">
        <f>Sheet1!AE67</f>
        <v>0</v>
      </c>
      <c r="AJ67" t="str">
        <f>Sheet1!AF67</f>
        <v>-  -</v>
      </c>
      <c r="AK67" t="str">
        <f>Sheet1!AG67</f>
        <v>-  -</v>
      </c>
      <c r="AL67" s="3">
        <f>Sheet1!AH67</f>
        <v>0</v>
      </c>
      <c r="AM67" s="3">
        <v>65</v>
      </c>
      <c r="AN67" s="3">
        <f>Sheet1!AJ67</f>
        <v>0</v>
      </c>
      <c r="AO67" s="3">
        <f>Sheet1!AK67</f>
        <v>0</v>
      </c>
      <c r="AP67" s="3">
        <f>Sheet1!AL67</f>
        <v>0</v>
      </c>
    </row>
    <row r="68" spans="1:42" x14ac:dyDescent="0.25">
      <c r="A68">
        <v>67</v>
      </c>
      <c r="B68" t="s">
        <v>678</v>
      </c>
      <c r="C68" t="str">
        <f>Sheet1!C68</f>
        <v>笔记本电脑</v>
      </c>
      <c r="D68" t="str">
        <f>Sheet1!Z68</f>
        <v>昭阳E41-80</v>
      </c>
      <c r="E68">
        <f>Sheet1!AA68</f>
        <v>0</v>
      </c>
      <c r="F68">
        <f>Sheet1!AB68</f>
        <v>0</v>
      </c>
      <c r="G68">
        <f>Sheet1!AC68</f>
        <v>0</v>
      </c>
      <c r="H68" t="str">
        <f>Sheet1!O68</f>
        <v>联想</v>
      </c>
      <c r="I68" s="1">
        <f>Sheet1!N68</f>
        <v>42824</v>
      </c>
      <c r="J68" s="1">
        <f>Sheet1!G68</f>
        <v>42824</v>
      </c>
      <c r="K68" s="1"/>
      <c r="L68" s="4" t="s">
        <v>830</v>
      </c>
      <c r="M68" s="4" t="str">
        <f>Sheet1!L68</f>
        <v>使用中</v>
      </c>
      <c r="N68" s="3" t="str">
        <f>Sheet1!I68</f>
        <v>领导班子</v>
      </c>
      <c r="O68" t="str">
        <f>Sheet1!J68</f>
        <v>陈正新</v>
      </c>
      <c r="P68">
        <f>Sheet1!K68</f>
        <v>816</v>
      </c>
      <c r="Q68">
        <f>Sheet1!P68</f>
        <v>1</v>
      </c>
      <c r="R68">
        <f>Sheet1!R68</f>
        <v>4500</v>
      </c>
      <c r="S68">
        <f t="shared" si="1"/>
        <v>4500</v>
      </c>
      <c r="W68">
        <f>Sheet1!S68</f>
        <v>0</v>
      </c>
      <c r="X68" t="s">
        <v>618</v>
      </c>
      <c r="AE68">
        <f>Sheet1!AA68</f>
        <v>0</v>
      </c>
      <c r="AF68">
        <f>Sheet1!AB68</f>
        <v>0</v>
      </c>
      <c r="AG68">
        <f>Sheet1!AC68</f>
        <v>0</v>
      </c>
      <c r="AH68">
        <f>Sheet1!AD68</f>
        <v>0</v>
      </c>
      <c r="AI68">
        <f>Sheet1!AE68</f>
        <v>0</v>
      </c>
      <c r="AJ68" t="str">
        <f>Sheet1!AF68</f>
        <v>-  -</v>
      </c>
      <c r="AK68" t="str">
        <f>Sheet1!AG68</f>
        <v>-  -</v>
      </c>
      <c r="AL68" s="3">
        <f>Sheet1!AH68</f>
        <v>0</v>
      </c>
      <c r="AM68" s="3">
        <v>66</v>
      </c>
      <c r="AN68" s="3">
        <f>Sheet1!AJ68</f>
        <v>0</v>
      </c>
      <c r="AO68" s="3">
        <f>Sheet1!AK68</f>
        <v>0</v>
      </c>
      <c r="AP68" s="3">
        <f>Sheet1!AL68</f>
        <v>0</v>
      </c>
    </row>
    <row r="69" spans="1:42" x14ac:dyDescent="0.25">
      <c r="A69">
        <v>68</v>
      </c>
      <c r="B69" t="s">
        <v>679</v>
      </c>
      <c r="C69" t="str">
        <f>Sheet1!C69</f>
        <v>黑白激光打印机</v>
      </c>
      <c r="D69" t="str">
        <f>Sheet1!Z69</f>
        <v>P2200</v>
      </c>
      <c r="E69">
        <f>Sheet1!AA69</f>
        <v>0</v>
      </c>
      <c r="F69">
        <f>Sheet1!AB69</f>
        <v>0</v>
      </c>
      <c r="G69">
        <f>Sheet1!AC69</f>
        <v>0</v>
      </c>
      <c r="H69" t="str">
        <f>Sheet1!O69</f>
        <v>奔图</v>
      </c>
      <c r="I69" s="1">
        <f>Sheet1!N69</f>
        <v>42353</v>
      </c>
      <c r="J69" s="1">
        <f>Sheet1!G69</f>
        <v>42353</v>
      </c>
      <c r="K69" s="1"/>
      <c r="L69" s="4" t="s">
        <v>830</v>
      </c>
      <c r="M69" s="4" t="str">
        <f>Sheet1!L69</f>
        <v>使用中</v>
      </c>
      <c r="N69" s="3" t="str">
        <f>Sheet1!I69</f>
        <v>社科股</v>
      </c>
      <c r="O69" t="str">
        <f>Sheet1!J69</f>
        <v>李世周</v>
      </c>
      <c r="P69">
        <f>Sheet1!K69</f>
        <v>809</v>
      </c>
      <c r="Q69">
        <f>Sheet1!P69</f>
        <v>1</v>
      </c>
      <c r="R69">
        <f>Sheet1!R69</f>
        <v>750</v>
      </c>
      <c r="S69">
        <f t="shared" si="1"/>
        <v>750</v>
      </c>
      <c r="W69">
        <f>Sheet1!S69</f>
        <v>0</v>
      </c>
      <c r="X69" t="s">
        <v>618</v>
      </c>
      <c r="AE69">
        <f>Sheet1!AA69</f>
        <v>0</v>
      </c>
      <c r="AF69">
        <f>Sheet1!AB69</f>
        <v>0</v>
      </c>
      <c r="AG69">
        <f>Sheet1!AC69</f>
        <v>0</v>
      </c>
      <c r="AH69">
        <f>Sheet1!AD69</f>
        <v>0</v>
      </c>
      <c r="AI69">
        <f>Sheet1!AE69</f>
        <v>0</v>
      </c>
      <c r="AJ69" t="str">
        <f>Sheet1!AF69</f>
        <v>-  -</v>
      </c>
      <c r="AK69" t="str">
        <f>Sheet1!AG69</f>
        <v>-  -</v>
      </c>
      <c r="AL69" s="3">
        <f>Sheet1!AH69</f>
        <v>0</v>
      </c>
      <c r="AM69" s="3">
        <v>67</v>
      </c>
      <c r="AN69" s="3">
        <f>Sheet1!AJ69</f>
        <v>0</v>
      </c>
      <c r="AO69" s="3">
        <f>Sheet1!AK69</f>
        <v>0</v>
      </c>
      <c r="AP69" s="3">
        <f>Sheet1!AL69</f>
        <v>0</v>
      </c>
    </row>
    <row r="70" spans="1:42" x14ac:dyDescent="0.25">
      <c r="A70">
        <v>69</v>
      </c>
      <c r="B70" t="s">
        <v>680</v>
      </c>
      <c r="C70" t="str">
        <f>Sheet1!C70</f>
        <v>黑白激光打印机</v>
      </c>
      <c r="D70" t="str">
        <f>Sheet1!Z70</f>
        <v>HP1007</v>
      </c>
      <c r="E70">
        <f>Sheet1!AA70</f>
        <v>0</v>
      </c>
      <c r="F70">
        <f>Sheet1!AB70</f>
        <v>0</v>
      </c>
      <c r="G70">
        <f>Sheet1!AC70</f>
        <v>0</v>
      </c>
      <c r="H70" t="str">
        <f>Sheet1!O70</f>
        <v>惠普</v>
      </c>
      <c r="I70" s="1" t="str">
        <f>Sheet1!N70</f>
        <v>-  -</v>
      </c>
      <c r="J70" s="1" t="str">
        <f>Sheet1!G70</f>
        <v>-  -</v>
      </c>
      <c r="K70" s="1"/>
      <c r="L70" s="4" t="s">
        <v>830</v>
      </c>
      <c r="M70" s="4" t="str">
        <f>Sheet1!L70</f>
        <v>使用中</v>
      </c>
      <c r="N70" s="3" t="str">
        <f>Sheet1!I70</f>
        <v>农业股</v>
      </c>
      <c r="O70" t="str">
        <f>Sheet1!J70</f>
        <v>谭立斗</v>
      </c>
      <c r="P70">
        <f>Sheet1!K70</f>
        <v>811</v>
      </c>
      <c r="Q70">
        <f>Sheet1!P70</f>
        <v>1</v>
      </c>
      <c r="R70">
        <f>Sheet1!R70</f>
        <v>0</v>
      </c>
      <c r="S70">
        <f t="shared" si="1"/>
        <v>0</v>
      </c>
      <c r="W70">
        <f>Sheet1!S70</f>
        <v>0</v>
      </c>
      <c r="X70" t="s">
        <v>618</v>
      </c>
      <c r="AE70">
        <f>Sheet1!AA70</f>
        <v>0</v>
      </c>
      <c r="AF70">
        <f>Sheet1!AB70</f>
        <v>0</v>
      </c>
      <c r="AG70">
        <f>Sheet1!AC70</f>
        <v>0</v>
      </c>
      <c r="AH70">
        <f>Sheet1!AD70</f>
        <v>0</v>
      </c>
      <c r="AI70">
        <f>Sheet1!AE70</f>
        <v>0</v>
      </c>
      <c r="AJ70" t="str">
        <f>Sheet1!AF70</f>
        <v>-  -</v>
      </c>
      <c r="AK70" t="str">
        <f>Sheet1!AG70</f>
        <v>-  -</v>
      </c>
      <c r="AL70" s="3">
        <f>Sheet1!AH70</f>
        <v>0</v>
      </c>
      <c r="AM70" s="3">
        <v>68</v>
      </c>
      <c r="AN70" s="3">
        <f>Sheet1!AJ70</f>
        <v>0</v>
      </c>
      <c r="AO70" s="3">
        <f>Sheet1!AK70</f>
        <v>0</v>
      </c>
      <c r="AP70" s="3">
        <f>Sheet1!AL70</f>
        <v>0</v>
      </c>
    </row>
    <row r="71" spans="1:42" x14ac:dyDescent="0.25">
      <c r="A71">
        <v>70</v>
      </c>
      <c r="B71" t="s">
        <v>681</v>
      </c>
      <c r="C71" t="str">
        <f>Sheet1!C71</f>
        <v>黑白激光打印机</v>
      </c>
      <c r="D71" t="str">
        <f>Sheet1!Z71</f>
        <v>HP1007</v>
      </c>
      <c r="E71">
        <f>Sheet1!AA71</f>
        <v>0</v>
      </c>
      <c r="F71">
        <f>Sheet1!AB71</f>
        <v>0</v>
      </c>
      <c r="G71">
        <f>Sheet1!AC71</f>
        <v>0</v>
      </c>
      <c r="H71" t="str">
        <f>Sheet1!O71</f>
        <v>惠普</v>
      </c>
      <c r="I71" s="1" t="str">
        <f>Sheet1!N71</f>
        <v>-  -</v>
      </c>
      <c r="J71" s="1" t="str">
        <f>Sheet1!G71</f>
        <v>-  -</v>
      </c>
      <c r="K71" s="1"/>
      <c r="L71" s="4" t="s">
        <v>830</v>
      </c>
      <c r="M71" s="4" t="str">
        <f>Sheet1!L71</f>
        <v>使用中</v>
      </c>
      <c r="N71" s="3" t="str">
        <f>Sheet1!I71</f>
        <v>调查队</v>
      </c>
      <c r="O71" t="str">
        <f>Sheet1!J71</f>
        <v>田虎成</v>
      </c>
      <c r="P71">
        <f>Sheet1!K71</f>
        <v>811</v>
      </c>
      <c r="Q71">
        <f>Sheet1!P71</f>
        <v>1</v>
      </c>
      <c r="R71">
        <f>Sheet1!R71</f>
        <v>0</v>
      </c>
      <c r="S71">
        <f t="shared" si="1"/>
        <v>0</v>
      </c>
      <c r="W71">
        <f>Sheet1!S71</f>
        <v>0</v>
      </c>
      <c r="X71" t="s">
        <v>618</v>
      </c>
      <c r="AE71">
        <f>Sheet1!AA71</f>
        <v>0</v>
      </c>
      <c r="AF71">
        <f>Sheet1!AB71</f>
        <v>0</v>
      </c>
      <c r="AG71">
        <f>Sheet1!AC71</f>
        <v>0</v>
      </c>
      <c r="AH71">
        <f>Sheet1!AD71</f>
        <v>0</v>
      </c>
      <c r="AI71">
        <f>Sheet1!AE71</f>
        <v>0</v>
      </c>
      <c r="AJ71" t="str">
        <f>Sheet1!AF71</f>
        <v>-  -</v>
      </c>
      <c r="AK71" t="str">
        <f>Sheet1!AG71</f>
        <v>-  -</v>
      </c>
      <c r="AL71" s="3">
        <f>Sheet1!AH71</f>
        <v>0</v>
      </c>
      <c r="AM71" s="3">
        <v>69</v>
      </c>
      <c r="AN71" s="3">
        <f>Sheet1!AJ71</f>
        <v>0</v>
      </c>
      <c r="AO71" s="3">
        <f>Sheet1!AK71</f>
        <v>0</v>
      </c>
      <c r="AP71" s="3">
        <f>Sheet1!AL71</f>
        <v>0</v>
      </c>
    </row>
    <row r="72" spans="1:42" x14ac:dyDescent="0.25">
      <c r="A72">
        <v>71</v>
      </c>
      <c r="B72" t="s">
        <v>682</v>
      </c>
      <c r="C72" t="str">
        <f>Sheet1!C72</f>
        <v>传真一体机</v>
      </c>
      <c r="D72" t="str">
        <f>Sheet1!Z72</f>
        <v>Brother-FAX-2890</v>
      </c>
      <c r="E72">
        <f>Sheet1!AA72</f>
        <v>0</v>
      </c>
      <c r="F72">
        <f>Sheet1!AB72</f>
        <v>0</v>
      </c>
      <c r="G72">
        <f>Sheet1!AC72</f>
        <v>0</v>
      </c>
      <c r="H72" t="str">
        <f>Sheet1!O72</f>
        <v>兄弟</v>
      </c>
      <c r="I72" s="1">
        <f>Sheet1!N72</f>
        <v>42475</v>
      </c>
      <c r="J72" s="1">
        <f>Sheet1!G72</f>
        <v>42551</v>
      </c>
      <c r="K72" s="1"/>
      <c r="L72" s="4" t="s">
        <v>830</v>
      </c>
      <c r="M72" s="4" t="str">
        <f>Sheet1!L72</f>
        <v>使用中</v>
      </c>
      <c r="N72" s="3" t="str">
        <f>Sheet1!I72</f>
        <v>调查队</v>
      </c>
      <c r="O72" t="str">
        <f>Sheet1!J72</f>
        <v>向宏胜</v>
      </c>
      <c r="P72">
        <f>Sheet1!K72</f>
        <v>813</v>
      </c>
      <c r="Q72">
        <f>Sheet1!P72</f>
        <v>1</v>
      </c>
      <c r="R72">
        <f>Sheet1!R72</f>
        <v>1650</v>
      </c>
      <c r="S72">
        <f t="shared" si="1"/>
        <v>1650</v>
      </c>
      <c r="W72">
        <f>Sheet1!S72</f>
        <v>0</v>
      </c>
      <c r="X72" t="s">
        <v>618</v>
      </c>
      <c r="AE72">
        <f>Sheet1!AA72</f>
        <v>0</v>
      </c>
      <c r="AF72">
        <f>Sheet1!AB72</f>
        <v>0</v>
      </c>
      <c r="AG72">
        <f>Sheet1!AC72</f>
        <v>0</v>
      </c>
      <c r="AH72">
        <f>Sheet1!AD72</f>
        <v>0</v>
      </c>
      <c r="AI72">
        <f>Sheet1!AE72</f>
        <v>0</v>
      </c>
      <c r="AJ72" t="str">
        <f>Sheet1!AF72</f>
        <v>-  -</v>
      </c>
      <c r="AK72" t="str">
        <f>Sheet1!AG72</f>
        <v>-  -</v>
      </c>
      <c r="AL72" s="3">
        <f>Sheet1!AH72</f>
        <v>0</v>
      </c>
      <c r="AM72" s="3">
        <v>70</v>
      </c>
      <c r="AN72" s="3">
        <f>Sheet1!AJ72</f>
        <v>0</v>
      </c>
      <c r="AO72" s="3">
        <f>Sheet1!AK72</f>
        <v>0</v>
      </c>
      <c r="AP72" s="3">
        <f>Sheet1!AL72</f>
        <v>0</v>
      </c>
    </row>
    <row r="73" spans="1:42" x14ac:dyDescent="0.25">
      <c r="A73">
        <v>72</v>
      </c>
      <c r="B73" t="s">
        <v>683</v>
      </c>
      <c r="C73" t="str">
        <f>Sheet1!C73</f>
        <v>黑白激光多功能一体机</v>
      </c>
      <c r="D73" t="str">
        <f>Sheet1!Z73</f>
        <v>M228B</v>
      </c>
      <c r="E73">
        <f>Sheet1!AA73</f>
        <v>0</v>
      </c>
      <c r="F73">
        <f>Sheet1!AB73</f>
        <v>0</v>
      </c>
      <c r="G73">
        <f>Sheet1!AC73</f>
        <v>0</v>
      </c>
      <c r="H73" t="str">
        <f>Sheet1!O73</f>
        <v>富士施乐</v>
      </c>
      <c r="I73" s="1">
        <f>Sheet1!N73</f>
        <v>42824</v>
      </c>
      <c r="J73" s="1">
        <f>Sheet1!G73</f>
        <v>42824</v>
      </c>
      <c r="K73" s="1"/>
      <c r="L73" s="4" t="s">
        <v>830</v>
      </c>
      <c r="M73" s="4" t="str">
        <f>Sheet1!L73</f>
        <v>使用中</v>
      </c>
      <c r="N73" s="3" t="str">
        <f>Sheet1!I73</f>
        <v>领导班子</v>
      </c>
      <c r="O73" t="str">
        <f>Sheet1!J73</f>
        <v>薛维志</v>
      </c>
      <c r="P73">
        <f>Sheet1!K73</f>
        <v>818</v>
      </c>
      <c r="Q73">
        <f>Sheet1!P73</f>
        <v>1</v>
      </c>
      <c r="R73">
        <f>Sheet1!R73</f>
        <v>850</v>
      </c>
      <c r="S73">
        <f t="shared" si="1"/>
        <v>850</v>
      </c>
      <c r="W73">
        <f>Sheet1!S73</f>
        <v>0</v>
      </c>
      <c r="X73" t="s">
        <v>618</v>
      </c>
      <c r="AE73">
        <f>Sheet1!AA73</f>
        <v>0</v>
      </c>
      <c r="AF73">
        <f>Sheet1!AB73</f>
        <v>0</v>
      </c>
      <c r="AG73">
        <f>Sheet1!AC73</f>
        <v>0</v>
      </c>
      <c r="AH73">
        <f>Sheet1!AD73</f>
        <v>0</v>
      </c>
      <c r="AI73">
        <f>Sheet1!AE73</f>
        <v>0</v>
      </c>
      <c r="AJ73" t="str">
        <f>Sheet1!AF73</f>
        <v>-  -</v>
      </c>
      <c r="AK73" t="str">
        <f>Sheet1!AG73</f>
        <v>-  -</v>
      </c>
      <c r="AL73" s="3">
        <f>Sheet1!AH73</f>
        <v>0</v>
      </c>
      <c r="AM73" s="3">
        <v>71</v>
      </c>
      <c r="AN73" s="3">
        <f>Sheet1!AJ73</f>
        <v>0</v>
      </c>
      <c r="AO73" s="3">
        <f>Sheet1!AK73</f>
        <v>0</v>
      </c>
      <c r="AP73" s="3">
        <f>Sheet1!AL73</f>
        <v>0</v>
      </c>
    </row>
    <row r="74" spans="1:42" x14ac:dyDescent="0.25">
      <c r="A74">
        <v>73</v>
      </c>
      <c r="B74" t="s">
        <v>684</v>
      </c>
      <c r="C74" t="str">
        <f>Sheet1!C74</f>
        <v>电脑</v>
      </c>
      <c r="D74" t="str">
        <f>Sheet1!Z74</f>
        <v>扬天A6800K</v>
      </c>
      <c r="E74">
        <f>Sheet1!AA74</f>
        <v>0</v>
      </c>
      <c r="F74">
        <f>Sheet1!AB74</f>
        <v>0</v>
      </c>
      <c r="G74">
        <f>Sheet1!AC74</f>
        <v>0</v>
      </c>
      <c r="H74" t="str">
        <f>Sheet1!O74</f>
        <v>联想</v>
      </c>
      <c r="I74" s="1">
        <f>Sheet1!N74</f>
        <v>40664</v>
      </c>
      <c r="J74" s="1">
        <f>Sheet1!G74</f>
        <v>40695</v>
      </c>
      <c r="K74" s="1"/>
      <c r="L74" s="4" t="s">
        <v>830</v>
      </c>
      <c r="M74" s="4" t="str">
        <f>Sheet1!L74</f>
        <v>使用中</v>
      </c>
      <c r="N74" s="3" t="str">
        <f>Sheet1!I74</f>
        <v>机房</v>
      </c>
      <c r="O74" t="str">
        <f>Sheet1!J74</f>
        <v>机房</v>
      </c>
      <c r="P74" t="str">
        <f>Sheet1!K74</f>
        <v>机房</v>
      </c>
      <c r="Q74">
        <f>Sheet1!P74</f>
        <v>1</v>
      </c>
      <c r="R74">
        <f>Sheet1!R74</f>
        <v>5150</v>
      </c>
      <c r="S74">
        <f t="shared" si="1"/>
        <v>5150</v>
      </c>
      <c r="W74">
        <f>Sheet1!S74</f>
        <v>0</v>
      </c>
      <c r="X74" t="s">
        <v>618</v>
      </c>
      <c r="AE74">
        <f>Sheet1!AA74</f>
        <v>0</v>
      </c>
      <c r="AF74">
        <f>Sheet1!AB74</f>
        <v>0</v>
      </c>
      <c r="AG74">
        <f>Sheet1!AC74</f>
        <v>0</v>
      </c>
      <c r="AH74">
        <f>Sheet1!AD74</f>
        <v>0</v>
      </c>
      <c r="AI74">
        <f>Sheet1!AE74</f>
        <v>0</v>
      </c>
      <c r="AJ74" t="str">
        <f>Sheet1!AF74</f>
        <v>-  -</v>
      </c>
      <c r="AK74" t="str">
        <f>Sheet1!AG74</f>
        <v>-  -</v>
      </c>
      <c r="AL74" s="3">
        <f>Sheet1!AH74</f>
        <v>0</v>
      </c>
      <c r="AM74" s="3">
        <v>72</v>
      </c>
      <c r="AN74" s="3">
        <f>Sheet1!AJ74</f>
        <v>0</v>
      </c>
      <c r="AO74" s="3">
        <f>Sheet1!AK74</f>
        <v>0</v>
      </c>
      <c r="AP74" s="3">
        <f>Sheet1!AL74</f>
        <v>0</v>
      </c>
    </row>
    <row r="75" spans="1:42" x14ac:dyDescent="0.25">
      <c r="A75">
        <v>74</v>
      </c>
      <c r="B75" t="s">
        <v>685</v>
      </c>
      <c r="C75" t="str">
        <f>Sheet1!C75</f>
        <v>电脑</v>
      </c>
      <c r="D75" t="str">
        <f>Sheet1!Z75</f>
        <v>开天M4450</v>
      </c>
      <c r="E75">
        <f>Sheet1!AA75</f>
        <v>0</v>
      </c>
      <c r="F75">
        <f>Sheet1!AB75</f>
        <v>0</v>
      </c>
      <c r="G75">
        <f>Sheet1!AC75</f>
        <v>0</v>
      </c>
      <c r="H75" t="str">
        <f>Sheet1!O75</f>
        <v>联想</v>
      </c>
      <c r="I75" s="1" t="str">
        <f>Sheet1!N75</f>
        <v>-  -</v>
      </c>
      <c r="J75" s="1" t="str">
        <f>Sheet1!G75</f>
        <v>-  -</v>
      </c>
      <c r="K75" s="1"/>
      <c r="L75" s="4" t="s">
        <v>830</v>
      </c>
      <c r="M75" s="4" t="str">
        <f>Sheet1!L75</f>
        <v>报废</v>
      </c>
      <c r="N75" s="3" t="str">
        <f>Sheet1!I75</f>
        <v>机房</v>
      </c>
      <c r="O75" t="str">
        <f>Sheet1!J75</f>
        <v>机房</v>
      </c>
      <c r="P75" t="str">
        <f>Sheet1!K75</f>
        <v>机房</v>
      </c>
      <c r="Q75">
        <f>Sheet1!P75</f>
        <v>1</v>
      </c>
      <c r="R75">
        <f>Sheet1!R75</f>
        <v>0</v>
      </c>
      <c r="S75">
        <f t="shared" si="1"/>
        <v>0</v>
      </c>
      <c r="W75">
        <f>Sheet1!S75</f>
        <v>0</v>
      </c>
      <c r="X75" t="s">
        <v>618</v>
      </c>
      <c r="AE75">
        <f>Sheet1!AA75</f>
        <v>0</v>
      </c>
      <c r="AF75">
        <f>Sheet1!AB75</f>
        <v>0</v>
      </c>
      <c r="AG75">
        <f>Sheet1!AC75</f>
        <v>0</v>
      </c>
      <c r="AH75">
        <f>Sheet1!AD75</f>
        <v>0</v>
      </c>
      <c r="AI75">
        <f>Sheet1!AE75</f>
        <v>0</v>
      </c>
      <c r="AJ75" t="str">
        <f>Sheet1!AF75</f>
        <v>-  -</v>
      </c>
      <c r="AK75" t="str">
        <f>Sheet1!AG75</f>
        <v>-  -</v>
      </c>
      <c r="AL75" s="3">
        <f>Sheet1!AH75</f>
        <v>0</v>
      </c>
      <c r="AM75" s="3">
        <v>73</v>
      </c>
      <c r="AN75" s="3">
        <f>Sheet1!AJ75</f>
        <v>0</v>
      </c>
      <c r="AO75" s="3">
        <f>Sheet1!AK75</f>
        <v>0</v>
      </c>
      <c r="AP75" s="3">
        <f>Sheet1!AL75</f>
        <v>0</v>
      </c>
    </row>
    <row r="76" spans="1:42" x14ac:dyDescent="0.25">
      <c r="A76">
        <v>75</v>
      </c>
      <c r="B76" t="s">
        <v>686</v>
      </c>
      <c r="C76" t="str">
        <f>Sheet1!C76</f>
        <v>多功能一体机</v>
      </c>
      <c r="D76" t="str">
        <f>Sheet1!Z76</f>
        <v>M228B</v>
      </c>
      <c r="E76">
        <f>Sheet1!AA76</f>
        <v>0</v>
      </c>
      <c r="F76">
        <f>Sheet1!AB76</f>
        <v>0</v>
      </c>
      <c r="G76">
        <f>Sheet1!AC76</f>
        <v>0</v>
      </c>
      <c r="H76" t="str">
        <f>Sheet1!O76</f>
        <v>富士施乐</v>
      </c>
      <c r="I76" s="1">
        <f>Sheet1!N76</f>
        <v>42824</v>
      </c>
      <c r="J76" s="1">
        <f>Sheet1!G76</f>
        <v>42824</v>
      </c>
      <c r="K76" s="1"/>
      <c r="L76" s="4" t="s">
        <v>830</v>
      </c>
      <c r="M76" s="4" t="str">
        <f>Sheet1!L76</f>
        <v>未启用</v>
      </c>
      <c r="N76" s="3" t="str">
        <f>Sheet1!I76</f>
        <v>机房</v>
      </c>
      <c r="O76" t="str">
        <f>Sheet1!J76</f>
        <v>机房</v>
      </c>
      <c r="P76" t="str">
        <f>Sheet1!K76</f>
        <v>机房</v>
      </c>
      <c r="Q76">
        <f>Sheet1!P76</f>
        <v>3</v>
      </c>
      <c r="R76">
        <f>Sheet1!R76</f>
        <v>850</v>
      </c>
      <c r="S76">
        <f t="shared" si="1"/>
        <v>2550</v>
      </c>
      <c r="W76">
        <f>Sheet1!S76</f>
        <v>0</v>
      </c>
      <c r="X76" t="s">
        <v>618</v>
      </c>
      <c r="AE76">
        <f>Sheet1!AA76</f>
        <v>0</v>
      </c>
      <c r="AF76">
        <f>Sheet1!AB76</f>
        <v>0</v>
      </c>
      <c r="AG76">
        <f>Sheet1!AC76</f>
        <v>0</v>
      </c>
      <c r="AH76">
        <f>Sheet1!AD76</f>
        <v>0</v>
      </c>
      <c r="AI76">
        <f>Sheet1!AE76</f>
        <v>0</v>
      </c>
      <c r="AJ76" t="str">
        <f>Sheet1!AF76</f>
        <v>-  -</v>
      </c>
      <c r="AK76" t="str">
        <f>Sheet1!AG76</f>
        <v>-  -</v>
      </c>
      <c r="AL76" s="3">
        <f>Sheet1!AH76</f>
        <v>0</v>
      </c>
      <c r="AM76" s="3">
        <v>74</v>
      </c>
      <c r="AN76" s="3">
        <f>Sheet1!AJ76</f>
        <v>0</v>
      </c>
      <c r="AO76" s="3">
        <f>Sheet1!AK76</f>
        <v>0</v>
      </c>
      <c r="AP76" s="3">
        <f>Sheet1!AL76</f>
        <v>0</v>
      </c>
    </row>
    <row r="77" spans="1:42" x14ac:dyDescent="0.25">
      <c r="A77">
        <v>76</v>
      </c>
      <c r="B77" t="s">
        <v>687</v>
      </c>
      <c r="C77" t="str">
        <f>Sheet1!C77</f>
        <v>打印机</v>
      </c>
      <c r="D77" t="str">
        <f>Sheet1!Z77</f>
        <v>FAX-2990</v>
      </c>
      <c r="E77">
        <f>Sheet1!AA77</f>
        <v>0</v>
      </c>
      <c r="F77">
        <f>Sheet1!AB77</f>
        <v>0</v>
      </c>
      <c r="G77">
        <f>Sheet1!AC77</f>
        <v>0</v>
      </c>
      <c r="H77" t="str">
        <f>Sheet1!O77</f>
        <v>兄弟</v>
      </c>
      <c r="I77" s="1">
        <f>Sheet1!N77</f>
        <v>42824</v>
      </c>
      <c r="J77" s="1">
        <f>Sheet1!G77</f>
        <v>42824</v>
      </c>
      <c r="K77" s="1"/>
      <c r="L77" s="4" t="s">
        <v>830</v>
      </c>
      <c r="M77" s="4" t="str">
        <f>Sheet1!L77</f>
        <v>未启用</v>
      </c>
      <c r="N77" s="3" t="str">
        <f>Sheet1!I77</f>
        <v>机房</v>
      </c>
      <c r="O77" t="str">
        <f>Sheet1!J77</f>
        <v>机房</v>
      </c>
      <c r="P77" t="str">
        <f>Sheet1!K77</f>
        <v>机房</v>
      </c>
      <c r="Q77">
        <f>Sheet1!P77</f>
        <v>1</v>
      </c>
      <c r="R77">
        <f>Sheet1!R77</f>
        <v>1600</v>
      </c>
      <c r="S77">
        <f t="shared" si="1"/>
        <v>1600</v>
      </c>
      <c r="W77">
        <f>Sheet1!S77</f>
        <v>0</v>
      </c>
      <c r="X77" t="s">
        <v>618</v>
      </c>
      <c r="AE77">
        <f>Sheet1!AA77</f>
        <v>0</v>
      </c>
      <c r="AF77">
        <f>Sheet1!AB77</f>
        <v>0</v>
      </c>
      <c r="AG77">
        <f>Sheet1!AC77</f>
        <v>0</v>
      </c>
      <c r="AH77">
        <f>Sheet1!AD77</f>
        <v>0</v>
      </c>
      <c r="AI77">
        <f>Sheet1!AE77</f>
        <v>0</v>
      </c>
      <c r="AJ77" t="str">
        <f>Sheet1!AF77</f>
        <v>-  -</v>
      </c>
      <c r="AK77" t="str">
        <f>Sheet1!AG77</f>
        <v>-  -</v>
      </c>
      <c r="AL77" s="3">
        <f>Sheet1!AH77</f>
        <v>0</v>
      </c>
      <c r="AM77" s="3">
        <v>75</v>
      </c>
      <c r="AN77" s="3">
        <f>Sheet1!AJ77</f>
        <v>0</v>
      </c>
      <c r="AO77" s="3">
        <f>Sheet1!AK77</f>
        <v>0</v>
      </c>
      <c r="AP77" s="3">
        <f>Sheet1!AL77</f>
        <v>0</v>
      </c>
    </row>
    <row r="78" spans="1:42" x14ac:dyDescent="0.25">
      <c r="A78">
        <v>77</v>
      </c>
      <c r="B78" t="s">
        <v>688</v>
      </c>
      <c r="C78" t="str">
        <f>Sheet1!C78</f>
        <v>笔记本电脑</v>
      </c>
      <c r="D78" t="str">
        <f>Sheet1!Z78</f>
        <v>昭阳E41-80</v>
      </c>
      <c r="E78">
        <f>Sheet1!AA78</f>
        <v>0</v>
      </c>
      <c r="F78">
        <f>Sheet1!AB78</f>
        <v>0</v>
      </c>
      <c r="G78">
        <f>Sheet1!AC78</f>
        <v>0</v>
      </c>
      <c r="H78" t="str">
        <f>Sheet1!O78</f>
        <v>联想</v>
      </c>
      <c r="I78" s="1">
        <f>Sheet1!N78</f>
        <v>42824</v>
      </c>
      <c r="J78" s="1">
        <f>Sheet1!G78</f>
        <v>42824</v>
      </c>
      <c r="K78" s="1"/>
      <c r="L78" s="4" t="s">
        <v>830</v>
      </c>
      <c r="M78" s="4" t="str">
        <f>Sheet1!L78</f>
        <v>未启用</v>
      </c>
      <c r="N78" s="3" t="str">
        <f>Sheet1!I78</f>
        <v>机房</v>
      </c>
      <c r="O78" t="str">
        <f>Sheet1!J78</f>
        <v>机房</v>
      </c>
      <c r="P78" t="str">
        <f>Sheet1!K78</f>
        <v>机房</v>
      </c>
      <c r="Q78">
        <f>Sheet1!P78</f>
        <v>2</v>
      </c>
      <c r="R78">
        <f>Sheet1!R78</f>
        <v>4500</v>
      </c>
      <c r="S78">
        <f t="shared" si="1"/>
        <v>9000</v>
      </c>
      <c r="W78">
        <f>Sheet1!S78</f>
        <v>0</v>
      </c>
      <c r="X78" t="s">
        <v>618</v>
      </c>
      <c r="AE78">
        <f>Sheet1!AA78</f>
        <v>0</v>
      </c>
      <c r="AF78">
        <f>Sheet1!AB78</f>
        <v>0</v>
      </c>
      <c r="AG78">
        <f>Sheet1!AC78</f>
        <v>0</v>
      </c>
      <c r="AH78">
        <f>Sheet1!AD78</f>
        <v>0</v>
      </c>
      <c r="AI78">
        <f>Sheet1!AE78</f>
        <v>0</v>
      </c>
      <c r="AJ78" t="str">
        <f>Sheet1!AF78</f>
        <v>-  -</v>
      </c>
      <c r="AK78" t="str">
        <f>Sheet1!AG78</f>
        <v>-  -</v>
      </c>
      <c r="AL78" s="3">
        <f>Sheet1!AH78</f>
        <v>0</v>
      </c>
      <c r="AM78" s="3">
        <v>76</v>
      </c>
      <c r="AN78" s="3">
        <f>Sheet1!AJ78</f>
        <v>0</v>
      </c>
      <c r="AO78" s="3">
        <f>Sheet1!AK78</f>
        <v>0</v>
      </c>
      <c r="AP78" s="3">
        <f>Sheet1!AL78</f>
        <v>0</v>
      </c>
    </row>
    <row r="79" spans="1:42" x14ac:dyDescent="0.25">
      <c r="A79">
        <v>78</v>
      </c>
      <c r="B79" t="s">
        <v>689</v>
      </c>
      <c r="C79" t="str">
        <f>Sheet1!C79</f>
        <v>电脑</v>
      </c>
      <c r="D79" t="str">
        <f>Sheet1!Z79</f>
        <v>扬天M8500t-N000</v>
      </c>
      <c r="E79">
        <f>Sheet1!AA79</f>
        <v>0</v>
      </c>
      <c r="F79">
        <f>Sheet1!AB79</f>
        <v>0</v>
      </c>
      <c r="G79">
        <f>Sheet1!AC79</f>
        <v>0</v>
      </c>
      <c r="H79" t="str">
        <f>Sheet1!O79</f>
        <v>联想</v>
      </c>
      <c r="I79" s="1">
        <f>Sheet1!N79</f>
        <v>42362</v>
      </c>
      <c r="J79" s="1">
        <f>Sheet1!G79</f>
        <v>42362</v>
      </c>
      <c r="K79" s="1"/>
      <c r="L79" s="4" t="s">
        <v>830</v>
      </c>
      <c r="M79" s="4" t="str">
        <f>Sheet1!L79</f>
        <v>使用中</v>
      </c>
      <c r="N79" s="3" t="str">
        <f>Sheet1!I79</f>
        <v>机房</v>
      </c>
      <c r="O79" t="str">
        <f>Sheet1!J79</f>
        <v>机房</v>
      </c>
      <c r="P79">
        <f>Sheet1!K79</f>
        <v>906</v>
      </c>
      <c r="Q79">
        <f>Sheet1!P79</f>
        <v>1</v>
      </c>
      <c r="R79">
        <f>Sheet1!R79</f>
        <v>5450</v>
      </c>
      <c r="S79">
        <f t="shared" si="1"/>
        <v>5450</v>
      </c>
      <c r="W79">
        <f>Sheet1!S79</f>
        <v>0</v>
      </c>
      <c r="X79" t="s">
        <v>618</v>
      </c>
      <c r="AE79">
        <f>Sheet1!AA79</f>
        <v>0</v>
      </c>
      <c r="AF79">
        <f>Sheet1!AB79</f>
        <v>0</v>
      </c>
      <c r="AG79">
        <f>Sheet1!AC79</f>
        <v>0</v>
      </c>
      <c r="AH79">
        <f>Sheet1!AD79</f>
        <v>0</v>
      </c>
      <c r="AI79">
        <f>Sheet1!AE79</f>
        <v>0</v>
      </c>
      <c r="AJ79" t="str">
        <f>Sheet1!AF79</f>
        <v>-  -</v>
      </c>
      <c r="AK79" t="str">
        <f>Sheet1!AG79</f>
        <v>-  -</v>
      </c>
      <c r="AL79" s="3">
        <f>Sheet1!AH79</f>
        <v>0</v>
      </c>
      <c r="AM79" s="3">
        <v>77</v>
      </c>
      <c r="AN79" s="3">
        <f>Sheet1!AJ79</f>
        <v>0</v>
      </c>
      <c r="AO79" s="3">
        <f>Sheet1!AK79</f>
        <v>0</v>
      </c>
      <c r="AP79" s="3">
        <f>Sheet1!AL79</f>
        <v>0</v>
      </c>
    </row>
    <row r="80" spans="1:42" x14ac:dyDescent="0.25">
      <c r="A80">
        <v>79</v>
      </c>
      <c r="B80" t="s">
        <v>690</v>
      </c>
      <c r="C80" t="str">
        <f>Sheet1!C80</f>
        <v>移动硬盘</v>
      </c>
      <c r="D80" t="str">
        <f>Sheet1!Z80</f>
        <v>Canvio Slim 500GB</v>
      </c>
      <c r="E80">
        <f>Sheet1!AA80</f>
        <v>0</v>
      </c>
      <c r="F80">
        <f>Sheet1!AB80</f>
        <v>0</v>
      </c>
      <c r="G80">
        <f>Sheet1!AC80</f>
        <v>0</v>
      </c>
      <c r="H80" t="str">
        <f>Sheet1!O80</f>
        <v>东芝</v>
      </c>
      <c r="I80" s="1" t="str">
        <f>Sheet1!N80</f>
        <v>-  -</v>
      </c>
      <c r="J80" s="1" t="str">
        <f>Sheet1!G80</f>
        <v>-  -</v>
      </c>
      <c r="K80" s="1"/>
      <c r="L80" s="4" t="s">
        <v>830</v>
      </c>
      <c r="M80" s="4" t="str">
        <f>Sheet1!L80</f>
        <v>未启用</v>
      </c>
      <c r="N80" s="3" t="str">
        <f>Sheet1!I80</f>
        <v>机房</v>
      </c>
      <c r="O80" t="str">
        <f>Sheet1!J80</f>
        <v>机房</v>
      </c>
      <c r="P80" t="str">
        <f>Sheet1!K80</f>
        <v>机房</v>
      </c>
      <c r="Q80">
        <f>Sheet1!P80</f>
        <v>16</v>
      </c>
      <c r="R80">
        <f>Sheet1!R80</f>
        <v>320</v>
      </c>
      <c r="S80">
        <f t="shared" si="1"/>
        <v>5120</v>
      </c>
      <c r="W80">
        <f>Sheet1!S80</f>
        <v>0</v>
      </c>
      <c r="X80" t="s">
        <v>618</v>
      </c>
      <c r="AE80">
        <f>Sheet1!AA80</f>
        <v>0</v>
      </c>
      <c r="AF80">
        <f>Sheet1!AB80</f>
        <v>0</v>
      </c>
      <c r="AG80">
        <f>Sheet1!AC80</f>
        <v>0</v>
      </c>
      <c r="AH80">
        <f>Sheet1!AD80</f>
        <v>0</v>
      </c>
      <c r="AI80">
        <f>Sheet1!AE80</f>
        <v>0</v>
      </c>
      <c r="AJ80" t="str">
        <f>Sheet1!AF80</f>
        <v>-  -</v>
      </c>
      <c r="AK80" t="str">
        <f>Sheet1!AG80</f>
        <v>-  -</v>
      </c>
      <c r="AL80" s="3">
        <f>Sheet1!AH80</f>
        <v>0</v>
      </c>
      <c r="AM80" s="3">
        <v>78</v>
      </c>
      <c r="AN80" s="3">
        <f>Sheet1!AJ80</f>
        <v>0</v>
      </c>
      <c r="AO80" s="3">
        <f>Sheet1!AK80</f>
        <v>0</v>
      </c>
      <c r="AP80" s="3">
        <f>Sheet1!AL80</f>
        <v>0</v>
      </c>
    </row>
    <row r="81" spans="1:42" x14ac:dyDescent="0.25">
      <c r="A81">
        <v>80</v>
      </c>
      <c r="B81" t="s">
        <v>691</v>
      </c>
      <c r="C81" t="str">
        <f>Sheet1!C81</f>
        <v>电脑（含显示器）</v>
      </c>
      <c r="D81" t="str">
        <f>Sheet1!Z81</f>
        <v>ThinkServerTS50X</v>
      </c>
      <c r="E81">
        <f>Sheet1!AA81</f>
        <v>0</v>
      </c>
      <c r="F81">
        <f>Sheet1!AB81</f>
        <v>0</v>
      </c>
      <c r="G81">
        <f>Sheet1!AC81</f>
        <v>0</v>
      </c>
      <c r="H81" t="str">
        <f>Sheet1!O81</f>
        <v>联想</v>
      </c>
      <c r="I81" s="1" t="str">
        <f>Sheet1!N81</f>
        <v>-  -</v>
      </c>
      <c r="J81" s="1" t="str">
        <f>Sheet1!G81</f>
        <v>-  -</v>
      </c>
      <c r="K81" s="1"/>
      <c r="L81" s="4" t="s">
        <v>830</v>
      </c>
      <c r="M81" s="4" t="str">
        <f>Sheet1!L81</f>
        <v>未启用</v>
      </c>
      <c r="N81" s="3" t="str">
        <f>Sheet1!I81</f>
        <v>机房</v>
      </c>
      <c r="O81" t="str">
        <f>Sheet1!J81</f>
        <v>机房</v>
      </c>
      <c r="P81" t="str">
        <f>Sheet1!K81</f>
        <v>机房</v>
      </c>
      <c r="Q81">
        <f>Sheet1!P81</f>
        <v>1</v>
      </c>
      <c r="R81">
        <f>Sheet1!R81</f>
        <v>4500</v>
      </c>
      <c r="S81">
        <f t="shared" si="1"/>
        <v>4500</v>
      </c>
      <c r="W81">
        <f>Sheet1!S81</f>
        <v>0</v>
      </c>
      <c r="X81" t="s">
        <v>618</v>
      </c>
      <c r="AE81">
        <f>Sheet1!AA81</f>
        <v>0</v>
      </c>
      <c r="AF81">
        <f>Sheet1!AB81</f>
        <v>0</v>
      </c>
      <c r="AG81">
        <f>Sheet1!AC81</f>
        <v>0</v>
      </c>
      <c r="AH81">
        <f>Sheet1!AD81</f>
        <v>0</v>
      </c>
      <c r="AI81">
        <f>Sheet1!AE81</f>
        <v>0</v>
      </c>
      <c r="AJ81" t="str">
        <f>Sheet1!AF81</f>
        <v>-  -</v>
      </c>
      <c r="AK81" t="str">
        <f>Sheet1!AG81</f>
        <v>-  -</v>
      </c>
      <c r="AL81" s="3">
        <f>Sheet1!AH81</f>
        <v>0</v>
      </c>
      <c r="AM81" s="3">
        <v>79</v>
      </c>
      <c r="AN81" s="3">
        <f>Sheet1!AJ81</f>
        <v>0</v>
      </c>
      <c r="AO81" s="3">
        <f>Sheet1!AK81</f>
        <v>0</v>
      </c>
      <c r="AP81" s="3">
        <f>Sheet1!AL81</f>
        <v>0</v>
      </c>
    </row>
    <row r="82" spans="1:42" x14ac:dyDescent="0.25">
      <c r="A82">
        <v>81</v>
      </c>
      <c r="B82" t="s">
        <v>692</v>
      </c>
      <c r="C82" t="str">
        <f>Sheet1!C82</f>
        <v>笔记本电脑</v>
      </c>
      <c r="D82" t="str">
        <f>Sheet1!Z82</f>
        <v>B470</v>
      </c>
      <c r="E82">
        <f>Sheet1!AA82</f>
        <v>0</v>
      </c>
      <c r="F82">
        <f>Sheet1!AB82</f>
        <v>0</v>
      </c>
      <c r="G82">
        <f>Sheet1!AC82</f>
        <v>0</v>
      </c>
      <c r="H82" t="str">
        <f>Sheet1!O82</f>
        <v>联想</v>
      </c>
      <c r="I82" s="1" t="str">
        <f>Sheet1!N82</f>
        <v>-  -</v>
      </c>
      <c r="J82" s="1" t="str">
        <f>Sheet1!G82</f>
        <v>-  -</v>
      </c>
      <c r="K82" s="1"/>
      <c r="L82" s="4" t="s">
        <v>830</v>
      </c>
      <c r="M82" s="4" t="str">
        <f>Sheet1!L82</f>
        <v>使用中</v>
      </c>
      <c r="N82" s="3" t="str">
        <f>Sheet1!I82</f>
        <v>投资股</v>
      </c>
      <c r="O82" t="str">
        <f>Sheet1!J82</f>
        <v>刘广</v>
      </c>
      <c r="P82">
        <f>Sheet1!K82</f>
        <v>805</v>
      </c>
      <c r="Q82">
        <f>Sheet1!P82</f>
        <v>1</v>
      </c>
      <c r="R82">
        <f>Sheet1!R82</f>
        <v>7980</v>
      </c>
      <c r="S82">
        <f t="shared" si="1"/>
        <v>7980</v>
      </c>
      <c r="W82">
        <f>Sheet1!S82</f>
        <v>0</v>
      </c>
      <c r="X82" t="s">
        <v>618</v>
      </c>
      <c r="AE82">
        <f>Sheet1!AA82</f>
        <v>0</v>
      </c>
      <c r="AF82">
        <f>Sheet1!AB82</f>
        <v>0</v>
      </c>
      <c r="AG82">
        <f>Sheet1!AC82</f>
        <v>0</v>
      </c>
      <c r="AH82">
        <f>Sheet1!AD82</f>
        <v>0</v>
      </c>
      <c r="AI82">
        <f>Sheet1!AE82</f>
        <v>0</v>
      </c>
      <c r="AJ82" t="str">
        <f>Sheet1!AF82</f>
        <v>-  -</v>
      </c>
      <c r="AK82" t="str">
        <f>Sheet1!AG82</f>
        <v>-  -</v>
      </c>
      <c r="AL82" s="3">
        <f>Sheet1!AH82</f>
        <v>0</v>
      </c>
      <c r="AM82" s="3">
        <v>80</v>
      </c>
      <c r="AN82" s="3">
        <f>Sheet1!AJ82</f>
        <v>0</v>
      </c>
      <c r="AO82" s="3">
        <f>Sheet1!AK82</f>
        <v>0</v>
      </c>
      <c r="AP82" s="3">
        <f>Sheet1!AL82</f>
        <v>0</v>
      </c>
    </row>
    <row r="83" spans="1:42" x14ac:dyDescent="0.25">
      <c r="A83">
        <v>82</v>
      </c>
      <c r="B83" t="s">
        <v>693</v>
      </c>
      <c r="C83" t="str">
        <f>Sheet1!C83</f>
        <v>笔记本电脑</v>
      </c>
      <c r="D83" t="str">
        <f>Sheet1!Z83</f>
        <v>-</v>
      </c>
      <c r="E83">
        <f>Sheet1!AA83</f>
        <v>0</v>
      </c>
      <c r="F83">
        <f>Sheet1!AB83</f>
        <v>0</v>
      </c>
      <c r="G83">
        <f>Sheet1!AC83</f>
        <v>0</v>
      </c>
      <c r="H83">
        <f>Sheet1!O83</f>
        <v>0</v>
      </c>
      <c r="I83" s="1" t="str">
        <f>Sheet1!N83</f>
        <v>-  -</v>
      </c>
      <c r="J83" s="1" t="str">
        <f>Sheet1!G83</f>
        <v>-  -</v>
      </c>
      <c r="K83" s="1"/>
      <c r="L83" s="4" t="s">
        <v>830</v>
      </c>
      <c r="M83" s="4" t="str">
        <f>Sheet1!L83</f>
        <v>使用中</v>
      </c>
      <c r="N83" s="3" t="str">
        <f>Sheet1!I83</f>
        <v>办公室</v>
      </c>
      <c r="O83" t="str">
        <f>Sheet1!J83</f>
        <v>郑丽艳</v>
      </c>
      <c r="P83">
        <f>Sheet1!K83</f>
        <v>803</v>
      </c>
      <c r="Q83">
        <f>Sheet1!P83</f>
        <v>1</v>
      </c>
      <c r="R83">
        <f>Sheet1!R83</f>
        <v>0</v>
      </c>
      <c r="S83">
        <f t="shared" si="1"/>
        <v>0</v>
      </c>
      <c r="W83">
        <f>Sheet1!S83</f>
        <v>0</v>
      </c>
      <c r="X83" t="s">
        <v>618</v>
      </c>
      <c r="AE83">
        <f>Sheet1!AA83</f>
        <v>0</v>
      </c>
      <c r="AF83">
        <f>Sheet1!AB83</f>
        <v>0</v>
      </c>
      <c r="AG83">
        <f>Sheet1!AC83</f>
        <v>0</v>
      </c>
      <c r="AH83">
        <f>Sheet1!AD83</f>
        <v>0</v>
      </c>
      <c r="AI83">
        <f>Sheet1!AE83</f>
        <v>0</v>
      </c>
      <c r="AJ83" t="str">
        <f>Sheet1!AF83</f>
        <v>-  -</v>
      </c>
      <c r="AK83" t="str">
        <f>Sheet1!AG83</f>
        <v>-  -</v>
      </c>
      <c r="AL83" s="3">
        <f>Sheet1!AH83</f>
        <v>0</v>
      </c>
      <c r="AM83" s="3">
        <v>81</v>
      </c>
      <c r="AN83" s="3">
        <f>Sheet1!AJ83</f>
        <v>0</v>
      </c>
      <c r="AO83" s="3">
        <f>Sheet1!AK83</f>
        <v>0</v>
      </c>
      <c r="AP83" s="3">
        <f>Sheet1!AL83</f>
        <v>0</v>
      </c>
    </row>
    <row r="84" spans="1:42" x14ac:dyDescent="0.25">
      <c r="A84">
        <v>83</v>
      </c>
      <c r="B84" t="s">
        <v>694</v>
      </c>
      <c r="C84" t="str">
        <f>Sheet1!C84</f>
        <v>笔记本电脑</v>
      </c>
      <c r="D84" t="str">
        <f>Sheet1!Z84</f>
        <v>-</v>
      </c>
      <c r="E84">
        <f>Sheet1!AA84</f>
        <v>0</v>
      </c>
      <c r="F84">
        <f>Sheet1!AB84</f>
        <v>0</v>
      </c>
      <c r="G84">
        <f>Sheet1!AC84</f>
        <v>0</v>
      </c>
      <c r="H84">
        <f>Sheet1!O84</f>
        <v>0</v>
      </c>
      <c r="I84" s="1" t="str">
        <f>Sheet1!N84</f>
        <v>-  -</v>
      </c>
      <c r="J84" s="1" t="str">
        <f>Sheet1!G84</f>
        <v>-  -</v>
      </c>
      <c r="K84" s="1"/>
      <c r="L84" s="4" t="s">
        <v>830</v>
      </c>
      <c r="M84" s="4" t="str">
        <f>Sheet1!L84</f>
        <v>使用中</v>
      </c>
      <c r="N84" s="3" t="str">
        <f>Sheet1!I84</f>
        <v>办公室</v>
      </c>
      <c r="O84" t="str">
        <f>Sheet1!J84</f>
        <v>郑丽艳</v>
      </c>
      <c r="P84">
        <f>Sheet1!K84</f>
        <v>803</v>
      </c>
      <c r="Q84">
        <f>Sheet1!P84</f>
        <v>1</v>
      </c>
      <c r="R84">
        <f>Sheet1!R84</f>
        <v>0</v>
      </c>
      <c r="S84">
        <f t="shared" si="1"/>
        <v>0</v>
      </c>
      <c r="W84">
        <f>Sheet1!S84</f>
        <v>0</v>
      </c>
      <c r="X84" t="s">
        <v>618</v>
      </c>
      <c r="AE84">
        <f>Sheet1!AA84</f>
        <v>0</v>
      </c>
      <c r="AF84">
        <f>Sheet1!AB84</f>
        <v>0</v>
      </c>
      <c r="AG84">
        <f>Sheet1!AC84</f>
        <v>0</v>
      </c>
      <c r="AH84">
        <f>Sheet1!AD84</f>
        <v>0</v>
      </c>
      <c r="AI84">
        <f>Sheet1!AE84</f>
        <v>0</v>
      </c>
      <c r="AJ84" t="str">
        <f>Sheet1!AF84</f>
        <v>-  -</v>
      </c>
      <c r="AK84" t="str">
        <f>Sheet1!AG84</f>
        <v>-  -</v>
      </c>
      <c r="AL84" s="3">
        <f>Sheet1!AH84</f>
        <v>0</v>
      </c>
      <c r="AM84" s="3">
        <v>82</v>
      </c>
      <c r="AN84" s="3">
        <f>Sheet1!AJ84</f>
        <v>0</v>
      </c>
      <c r="AO84" s="3">
        <f>Sheet1!AK84</f>
        <v>0</v>
      </c>
      <c r="AP84" s="3">
        <f>Sheet1!AL84</f>
        <v>0</v>
      </c>
    </row>
    <row r="85" spans="1:42" x14ac:dyDescent="0.25">
      <c r="A85">
        <v>84</v>
      </c>
      <c r="B85" t="s">
        <v>695</v>
      </c>
      <c r="C85" t="str">
        <f>Sheet1!C85</f>
        <v>办公桌</v>
      </c>
      <c r="D85" t="str">
        <f>Sheet1!Z85</f>
        <v>桌椅套装</v>
      </c>
      <c r="E85">
        <f>Sheet1!AA85</f>
        <v>0</v>
      </c>
      <c r="F85">
        <f>Sheet1!AB85</f>
        <v>0</v>
      </c>
      <c r="G85">
        <f>Sheet1!AC85</f>
        <v>0</v>
      </c>
      <c r="H85" t="str">
        <f>Sheet1!O85</f>
        <v>振达</v>
      </c>
      <c r="I85" s="1">
        <f>Sheet1!N85</f>
        <v>42301</v>
      </c>
      <c r="J85" s="1">
        <f>Sheet1!G85</f>
        <v>42362</v>
      </c>
      <c r="K85" s="1"/>
      <c r="L85" s="4" t="s">
        <v>830</v>
      </c>
      <c r="M85" s="4" t="str">
        <f>Sheet1!L85</f>
        <v>使用中</v>
      </c>
      <c r="N85" s="3" t="str">
        <f>Sheet1!I85</f>
        <v>办公室</v>
      </c>
      <c r="O85" t="str">
        <f>Sheet1!J85</f>
        <v>郑丽艳</v>
      </c>
      <c r="P85">
        <f>Sheet1!K85</f>
        <v>801</v>
      </c>
      <c r="Q85">
        <f>Sheet1!P85</f>
        <v>2</v>
      </c>
      <c r="R85">
        <f>Sheet1!R85</f>
        <v>980</v>
      </c>
      <c r="S85">
        <f t="shared" si="1"/>
        <v>1960</v>
      </c>
      <c r="W85">
        <f>Sheet1!S85</f>
        <v>0</v>
      </c>
      <c r="X85" t="s">
        <v>618</v>
      </c>
      <c r="AE85">
        <f>Sheet1!AA85</f>
        <v>0</v>
      </c>
      <c r="AF85">
        <f>Sheet1!AB85</f>
        <v>0</v>
      </c>
      <c r="AG85">
        <f>Sheet1!AC85</f>
        <v>0</v>
      </c>
      <c r="AH85">
        <f>Sheet1!AD85</f>
        <v>0</v>
      </c>
      <c r="AI85">
        <f>Sheet1!AE85</f>
        <v>0</v>
      </c>
      <c r="AJ85" t="str">
        <f>Sheet1!AF85</f>
        <v>-  -</v>
      </c>
      <c r="AK85" t="str">
        <f>Sheet1!AG85</f>
        <v>-  -</v>
      </c>
      <c r="AL85" s="3">
        <f>Sheet1!AH85</f>
        <v>0</v>
      </c>
      <c r="AM85" s="3">
        <v>83</v>
      </c>
      <c r="AN85" s="3">
        <f>Sheet1!AJ85</f>
        <v>0</v>
      </c>
      <c r="AO85" s="3">
        <f>Sheet1!AK85</f>
        <v>0</v>
      </c>
      <c r="AP85" s="3">
        <f>Sheet1!AL85</f>
        <v>0</v>
      </c>
    </row>
    <row r="86" spans="1:42" x14ac:dyDescent="0.25">
      <c r="A86">
        <v>85</v>
      </c>
      <c r="B86" t="s">
        <v>696</v>
      </c>
      <c r="C86" t="str">
        <f>Sheet1!C86</f>
        <v>办公桌</v>
      </c>
      <c r="D86" t="str">
        <f>Sheet1!Z86</f>
        <v>桌椅套装</v>
      </c>
      <c r="E86">
        <f>Sheet1!AA86</f>
        <v>0</v>
      </c>
      <c r="F86">
        <f>Sheet1!AB86</f>
        <v>0</v>
      </c>
      <c r="G86">
        <f>Sheet1!AC86</f>
        <v>0</v>
      </c>
      <c r="H86" t="str">
        <f>Sheet1!O86</f>
        <v>振达</v>
      </c>
      <c r="I86" s="1">
        <f>Sheet1!N86</f>
        <v>42301</v>
      </c>
      <c r="J86" s="1">
        <f>Sheet1!G86</f>
        <v>42362</v>
      </c>
      <c r="K86" s="1"/>
      <c r="L86" s="4" t="s">
        <v>830</v>
      </c>
      <c r="M86" s="4" t="str">
        <f>Sheet1!L86</f>
        <v>使用中</v>
      </c>
      <c r="N86" s="3" t="str">
        <f>Sheet1!I86</f>
        <v>办公室</v>
      </c>
      <c r="O86" t="str">
        <f>Sheet1!J86</f>
        <v>郑丽艳</v>
      </c>
      <c r="P86">
        <f>Sheet1!K86</f>
        <v>803</v>
      </c>
      <c r="Q86">
        <f>Sheet1!P86</f>
        <v>4</v>
      </c>
      <c r="R86">
        <f>Sheet1!R86</f>
        <v>980</v>
      </c>
      <c r="S86">
        <f t="shared" si="1"/>
        <v>3920</v>
      </c>
      <c r="W86">
        <f>Sheet1!S86</f>
        <v>0</v>
      </c>
      <c r="X86" t="s">
        <v>618</v>
      </c>
      <c r="AE86">
        <f>Sheet1!AA86</f>
        <v>0</v>
      </c>
      <c r="AF86">
        <f>Sheet1!AB86</f>
        <v>0</v>
      </c>
      <c r="AG86">
        <f>Sheet1!AC86</f>
        <v>0</v>
      </c>
      <c r="AH86">
        <f>Sheet1!AD86</f>
        <v>0</v>
      </c>
      <c r="AI86">
        <f>Sheet1!AE86</f>
        <v>0</v>
      </c>
      <c r="AJ86" t="str">
        <f>Sheet1!AF86</f>
        <v>-  -</v>
      </c>
      <c r="AK86" t="str">
        <f>Sheet1!AG86</f>
        <v>-  -</v>
      </c>
      <c r="AL86" s="3">
        <f>Sheet1!AH86</f>
        <v>0</v>
      </c>
      <c r="AM86" s="3">
        <v>84</v>
      </c>
      <c r="AN86" s="3">
        <f>Sheet1!AJ86</f>
        <v>0</v>
      </c>
      <c r="AO86" s="3">
        <f>Sheet1!AK86</f>
        <v>0</v>
      </c>
      <c r="AP86" s="3">
        <f>Sheet1!AL86</f>
        <v>0</v>
      </c>
    </row>
    <row r="87" spans="1:42" x14ac:dyDescent="0.25">
      <c r="A87">
        <v>86</v>
      </c>
      <c r="B87" t="s">
        <v>697</v>
      </c>
      <c r="C87" t="str">
        <f>Sheet1!C87</f>
        <v>办公桌</v>
      </c>
      <c r="D87" t="str">
        <f>Sheet1!Z87</f>
        <v>桌椅套装</v>
      </c>
      <c r="E87">
        <f>Sheet1!AA87</f>
        <v>0</v>
      </c>
      <c r="F87">
        <f>Sheet1!AB87</f>
        <v>0</v>
      </c>
      <c r="G87">
        <f>Sheet1!AC87</f>
        <v>0</v>
      </c>
      <c r="H87" t="str">
        <f>Sheet1!O87</f>
        <v>振达</v>
      </c>
      <c r="I87" s="1">
        <f>Sheet1!N87</f>
        <v>42301</v>
      </c>
      <c r="J87" s="1">
        <f>Sheet1!G87</f>
        <v>42362</v>
      </c>
      <c r="K87" s="1"/>
      <c r="L87" s="4" t="s">
        <v>830</v>
      </c>
      <c r="M87" s="4" t="str">
        <f>Sheet1!L87</f>
        <v>使用中</v>
      </c>
      <c r="N87" s="3" t="str">
        <f>Sheet1!I87</f>
        <v>综合股</v>
      </c>
      <c r="O87" t="str">
        <f>Sheet1!J87</f>
        <v>沈友立</v>
      </c>
      <c r="P87">
        <f>Sheet1!K87</f>
        <v>805</v>
      </c>
      <c r="Q87">
        <f>Sheet1!P87</f>
        <v>4</v>
      </c>
      <c r="R87">
        <f>Sheet1!R87</f>
        <v>980</v>
      </c>
      <c r="S87">
        <f t="shared" si="1"/>
        <v>3920</v>
      </c>
      <c r="W87">
        <f>Sheet1!S87</f>
        <v>0</v>
      </c>
      <c r="X87" t="s">
        <v>618</v>
      </c>
      <c r="AE87">
        <f>Sheet1!AA87</f>
        <v>0</v>
      </c>
      <c r="AF87">
        <f>Sheet1!AB87</f>
        <v>0</v>
      </c>
      <c r="AG87">
        <f>Sheet1!AC87</f>
        <v>0</v>
      </c>
      <c r="AH87">
        <f>Sheet1!AD87</f>
        <v>0</v>
      </c>
      <c r="AI87">
        <f>Sheet1!AE87</f>
        <v>0</v>
      </c>
      <c r="AJ87" t="str">
        <f>Sheet1!AF87</f>
        <v>-  -</v>
      </c>
      <c r="AK87" t="str">
        <f>Sheet1!AG87</f>
        <v>-  -</v>
      </c>
      <c r="AL87" s="3">
        <f>Sheet1!AH87</f>
        <v>0</v>
      </c>
      <c r="AM87" s="3">
        <v>85</v>
      </c>
      <c r="AN87" s="3">
        <f>Sheet1!AJ87</f>
        <v>0</v>
      </c>
      <c r="AO87" s="3">
        <f>Sheet1!AK87</f>
        <v>0</v>
      </c>
      <c r="AP87" s="3">
        <f>Sheet1!AL87</f>
        <v>0</v>
      </c>
    </row>
    <row r="88" spans="1:42" x14ac:dyDescent="0.25">
      <c r="A88">
        <v>87</v>
      </c>
      <c r="B88" t="s">
        <v>698</v>
      </c>
      <c r="C88" t="str">
        <f>Sheet1!C88</f>
        <v>办公桌</v>
      </c>
      <c r="D88" t="str">
        <f>Sheet1!Z88</f>
        <v>桌椅套装</v>
      </c>
      <c r="E88">
        <f>Sheet1!AA88</f>
        <v>0</v>
      </c>
      <c r="F88">
        <f>Sheet1!AB88</f>
        <v>0</v>
      </c>
      <c r="G88">
        <f>Sheet1!AC88</f>
        <v>0</v>
      </c>
      <c r="H88" t="str">
        <f>Sheet1!O88</f>
        <v>振达</v>
      </c>
      <c r="I88" s="1">
        <f>Sheet1!N88</f>
        <v>42301</v>
      </c>
      <c r="J88" s="1">
        <f>Sheet1!G88</f>
        <v>42362</v>
      </c>
      <c r="K88" s="1"/>
      <c r="L88" s="4" t="s">
        <v>830</v>
      </c>
      <c r="M88" s="4" t="str">
        <f>Sheet1!L88</f>
        <v>使用中</v>
      </c>
      <c r="N88" s="3" t="str">
        <f>Sheet1!I88</f>
        <v>服务业（能源）股</v>
      </c>
      <c r="O88" t="str">
        <f>Sheet1!J88</f>
        <v>梁海红</v>
      </c>
      <c r="P88">
        <f>Sheet1!K88</f>
        <v>807</v>
      </c>
      <c r="Q88">
        <f>Sheet1!P88</f>
        <v>4</v>
      </c>
      <c r="R88">
        <f>Sheet1!R88</f>
        <v>980</v>
      </c>
      <c r="S88">
        <f t="shared" si="1"/>
        <v>3920</v>
      </c>
      <c r="W88">
        <f>Sheet1!S88</f>
        <v>0</v>
      </c>
      <c r="X88" t="s">
        <v>618</v>
      </c>
      <c r="AE88">
        <f>Sheet1!AA88</f>
        <v>0</v>
      </c>
      <c r="AF88">
        <f>Sheet1!AB88</f>
        <v>0</v>
      </c>
      <c r="AG88">
        <f>Sheet1!AC88</f>
        <v>0</v>
      </c>
      <c r="AH88">
        <f>Sheet1!AD88</f>
        <v>0</v>
      </c>
      <c r="AI88">
        <f>Sheet1!AE88</f>
        <v>0</v>
      </c>
      <c r="AJ88" t="str">
        <f>Sheet1!AF88</f>
        <v>-  -</v>
      </c>
      <c r="AK88" t="str">
        <f>Sheet1!AG88</f>
        <v>-  -</v>
      </c>
      <c r="AL88" s="3">
        <f>Sheet1!AH88</f>
        <v>0</v>
      </c>
      <c r="AM88" s="3">
        <v>86</v>
      </c>
      <c r="AN88" s="3">
        <f>Sheet1!AJ88</f>
        <v>0</v>
      </c>
      <c r="AO88" s="3">
        <f>Sheet1!AK88</f>
        <v>0</v>
      </c>
      <c r="AP88" s="3">
        <f>Sheet1!AL88</f>
        <v>0</v>
      </c>
    </row>
    <row r="89" spans="1:42" x14ac:dyDescent="0.25">
      <c r="A89">
        <v>88</v>
      </c>
      <c r="B89" t="s">
        <v>699</v>
      </c>
      <c r="C89" t="str">
        <f>Sheet1!C89</f>
        <v>办公桌</v>
      </c>
      <c r="D89" t="str">
        <f>Sheet1!Z89</f>
        <v>桌椅套装</v>
      </c>
      <c r="E89">
        <f>Sheet1!AA89</f>
        <v>0</v>
      </c>
      <c r="F89">
        <f>Sheet1!AB89</f>
        <v>0</v>
      </c>
      <c r="G89">
        <f>Sheet1!AC89</f>
        <v>0</v>
      </c>
      <c r="H89" t="str">
        <f>Sheet1!O89</f>
        <v>振达</v>
      </c>
      <c r="I89" s="1">
        <f>Sheet1!N89</f>
        <v>42301</v>
      </c>
      <c r="J89" s="1">
        <f>Sheet1!G89</f>
        <v>42362</v>
      </c>
      <c r="K89" s="1"/>
      <c r="L89" s="4" t="s">
        <v>830</v>
      </c>
      <c r="M89" s="4" t="str">
        <f>Sheet1!L89</f>
        <v>使用中</v>
      </c>
      <c r="N89" s="3" t="str">
        <f>Sheet1!I89</f>
        <v>民调中心</v>
      </c>
      <c r="O89" t="str">
        <f>Sheet1!J89</f>
        <v>向大喜</v>
      </c>
      <c r="P89">
        <f>Sheet1!K89</f>
        <v>809</v>
      </c>
      <c r="Q89">
        <f>Sheet1!P89</f>
        <v>4</v>
      </c>
      <c r="R89">
        <f>Sheet1!R89</f>
        <v>980</v>
      </c>
      <c r="S89">
        <f t="shared" si="1"/>
        <v>3920</v>
      </c>
      <c r="W89">
        <f>Sheet1!S89</f>
        <v>0</v>
      </c>
      <c r="X89" t="s">
        <v>618</v>
      </c>
      <c r="AE89">
        <f>Sheet1!AA89</f>
        <v>0</v>
      </c>
      <c r="AF89">
        <f>Sheet1!AB89</f>
        <v>0</v>
      </c>
      <c r="AG89">
        <f>Sheet1!AC89</f>
        <v>0</v>
      </c>
      <c r="AH89">
        <f>Sheet1!AD89</f>
        <v>0</v>
      </c>
      <c r="AI89">
        <f>Sheet1!AE89</f>
        <v>0</v>
      </c>
      <c r="AJ89" t="str">
        <f>Sheet1!AF89</f>
        <v>-  -</v>
      </c>
      <c r="AK89" t="str">
        <f>Sheet1!AG89</f>
        <v>-  -</v>
      </c>
      <c r="AL89" s="3">
        <f>Sheet1!AH89</f>
        <v>0</v>
      </c>
      <c r="AM89" s="3">
        <v>87</v>
      </c>
      <c r="AN89" s="3">
        <f>Sheet1!AJ89</f>
        <v>0</v>
      </c>
      <c r="AO89" s="3">
        <f>Sheet1!AK89</f>
        <v>0</v>
      </c>
      <c r="AP89" s="3">
        <f>Sheet1!AL89</f>
        <v>0</v>
      </c>
    </row>
    <row r="90" spans="1:42" x14ac:dyDescent="0.25">
      <c r="A90">
        <v>89</v>
      </c>
      <c r="B90" t="s">
        <v>700</v>
      </c>
      <c r="C90" t="str">
        <f>Sheet1!C90</f>
        <v>办公桌</v>
      </c>
      <c r="D90" t="str">
        <f>Sheet1!Z90</f>
        <v>桌椅套装</v>
      </c>
      <c r="E90">
        <f>Sheet1!AA90</f>
        <v>0</v>
      </c>
      <c r="F90">
        <f>Sheet1!AB90</f>
        <v>0</v>
      </c>
      <c r="G90">
        <f>Sheet1!AC90</f>
        <v>0</v>
      </c>
      <c r="H90" t="str">
        <f>Sheet1!O90</f>
        <v>振达</v>
      </c>
      <c r="I90" s="1">
        <f>Sheet1!N90</f>
        <v>42301</v>
      </c>
      <c r="J90" s="1">
        <f>Sheet1!G90</f>
        <v>42362</v>
      </c>
      <c r="K90" s="1"/>
      <c r="L90" s="4" t="s">
        <v>830</v>
      </c>
      <c r="M90" s="4" t="str">
        <f>Sheet1!L90</f>
        <v>使用中</v>
      </c>
      <c r="N90" s="3" t="str">
        <f>Sheet1!I90</f>
        <v>农业股</v>
      </c>
      <c r="O90" t="str">
        <f>Sheet1!J90</f>
        <v>胡宗菊</v>
      </c>
      <c r="P90">
        <f>Sheet1!K90</f>
        <v>811</v>
      </c>
      <c r="Q90">
        <f>Sheet1!P90</f>
        <v>4</v>
      </c>
      <c r="R90">
        <f>Sheet1!R90</f>
        <v>980</v>
      </c>
      <c r="S90">
        <f t="shared" si="1"/>
        <v>3920</v>
      </c>
      <c r="W90">
        <f>Sheet1!S90</f>
        <v>0</v>
      </c>
      <c r="X90" t="s">
        <v>618</v>
      </c>
      <c r="AE90">
        <f>Sheet1!AA90</f>
        <v>0</v>
      </c>
      <c r="AF90">
        <f>Sheet1!AB90</f>
        <v>0</v>
      </c>
      <c r="AG90">
        <f>Sheet1!AC90</f>
        <v>0</v>
      </c>
      <c r="AH90">
        <f>Sheet1!AD90</f>
        <v>0</v>
      </c>
      <c r="AI90">
        <f>Sheet1!AE90</f>
        <v>0</v>
      </c>
      <c r="AJ90" t="str">
        <f>Sheet1!AF90</f>
        <v>-  -</v>
      </c>
      <c r="AK90" t="str">
        <f>Sheet1!AG90</f>
        <v>-  -</v>
      </c>
      <c r="AL90" s="3">
        <f>Sheet1!AH90</f>
        <v>0</v>
      </c>
      <c r="AM90" s="3">
        <v>88</v>
      </c>
      <c r="AN90" s="3">
        <f>Sheet1!AJ90</f>
        <v>0</v>
      </c>
      <c r="AO90" s="3">
        <f>Sheet1!AK90</f>
        <v>0</v>
      </c>
      <c r="AP90" s="3">
        <f>Sheet1!AL90</f>
        <v>0</v>
      </c>
    </row>
    <row r="91" spans="1:42" x14ac:dyDescent="0.25">
      <c r="A91">
        <v>90</v>
      </c>
      <c r="B91" t="s">
        <v>701</v>
      </c>
      <c r="C91" t="str">
        <f>Sheet1!C91</f>
        <v>办公桌</v>
      </c>
      <c r="D91" t="str">
        <f>Sheet1!Z91</f>
        <v>Q-1615</v>
      </c>
      <c r="E91">
        <f>Sheet1!AA91</f>
        <v>0</v>
      </c>
      <c r="F91">
        <f>Sheet1!AB91</f>
        <v>0</v>
      </c>
      <c r="G91">
        <f>Sheet1!AC91</f>
        <v>0</v>
      </c>
      <c r="H91" t="str">
        <f>Sheet1!O91</f>
        <v>秦鑫</v>
      </c>
      <c r="I91" s="1">
        <f>Sheet1!N91</f>
        <v>42806</v>
      </c>
      <c r="J91" s="1">
        <f>Sheet1!G91</f>
        <v>42885</v>
      </c>
      <c r="K91" s="1"/>
      <c r="L91" s="4" t="s">
        <v>830</v>
      </c>
      <c r="M91" s="4" t="str">
        <f>Sheet1!L91</f>
        <v>使用中</v>
      </c>
      <c r="N91" s="3" t="str">
        <f>Sheet1!I91</f>
        <v>调查队</v>
      </c>
      <c r="O91" t="str">
        <f>Sheet1!J91</f>
        <v>谭绍志</v>
      </c>
      <c r="P91">
        <f>Sheet1!K91</f>
        <v>813</v>
      </c>
      <c r="Q91">
        <f>Sheet1!P91</f>
        <v>2</v>
      </c>
      <c r="R91">
        <f>Sheet1!R91</f>
        <v>1450</v>
      </c>
      <c r="S91">
        <f t="shared" si="1"/>
        <v>2900</v>
      </c>
      <c r="W91">
        <f>Sheet1!S91</f>
        <v>0</v>
      </c>
      <c r="X91" t="s">
        <v>618</v>
      </c>
      <c r="AE91">
        <f>Sheet1!AA91</f>
        <v>0</v>
      </c>
      <c r="AF91">
        <f>Sheet1!AB91</f>
        <v>0</v>
      </c>
      <c r="AG91">
        <f>Sheet1!AC91</f>
        <v>0</v>
      </c>
      <c r="AH91">
        <f>Sheet1!AD91</f>
        <v>0</v>
      </c>
      <c r="AI91">
        <f>Sheet1!AE91</f>
        <v>0</v>
      </c>
      <c r="AJ91" t="str">
        <f>Sheet1!AF91</f>
        <v>-  -</v>
      </c>
      <c r="AK91" t="str">
        <f>Sheet1!AG91</f>
        <v>-  -</v>
      </c>
      <c r="AL91" s="3">
        <f>Sheet1!AH91</f>
        <v>0</v>
      </c>
      <c r="AM91" s="3">
        <v>89</v>
      </c>
      <c r="AN91" s="3">
        <f>Sheet1!AJ91</f>
        <v>0</v>
      </c>
      <c r="AO91" s="3">
        <f>Sheet1!AK91</f>
        <v>0</v>
      </c>
      <c r="AP91" s="3">
        <f>Sheet1!AL91</f>
        <v>0</v>
      </c>
    </row>
    <row r="92" spans="1:42" x14ac:dyDescent="0.25">
      <c r="A92">
        <v>91</v>
      </c>
      <c r="B92" t="s">
        <v>702</v>
      </c>
      <c r="C92" t="str">
        <f>Sheet1!C92</f>
        <v>办公桌</v>
      </c>
      <c r="D92" t="str">
        <f>Sheet1!Z92</f>
        <v>Q-1615</v>
      </c>
      <c r="E92">
        <f>Sheet1!AA92</f>
        <v>0</v>
      </c>
      <c r="F92">
        <f>Sheet1!AB92</f>
        <v>0</v>
      </c>
      <c r="G92">
        <f>Sheet1!AC92</f>
        <v>0</v>
      </c>
      <c r="H92" t="str">
        <f>Sheet1!O92</f>
        <v>秦鑫</v>
      </c>
      <c r="I92" s="1">
        <f>Sheet1!N92</f>
        <v>42806</v>
      </c>
      <c r="J92" s="1">
        <f>Sheet1!G92</f>
        <v>42885</v>
      </c>
      <c r="K92" s="1"/>
      <c r="L92" s="4" t="s">
        <v>830</v>
      </c>
      <c r="M92" s="4" t="str">
        <f>Sheet1!L92</f>
        <v>使用中</v>
      </c>
      <c r="N92" s="3" t="str">
        <f>Sheet1!I92</f>
        <v>领导班子</v>
      </c>
      <c r="O92" t="str">
        <f>Sheet1!J92</f>
        <v>杨恒红</v>
      </c>
      <c r="P92">
        <f>Sheet1!K92</f>
        <v>810</v>
      </c>
      <c r="Q92">
        <f>Sheet1!P92</f>
        <v>2</v>
      </c>
      <c r="R92">
        <f>Sheet1!R92</f>
        <v>1450</v>
      </c>
      <c r="S92">
        <f t="shared" si="1"/>
        <v>2900</v>
      </c>
      <c r="W92">
        <f>Sheet1!S92</f>
        <v>0</v>
      </c>
      <c r="X92" t="s">
        <v>618</v>
      </c>
      <c r="AE92">
        <f>Sheet1!AA92</f>
        <v>0</v>
      </c>
      <c r="AF92">
        <f>Sheet1!AB92</f>
        <v>0</v>
      </c>
      <c r="AG92">
        <f>Sheet1!AC92</f>
        <v>0</v>
      </c>
      <c r="AH92">
        <f>Sheet1!AD92</f>
        <v>0</v>
      </c>
      <c r="AI92">
        <f>Sheet1!AE92</f>
        <v>0</v>
      </c>
      <c r="AJ92" t="str">
        <f>Sheet1!AF92</f>
        <v>-  -</v>
      </c>
      <c r="AK92" t="str">
        <f>Sheet1!AG92</f>
        <v>-  -</v>
      </c>
      <c r="AL92" s="3">
        <f>Sheet1!AH92</f>
        <v>0</v>
      </c>
      <c r="AM92" s="3">
        <v>90</v>
      </c>
      <c r="AN92" s="3">
        <f>Sheet1!AJ92</f>
        <v>0</v>
      </c>
      <c r="AO92" s="3">
        <f>Sheet1!AK92</f>
        <v>0</v>
      </c>
      <c r="AP92" s="3">
        <f>Sheet1!AL92</f>
        <v>0</v>
      </c>
    </row>
    <row r="93" spans="1:42" x14ac:dyDescent="0.25">
      <c r="A93">
        <v>92</v>
      </c>
      <c r="B93" t="s">
        <v>703</v>
      </c>
      <c r="C93" t="str">
        <f>Sheet1!C93</f>
        <v>办公桌</v>
      </c>
      <c r="D93" t="str">
        <f>Sheet1!Z93</f>
        <v>Q-1615</v>
      </c>
      <c r="E93">
        <f>Sheet1!AA93</f>
        <v>0</v>
      </c>
      <c r="F93">
        <f>Sheet1!AB93</f>
        <v>0</v>
      </c>
      <c r="G93">
        <f>Sheet1!AC93</f>
        <v>0</v>
      </c>
      <c r="H93" t="str">
        <f>Sheet1!O93</f>
        <v>秦鑫</v>
      </c>
      <c r="I93" s="1">
        <f>Sheet1!N93</f>
        <v>42806</v>
      </c>
      <c r="J93" s="1">
        <f>Sheet1!G93</f>
        <v>42885</v>
      </c>
      <c r="K93" s="1"/>
      <c r="L93" s="4" t="s">
        <v>830</v>
      </c>
      <c r="M93" s="4" t="str">
        <f>Sheet1!L93</f>
        <v>使用中</v>
      </c>
      <c r="N93" s="3" t="str">
        <f>Sheet1!I93</f>
        <v>领导班子</v>
      </c>
      <c r="O93" t="str">
        <f>Sheet1!J93</f>
        <v>谭再荣</v>
      </c>
      <c r="P93">
        <f>Sheet1!K93</f>
        <v>812</v>
      </c>
      <c r="Q93">
        <f>Sheet1!P93</f>
        <v>1</v>
      </c>
      <c r="R93">
        <f>Sheet1!R93</f>
        <v>1450</v>
      </c>
      <c r="S93">
        <f t="shared" si="1"/>
        <v>1450</v>
      </c>
      <c r="W93">
        <f>Sheet1!S93</f>
        <v>0</v>
      </c>
      <c r="X93" t="s">
        <v>618</v>
      </c>
      <c r="AE93">
        <f>Sheet1!AA93</f>
        <v>0</v>
      </c>
      <c r="AF93">
        <f>Sheet1!AB93</f>
        <v>0</v>
      </c>
      <c r="AG93">
        <f>Sheet1!AC93</f>
        <v>0</v>
      </c>
      <c r="AH93">
        <f>Sheet1!AD93</f>
        <v>0</v>
      </c>
      <c r="AI93">
        <f>Sheet1!AE93</f>
        <v>0</v>
      </c>
      <c r="AJ93" t="str">
        <f>Sheet1!AF93</f>
        <v>-  -</v>
      </c>
      <c r="AK93" t="str">
        <f>Sheet1!AG93</f>
        <v>-  -</v>
      </c>
      <c r="AL93" s="3">
        <f>Sheet1!AH93</f>
        <v>0</v>
      </c>
      <c r="AM93" s="3">
        <v>91</v>
      </c>
      <c r="AN93" s="3">
        <f>Sheet1!AJ93</f>
        <v>0</v>
      </c>
      <c r="AO93" s="3">
        <f>Sheet1!AK93</f>
        <v>0</v>
      </c>
      <c r="AP93" s="3">
        <f>Sheet1!AL93</f>
        <v>0</v>
      </c>
    </row>
    <row r="94" spans="1:42" x14ac:dyDescent="0.25">
      <c r="A94">
        <v>93</v>
      </c>
      <c r="B94" t="s">
        <v>704</v>
      </c>
      <c r="C94" t="str">
        <f>Sheet1!C94</f>
        <v>办公桌</v>
      </c>
      <c r="D94" t="str">
        <f>Sheet1!Z94</f>
        <v>Q-1615</v>
      </c>
      <c r="E94">
        <f>Sheet1!AA94</f>
        <v>0</v>
      </c>
      <c r="F94">
        <f>Sheet1!AB94</f>
        <v>0</v>
      </c>
      <c r="G94">
        <f>Sheet1!AC94</f>
        <v>0</v>
      </c>
      <c r="H94" t="str">
        <f>Sheet1!O94</f>
        <v>秦鑫</v>
      </c>
      <c r="I94" s="1">
        <f>Sheet1!N94</f>
        <v>42806</v>
      </c>
      <c r="J94" s="1">
        <f>Sheet1!G94</f>
        <v>42885</v>
      </c>
      <c r="K94" s="1"/>
      <c r="L94" s="4" t="s">
        <v>830</v>
      </c>
      <c r="M94" s="4" t="str">
        <f>Sheet1!L94</f>
        <v>使用中</v>
      </c>
      <c r="N94" s="3" t="str">
        <f>Sheet1!I94</f>
        <v>领导班子</v>
      </c>
      <c r="O94" t="str">
        <f>Sheet1!J94</f>
        <v>陈正新</v>
      </c>
      <c r="P94">
        <f>Sheet1!K94</f>
        <v>816</v>
      </c>
      <c r="Q94">
        <f>Sheet1!P94</f>
        <v>1</v>
      </c>
      <c r="R94">
        <f>Sheet1!R94</f>
        <v>1450</v>
      </c>
      <c r="S94">
        <f t="shared" si="1"/>
        <v>1450</v>
      </c>
      <c r="W94">
        <f>Sheet1!S94</f>
        <v>0</v>
      </c>
      <c r="X94" t="s">
        <v>618</v>
      </c>
      <c r="AE94">
        <f>Sheet1!AA94</f>
        <v>0</v>
      </c>
      <c r="AF94">
        <f>Sheet1!AB94</f>
        <v>0</v>
      </c>
      <c r="AG94">
        <f>Sheet1!AC94</f>
        <v>0</v>
      </c>
      <c r="AH94">
        <f>Sheet1!AD94</f>
        <v>0</v>
      </c>
      <c r="AI94">
        <f>Sheet1!AE94</f>
        <v>0</v>
      </c>
      <c r="AJ94" t="str">
        <f>Sheet1!AF94</f>
        <v>-  -</v>
      </c>
      <c r="AK94" t="str">
        <f>Sheet1!AG94</f>
        <v>-  -</v>
      </c>
      <c r="AL94" s="3">
        <f>Sheet1!AH94</f>
        <v>0</v>
      </c>
      <c r="AM94" s="3">
        <v>92</v>
      </c>
      <c r="AN94" s="3">
        <f>Sheet1!AJ94</f>
        <v>0</v>
      </c>
      <c r="AO94" s="3">
        <f>Sheet1!AK94</f>
        <v>0</v>
      </c>
      <c r="AP94" s="3">
        <f>Sheet1!AL94</f>
        <v>0</v>
      </c>
    </row>
    <row r="95" spans="1:42" x14ac:dyDescent="0.25">
      <c r="A95">
        <v>94</v>
      </c>
      <c r="B95" t="s">
        <v>705</v>
      </c>
      <c r="C95" t="str">
        <f>Sheet1!C95</f>
        <v>办公桌</v>
      </c>
      <c r="D95" t="str">
        <f>Sheet1!Z95</f>
        <v>Q-2010</v>
      </c>
      <c r="E95">
        <f>Sheet1!AA95</f>
        <v>0</v>
      </c>
      <c r="F95">
        <f>Sheet1!AB95</f>
        <v>0</v>
      </c>
      <c r="G95">
        <f>Sheet1!AC95</f>
        <v>0</v>
      </c>
      <c r="H95" t="str">
        <f>Sheet1!O95</f>
        <v>秦鑫</v>
      </c>
      <c r="I95" s="1">
        <f>Sheet1!N95</f>
        <v>42806</v>
      </c>
      <c r="J95" s="1">
        <f>Sheet1!G95</f>
        <v>42885</v>
      </c>
      <c r="K95" s="1"/>
      <c r="L95" s="4" t="s">
        <v>830</v>
      </c>
      <c r="M95" s="4" t="str">
        <f>Sheet1!L95</f>
        <v>使用中</v>
      </c>
      <c r="N95" s="3" t="str">
        <f>Sheet1!I95</f>
        <v>领导班子</v>
      </c>
      <c r="O95" t="str">
        <f>Sheet1!J95</f>
        <v>薛维志</v>
      </c>
      <c r="P95">
        <f>Sheet1!K95</f>
        <v>818</v>
      </c>
      <c r="Q95">
        <f>Sheet1!P95</f>
        <v>1</v>
      </c>
      <c r="R95">
        <f>Sheet1!R95</f>
        <v>1500</v>
      </c>
      <c r="S95">
        <f t="shared" si="1"/>
        <v>1500</v>
      </c>
      <c r="W95">
        <f>Sheet1!S95</f>
        <v>0</v>
      </c>
      <c r="X95" t="s">
        <v>618</v>
      </c>
      <c r="AE95">
        <f>Sheet1!AA95</f>
        <v>0</v>
      </c>
      <c r="AF95">
        <f>Sheet1!AB95</f>
        <v>0</v>
      </c>
      <c r="AG95">
        <f>Sheet1!AC95</f>
        <v>0</v>
      </c>
      <c r="AH95">
        <f>Sheet1!AD95</f>
        <v>0</v>
      </c>
      <c r="AI95">
        <f>Sheet1!AE95</f>
        <v>0</v>
      </c>
      <c r="AJ95" t="str">
        <f>Sheet1!AF95</f>
        <v>-  -</v>
      </c>
      <c r="AK95" t="str">
        <f>Sheet1!AG95</f>
        <v>-  -</v>
      </c>
      <c r="AL95" s="3">
        <f>Sheet1!AH95</f>
        <v>0</v>
      </c>
      <c r="AM95" s="3">
        <v>93</v>
      </c>
      <c r="AN95" s="3">
        <f>Sheet1!AJ95</f>
        <v>0</v>
      </c>
      <c r="AO95" s="3">
        <f>Sheet1!AK95</f>
        <v>0</v>
      </c>
      <c r="AP95" s="3">
        <f>Sheet1!AL95</f>
        <v>0</v>
      </c>
    </row>
    <row r="96" spans="1:42" x14ac:dyDescent="0.25">
      <c r="A96">
        <v>95</v>
      </c>
      <c r="B96" t="s">
        <v>706</v>
      </c>
      <c r="C96" t="str">
        <f>Sheet1!C96</f>
        <v>档案柜</v>
      </c>
      <c r="D96" t="str">
        <f>Sheet1!Z96</f>
        <v>HD-023</v>
      </c>
      <c r="E96">
        <f>Sheet1!AA96</f>
        <v>0</v>
      </c>
      <c r="F96">
        <f>Sheet1!AB96</f>
        <v>0</v>
      </c>
      <c r="G96">
        <f>Sheet1!AC96</f>
        <v>0</v>
      </c>
      <c r="H96" t="str">
        <f>Sheet1!O96</f>
        <v>花都</v>
      </c>
      <c r="I96" s="1" t="str">
        <f>Sheet1!N96</f>
        <v>-  -</v>
      </c>
      <c r="J96" s="1" t="str">
        <f>Sheet1!G96</f>
        <v>-  -</v>
      </c>
      <c r="K96" s="1"/>
      <c r="L96" s="4" t="s">
        <v>830</v>
      </c>
      <c r="M96" s="4" t="str">
        <f>Sheet1!L96</f>
        <v>使用中</v>
      </c>
      <c r="N96" s="3" t="str">
        <f>Sheet1!I96</f>
        <v>办公室</v>
      </c>
      <c r="O96" t="str">
        <f>Sheet1!J96</f>
        <v>郑丽艳</v>
      </c>
      <c r="P96">
        <f>Sheet1!K96</f>
        <v>803</v>
      </c>
      <c r="Q96">
        <f>Sheet1!P96</f>
        <v>4</v>
      </c>
      <c r="R96">
        <f>Sheet1!R96</f>
        <v>800</v>
      </c>
      <c r="S96">
        <f t="shared" si="1"/>
        <v>3200</v>
      </c>
      <c r="W96">
        <f>Sheet1!S96</f>
        <v>0</v>
      </c>
      <c r="X96" t="s">
        <v>618</v>
      </c>
      <c r="AE96">
        <f>Sheet1!AA96</f>
        <v>0</v>
      </c>
      <c r="AF96">
        <f>Sheet1!AB96</f>
        <v>0</v>
      </c>
      <c r="AG96">
        <f>Sheet1!AC96</f>
        <v>0</v>
      </c>
      <c r="AH96">
        <f>Sheet1!AD96</f>
        <v>0</v>
      </c>
      <c r="AI96">
        <f>Sheet1!AE96</f>
        <v>0</v>
      </c>
      <c r="AJ96" t="str">
        <f>Sheet1!AF96</f>
        <v>-  -</v>
      </c>
      <c r="AK96" t="str">
        <f>Sheet1!AG96</f>
        <v>-  -</v>
      </c>
      <c r="AL96" s="3">
        <f>Sheet1!AH96</f>
        <v>0</v>
      </c>
      <c r="AM96" s="3">
        <v>94</v>
      </c>
      <c r="AN96" s="3">
        <f>Sheet1!AJ96</f>
        <v>0</v>
      </c>
      <c r="AO96" s="3">
        <f>Sheet1!AK96</f>
        <v>0</v>
      </c>
      <c r="AP96" s="3">
        <f>Sheet1!AL96</f>
        <v>0</v>
      </c>
    </row>
    <row r="97" spans="1:42" x14ac:dyDescent="0.25">
      <c r="A97">
        <v>96</v>
      </c>
      <c r="B97" t="s">
        <v>707</v>
      </c>
      <c r="C97" t="str">
        <f>Sheet1!C97</f>
        <v>档案柜</v>
      </c>
      <c r="D97" t="str">
        <f>Sheet1!Z97</f>
        <v>HD-023</v>
      </c>
      <c r="E97">
        <f>Sheet1!AA97</f>
        <v>0</v>
      </c>
      <c r="F97">
        <f>Sheet1!AB97</f>
        <v>0</v>
      </c>
      <c r="G97">
        <f>Sheet1!AC97</f>
        <v>0</v>
      </c>
      <c r="H97" t="str">
        <f>Sheet1!O97</f>
        <v>花都</v>
      </c>
      <c r="I97" s="1" t="str">
        <f>Sheet1!N97</f>
        <v>-  -</v>
      </c>
      <c r="J97" s="1" t="str">
        <f>Sheet1!G97</f>
        <v>-  -</v>
      </c>
      <c r="K97" s="1"/>
      <c r="L97" s="4" t="s">
        <v>830</v>
      </c>
      <c r="M97" s="4" t="str">
        <f>Sheet1!L97</f>
        <v>使用中</v>
      </c>
      <c r="N97" s="3" t="str">
        <f>Sheet1!I97</f>
        <v>综合股</v>
      </c>
      <c r="O97" t="str">
        <f>Sheet1!J97</f>
        <v>沈友立</v>
      </c>
      <c r="P97">
        <f>Sheet1!K97</f>
        <v>805</v>
      </c>
      <c r="Q97">
        <f>Sheet1!P97</f>
        <v>2</v>
      </c>
      <c r="R97">
        <f>Sheet1!R97</f>
        <v>800</v>
      </c>
      <c r="S97">
        <f t="shared" si="1"/>
        <v>1600</v>
      </c>
      <c r="W97">
        <f>Sheet1!S97</f>
        <v>0</v>
      </c>
      <c r="X97" t="s">
        <v>618</v>
      </c>
      <c r="AE97">
        <f>Sheet1!AA97</f>
        <v>0</v>
      </c>
      <c r="AF97">
        <f>Sheet1!AB97</f>
        <v>0</v>
      </c>
      <c r="AG97">
        <f>Sheet1!AC97</f>
        <v>0</v>
      </c>
      <c r="AH97">
        <f>Sheet1!AD97</f>
        <v>0</v>
      </c>
      <c r="AI97">
        <f>Sheet1!AE97</f>
        <v>0</v>
      </c>
      <c r="AJ97" t="str">
        <f>Sheet1!AF97</f>
        <v>-  -</v>
      </c>
      <c r="AK97" t="str">
        <f>Sheet1!AG97</f>
        <v>-  -</v>
      </c>
      <c r="AL97" s="3">
        <f>Sheet1!AH97</f>
        <v>0</v>
      </c>
      <c r="AM97" s="3">
        <v>95</v>
      </c>
      <c r="AN97" s="3">
        <f>Sheet1!AJ97</f>
        <v>0</v>
      </c>
      <c r="AO97" s="3">
        <f>Sheet1!AK97</f>
        <v>0</v>
      </c>
      <c r="AP97" s="3">
        <f>Sheet1!AL97</f>
        <v>0</v>
      </c>
    </row>
    <row r="98" spans="1:42" x14ac:dyDescent="0.25">
      <c r="A98">
        <v>97</v>
      </c>
      <c r="B98" t="s">
        <v>708</v>
      </c>
      <c r="C98" t="str">
        <f>Sheet1!C98</f>
        <v>档案柜</v>
      </c>
      <c r="D98" t="str">
        <f>Sheet1!Z98</f>
        <v>HD-023</v>
      </c>
      <c r="E98">
        <f>Sheet1!AA98</f>
        <v>0</v>
      </c>
      <c r="F98">
        <f>Sheet1!AB98</f>
        <v>0</v>
      </c>
      <c r="G98">
        <f>Sheet1!AC98</f>
        <v>0</v>
      </c>
      <c r="H98" t="str">
        <f>Sheet1!O98</f>
        <v>花都</v>
      </c>
      <c r="I98" s="1" t="str">
        <f>Sheet1!N98</f>
        <v>-  -</v>
      </c>
      <c r="J98" s="1" t="str">
        <f>Sheet1!G98</f>
        <v>-  -</v>
      </c>
      <c r="K98" s="1"/>
      <c r="L98" s="4" t="s">
        <v>830</v>
      </c>
      <c r="M98" s="4" t="str">
        <f>Sheet1!L98</f>
        <v>使用中</v>
      </c>
      <c r="N98" s="3" t="str">
        <f>Sheet1!I98</f>
        <v>服务业（能源）股</v>
      </c>
      <c r="O98" t="str">
        <f>Sheet1!J98</f>
        <v>梁海红</v>
      </c>
      <c r="P98">
        <f>Sheet1!K98</f>
        <v>807</v>
      </c>
      <c r="Q98">
        <f>Sheet1!P98</f>
        <v>2</v>
      </c>
      <c r="R98">
        <f>Sheet1!R98</f>
        <v>800</v>
      </c>
      <c r="S98">
        <f t="shared" si="1"/>
        <v>1600</v>
      </c>
      <c r="W98">
        <f>Sheet1!S98</f>
        <v>0</v>
      </c>
      <c r="X98" t="s">
        <v>618</v>
      </c>
      <c r="AE98">
        <f>Sheet1!AA98</f>
        <v>0</v>
      </c>
      <c r="AF98">
        <f>Sheet1!AB98</f>
        <v>0</v>
      </c>
      <c r="AG98">
        <f>Sheet1!AC98</f>
        <v>0</v>
      </c>
      <c r="AH98">
        <f>Sheet1!AD98</f>
        <v>0</v>
      </c>
      <c r="AI98">
        <f>Sheet1!AE98</f>
        <v>0</v>
      </c>
      <c r="AJ98" t="str">
        <f>Sheet1!AF98</f>
        <v>-  -</v>
      </c>
      <c r="AK98" t="str">
        <f>Sheet1!AG98</f>
        <v>-  -</v>
      </c>
      <c r="AL98" s="3">
        <f>Sheet1!AH98</f>
        <v>0</v>
      </c>
      <c r="AM98" s="3">
        <v>96</v>
      </c>
      <c r="AN98" s="3">
        <f>Sheet1!AJ98</f>
        <v>0</v>
      </c>
      <c r="AO98" s="3">
        <f>Sheet1!AK98</f>
        <v>0</v>
      </c>
      <c r="AP98" s="3">
        <f>Sheet1!AL98</f>
        <v>0</v>
      </c>
    </row>
    <row r="99" spans="1:42" x14ac:dyDescent="0.25">
      <c r="A99">
        <v>98</v>
      </c>
      <c r="B99" t="s">
        <v>709</v>
      </c>
      <c r="C99" t="str">
        <f>Sheet1!C99</f>
        <v>档案柜</v>
      </c>
      <c r="D99" t="str">
        <f>Sheet1!Z99</f>
        <v>HD-023</v>
      </c>
      <c r="E99">
        <f>Sheet1!AA99</f>
        <v>0</v>
      </c>
      <c r="F99">
        <f>Sheet1!AB99</f>
        <v>0</v>
      </c>
      <c r="G99">
        <f>Sheet1!AC99</f>
        <v>0</v>
      </c>
      <c r="H99" t="str">
        <f>Sheet1!O99</f>
        <v>花都</v>
      </c>
      <c r="I99" s="1" t="str">
        <f>Sheet1!N99</f>
        <v>-  -</v>
      </c>
      <c r="J99" s="1" t="str">
        <f>Sheet1!G99</f>
        <v>-  -</v>
      </c>
      <c r="K99" s="1"/>
      <c r="L99" s="4" t="s">
        <v>830</v>
      </c>
      <c r="M99" s="4" t="str">
        <f>Sheet1!L99</f>
        <v>使用中</v>
      </c>
      <c r="N99" s="3" t="str">
        <f>Sheet1!I99</f>
        <v>民调中心</v>
      </c>
      <c r="O99" t="str">
        <f>Sheet1!J99</f>
        <v>向大喜</v>
      </c>
      <c r="P99">
        <f>Sheet1!K99</f>
        <v>809</v>
      </c>
      <c r="Q99">
        <f>Sheet1!P99</f>
        <v>2</v>
      </c>
      <c r="R99">
        <f>Sheet1!R99</f>
        <v>800</v>
      </c>
      <c r="S99">
        <f t="shared" si="1"/>
        <v>1600</v>
      </c>
      <c r="W99">
        <f>Sheet1!S99</f>
        <v>0</v>
      </c>
      <c r="X99" t="s">
        <v>618</v>
      </c>
      <c r="AE99">
        <f>Sheet1!AA99</f>
        <v>0</v>
      </c>
      <c r="AF99">
        <f>Sheet1!AB99</f>
        <v>0</v>
      </c>
      <c r="AG99">
        <f>Sheet1!AC99</f>
        <v>0</v>
      </c>
      <c r="AH99">
        <f>Sheet1!AD99</f>
        <v>0</v>
      </c>
      <c r="AI99">
        <f>Sheet1!AE99</f>
        <v>0</v>
      </c>
      <c r="AJ99" t="str">
        <f>Sheet1!AF99</f>
        <v>-  -</v>
      </c>
      <c r="AK99" t="str">
        <f>Sheet1!AG99</f>
        <v>-  -</v>
      </c>
      <c r="AL99" s="3">
        <f>Sheet1!AH99</f>
        <v>0</v>
      </c>
      <c r="AM99" s="3">
        <v>97</v>
      </c>
      <c r="AN99" s="3">
        <f>Sheet1!AJ99</f>
        <v>0</v>
      </c>
      <c r="AO99" s="3">
        <f>Sheet1!AK99</f>
        <v>0</v>
      </c>
      <c r="AP99" s="3">
        <f>Sheet1!AL99</f>
        <v>0</v>
      </c>
    </row>
    <row r="100" spans="1:42" x14ac:dyDescent="0.25">
      <c r="A100">
        <v>99</v>
      </c>
      <c r="B100" t="s">
        <v>710</v>
      </c>
      <c r="C100" t="str">
        <f>Sheet1!C100</f>
        <v>档案柜</v>
      </c>
      <c r="D100" t="str">
        <f>Sheet1!Z100</f>
        <v>HD-023</v>
      </c>
      <c r="E100">
        <f>Sheet1!AA100</f>
        <v>0</v>
      </c>
      <c r="F100">
        <f>Sheet1!AB100</f>
        <v>0</v>
      </c>
      <c r="G100">
        <f>Sheet1!AC100</f>
        <v>0</v>
      </c>
      <c r="H100" t="str">
        <f>Sheet1!O100</f>
        <v>花都</v>
      </c>
      <c r="I100" s="1" t="str">
        <f>Sheet1!N100</f>
        <v>-  -</v>
      </c>
      <c r="J100" s="1" t="str">
        <f>Sheet1!G100</f>
        <v>-  -</v>
      </c>
      <c r="K100" s="1"/>
      <c r="L100" s="4" t="s">
        <v>830</v>
      </c>
      <c r="M100" s="4" t="str">
        <f>Sheet1!L100</f>
        <v>使用中</v>
      </c>
      <c r="N100" s="3" t="str">
        <f>Sheet1!I100</f>
        <v>农业股</v>
      </c>
      <c r="O100" t="str">
        <f>Sheet1!J100</f>
        <v>胡宗菊</v>
      </c>
      <c r="P100">
        <f>Sheet1!K100</f>
        <v>811</v>
      </c>
      <c r="Q100">
        <f>Sheet1!P100</f>
        <v>2</v>
      </c>
      <c r="R100">
        <f>Sheet1!R100</f>
        <v>800</v>
      </c>
      <c r="S100">
        <f t="shared" si="1"/>
        <v>1600</v>
      </c>
      <c r="W100">
        <f>Sheet1!S100</f>
        <v>0</v>
      </c>
      <c r="X100" t="s">
        <v>618</v>
      </c>
      <c r="AE100">
        <f>Sheet1!AA100</f>
        <v>0</v>
      </c>
      <c r="AF100">
        <f>Sheet1!AB100</f>
        <v>0</v>
      </c>
      <c r="AG100">
        <f>Sheet1!AC100</f>
        <v>0</v>
      </c>
      <c r="AH100">
        <f>Sheet1!AD100</f>
        <v>0</v>
      </c>
      <c r="AI100">
        <f>Sheet1!AE100</f>
        <v>0</v>
      </c>
      <c r="AJ100" t="str">
        <f>Sheet1!AF100</f>
        <v>-  -</v>
      </c>
      <c r="AK100" t="str">
        <f>Sheet1!AG100</f>
        <v>-  -</v>
      </c>
      <c r="AL100" s="3">
        <f>Sheet1!AH100</f>
        <v>0</v>
      </c>
      <c r="AM100" s="3">
        <v>98</v>
      </c>
      <c r="AN100" s="3">
        <f>Sheet1!AJ100</f>
        <v>0</v>
      </c>
      <c r="AO100" s="3">
        <f>Sheet1!AK100</f>
        <v>0</v>
      </c>
      <c r="AP100" s="3">
        <f>Sheet1!AL100</f>
        <v>0</v>
      </c>
    </row>
    <row r="101" spans="1:42" x14ac:dyDescent="0.25">
      <c r="A101">
        <v>100</v>
      </c>
      <c r="B101" t="s">
        <v>711</v>
      </c>
      <c r="C101" t="str">
        <f>Sheet1!C101</f>
        <v>档案柜</v>
      </c>
      <c r="D101" t="str">
        <f>Sheet1!Z101</f>
        <v>HD-023</v>
      </c>
      <c r="E101">
        <f>Sheet1!AA101</f>
        <v>0</v>
      </c>
      <c r="F101">
        <f>Sheet1!AB101</f>
        <v>0</v>
      </c>
      <c r="G101">
        <f>Sheet1!AC101</f>
        <v>0</v>
      </c>
      <c r="H101" t="str">
        <f>Sheet1!O101</f>
        <v>花都</v>
      </c>
      <c r="I101" s="1" t="str">
        <f>Sheet1!N101</f>
        <v>-  -</v>
      </c>
      <c r="J101" s="1" t="str">
        <f>Sheet1!G101</f>
        <v>-  -</v>
      </c>
      <c r="K101" s="1"/>
      <c r="L101" s="4" t="s">
        <v>830</v>
      </c>
      <c r="M101" s="4" t="str">
        <f>Sheet1!L101</f>
        <v>使用中</v>
      </c>
      <c r="N101" s="3" t="str">
        <f>Sheet1!I101</f>
        <v>调查队</v>
      </c>
      <c r="O101" t="str">
        <f>Sheet1!J101</f>
        <v>谭绍志</v>
      </c>
      <c r="P101">
        <f>Sheet1!K101</f>
        <v>813</v>
      </c>
      <c r="Q101">
        <f>Sheet1!P101</f>
        <v>2</v>
      </c>
      <c r="R101">
        <f>Sheet1!R101</f>
        <v>800</v>
      </c>
      <c r="S101">
        <f t="shared" si="1"/>
        <v>1600</v>
      </c>
      <c r="W101">
        <f>Sheet1!S101</f>
        <v>0</v>
      </c>
      <c r="X101" t="s">
        <v>618</v>
      </c>
      <c r="AE101">
        <f>Sheet1!AA101</f>
        <v>0</v>
      </c>
      <c r="AF101">
        <f>Sheet1!AB101</f>
        <v>0</v>
      </c>
      <c r="AG101">
        <f>Sheet1!AC101</f>
        <v>0</v>
      </c>
      <c r="AH101">
        <f>Sheet1!AD101</f>
        <v>0</v>
      </c>
      <c r="AI101">
        <f>Sheet1!AE101</f>
        <v>0</v>
      </c>
      <c r="AJ101" t="str">
        <f>Sheet1!AF101</f>
        <v>-  -</v>
      </c>
      <c r="AK101" t="str">
        <f>Sheet1!AG101</f>
        <v>-  -</v>
      </c>
      <c r="AL101" s="3">
        <f>Sheet1!AH101</f>
        <v>0</v>
      </c>
      <c r="AM101" s="3">
        <v>99</v>
      </c>
      <c r="AN101" s="3">
        <f>Sheet1!AJ101</f>
        <v>0</v>
      </c>
      <c r="AO101" s="3">
        <f>Sheet1!AK101</f>
        <v>0</v>
      </c>
      <c r="AP101" s="3">
        <f>Sheet1!AL101</f>
        <v>0</v>
      </c>
    </row>
    <row r="102" spans="1:42" x14ac:dyDescent="0.25">
      <c r="A102">
        <v>101</v>
      </c>
      <c r="B102" t="s">
        <v>712</v>
      </c>
      <c r="C102" t="str">
        <f>Sheet1!C102</f>
        <v>档案柜</v>
      </c>
      <c r="D102" t="str">
        <f>Sheet1!Z102</f>
        <v>双开门</v>
      </c>
      <c r="E102">
        <f>Sheet1!AA102</f>
        <v>0</v>
      </c>
      <c r="F102">
        <f>Sheet1!AB102</f>
        <v>0</v>
      </c>
      <c r="G102">
        <f>Sheet1!AC102</f>
        <v>0</v>
      </c>
      <c r="H102" t="str">
        <f>Sheet1!O102</f>
        <v>花都</v>
      </c>
      <c r="I102" s="1" t="str">
        <f>Sheet1!N102</f>
        <v>-  -</v>
      </c>
      <c r="J102" s="1" t="str">
        <f>Sheet1!G102</f>
        <v>-  -</v>
      </c>
      <c r="K102" s="1"/>
      <c r="L102" s="4" t="s">
        <v>830</v>
      </c>
      <c r="M102" s="4" t="str">
        <f>Sheet1!L102</f>
        <v>使用中</v>
      </c>
      <c r="N102" s="3" t="str">
        <f>Sheet1!I102</f>
        <v>领导班子</v>
      </c>
      <c r="O102" t="str">
        <f>Sheet1!J102</f>
        <v>杨恒红</v>
      </c>
      <c r="P102">
        <f>Sheet1!K102</f>
        <v>810</v>
      </c>
      <c r="Q102">
        <f>Sheet1!P102</f>
        <v>2</v>
      </c>
      <c r="R102">
        <f>Sheet1!R102</f>
        <v>800</v>
      </c>
      <c r="S102">
        <f t="shared" si="1"/>
        <v>1600</v>
      </c>
      <c r="W102">
        <f>Sheet1!S102</f>
        <v>0</v>
      </c>
      <c r="X102" t="s">
        <v>618</v>
      </c>
      <c r="AE102">
        <f>Sheet1!AA102</f>
        <v>0</v>
      </c>
      <c r="AF102">
        <f>Sheet1!AB102</f>
        <v>0</v>
      </c>
      <c r="AG102">
        <f>Sheet1!AC102</f>
        <v>0</v>
      </c>
      <c r="AH102">
        <f>Sheet1!AD102</f>
        <v>0</v>
      </c>
      <c r="AI102">
        <f>Sheet1!AE102</f>
        <v>0</v>
      </c>
      <c r="AJ102" t="str">
        <f>Sheet1!AF102</f>
        <v>-  -</v>
      </c>
      <c r="AK102" t="str">
        <f>Sheet1!AG102</f>
        <v>-  -</v>
      </c>
      <c r="AL102" s="3">
        <f>Sheet1!AH102</f>
        <v>0</v>
      </c>
      <c r="AM102" s="3">
        <v>100</v>
      </c>
      <c r="AN102" s="3">
        <f>Sheet1!AJ102</f>
        <v>0</v>
      </c>
      <c r="AO102" s="3">
        <f>Sheet1!AK102</f>
        <v>0</v>
      </c>
      <c r="AP102" s="3">
        <f>Sheet1!AL102</f>
        <v>0</v>
      </c>
    </row>
    <row r="103" spans="1:42" x14ac:dyDescent="0.25">
      <c r="A103">
        <v>102</v>
      </c>
      <c r="B103" t="s">
        <v>713</v>
      </c>
      <c r="C103" t="str">
        <f>Sheet1!C103</f>
        <v>档案柜</v>
      </c>
      <c r="D103" t="str">
        <f>Sheet1!Z103</f>
        <v>双开门</v>
      </c>
      <c r="E103">
        <f>Sheet1!AA103</f>
        <v>0</v>
      </c>
      <c r="F103">
        <f>Sheet1!AB103</f>
        <v>0</v>
      </c>
      <c r="G103">
        <f>Sheet1!AC103</f>
        <v>0</v>
      </c>
      <c r="H103" t="str">
        <f>Sheet1!O103</f>
        <v>花都</v>
      </c>
      <c r="I103" s="1" t="str">
        <f>Sheet1!N103</f>
        <v>-  -</v>
      </c>
      <c r="J103" s="1" t="str">
        <f>Sheet1!G103</f>
        <v>-  -</v>
      </c>
      <c r="K103" s="1"/>
      <c r="L103" s="4" t="s">
        <v>830</v>
      </c>
      <c r="M103" s="4" t="str">
        <f>Sheet1!L103</f>
        <v>使用中</v>
      </c>
      <c r="N103" s="3" t="str">
        <f>Sheet1!I103</f>
        <v>领导班子</v>
      </c>
      <c r="O103" t="str">
        <f>Sheet1!J103</f>
        <v>谭再荣</v>
      </c>
      <c r="P103">
        <f>Sheet1!K103</f>
        <v>812</v>
      </c>
      <c r="Q103">
        <f>Sheet1!P103</f>
        <v>1</v>
      </c>
      <c r="R103">
        <f>Sheet1!R103</f>
        <v>800</v>
      </c>
      <c r="S103">
        <f t="shared" si="1"/>
        <v>800</v>
      </c>
      <c r="W103">
        <f>Sheet1!S103</f>
        <v>0</v>
      </c>
      <c r="X103" t="s">
        <v>618</v>
      </c>
      <c r="AE103">
        <f>Sheet1!AA103</f>
        <v>0</v>
      </c>
      <c r="AF103">
        <f>Sheet1!AB103</f>
        <v>0</v>
      </c>
      <c r="AG103">
        <f>Sheet1!AC103</f>
        <v>0</v>
      </c>
      <c r="AH103">
        <f>Sheet1!AD103</f>
        <v>0</v>
      </c>
      <c r="AI103">
        <f>Sheet1!AE103</f>
        <v>0</v>
      </c>
      <c r="AJ103" t="str">
        <f>Sheet1!AF103</f>
        <v>-  -</v>
      </c>
      <c r="AK103" t="str">
        <f>Sheet1!AG103</f>
        <v>-  -</v>
      </c>
      <c r="AL103" s="3">
        <f>Sheet1!AH103</f>
        <v>0</v>
      </c>
      <c r="AM103" s="3">
        <v>101</v>
      </c>
      <c r="AN103" s="3">
        <f>Sheet1!AJ103</f>
        <v>0</v>
      </c>
      <c r="AO103" s="3">
        <f>Sheet1!AK103</f>
        <v>0</v>
      </c>
      <c r="AP103" s="3">
        <f>Sheet1!AL103</f>
        <v>0</v>
      </c>
    </row>
    <row r="104" spans="1:42" x14ac:dyDescent="0.25">
      <c r="A104">
        <v>103</v>
      </c>
      <c r="B104" t="s">
        <v>714</v>
      </c>
      <c r="C104" t="str">
        <f>Sheet1!C104</f>
        <v>档案柜</v>
      </c>
      <c r="D104" t="str">
        <f>Sheet1!Z104</f>
        <v>双开门</v>
      </c>
      <c r="E104">
        <f>Sheet1!AA104</f>
        <v>0</v>
      </c>
      <c r="F104">
        <f>Sheet1!AB104</f>
        <v>0</v>
      </c>
      <c r="G104">
        <f>Sheet1!AC104</f>
        <v>0</v>
      </c>
      <c r="H104" t="str">
        <f>Sheet1!O104</f>
        <v>花都</v>
      </c>
      <c r="I104" s="1" t="str">
        <f>Sheet1!N104</f>
        <v>-  -</v>
      </c>
      <c r="J104" s="1" t="str">
        <f>Sheet1!G104</f>
        <v>-  -</v>
      </c>
      <c r="K104" s="1"/>
      <c r="L104" s="4" t="s">
        <v>830</v>
      </c>
      <c r="M104" s="4" t="str">
        <f>Sheet1!L104</f>
        <v>使用中</v>
      </c>
      <c r="N104" s="3" t="str">
        <f>Sheet1!I104</f>
        <v>领导班子</v>
      </c>
      <c r="O104" t="str">
        <f>Sheet1!J104</f>
        <v>陈正新</v>
      </c>
      <c r="P104">
        <f>Sheet1!K104</f>
        <v>816</v>
      </c>
      <c r="Q104">
        <f>Sheet1!P104</f>
        <v>1</v>
      </c>
      <c r="R104">
        <f>Sheet1!R104</f>
        <v>800</v>
      </c>
      <c r="S104">
        <f t="shared" si="1"/>
        <v>800</v>
      </c>
      <c r="W104">
        <f>Sheet1!S104</f>
        <v>0</v>
      </c>
      <c r="X104" t="s">
        <v>618</v>
      </c>
      <c r="AE104">
        <f>Sheet1!AA104</f>
        <v>0</v>
      </c>
      <c r="AF104">
        <f>Sheet1!AB104</f>
        <v>0</v>
      </c>
      <c r="AG104">
        <f>Sheet1!AC104</f>
        <v>0</v>
      </c>
      <c r="AH104">
        <f>Sheet1!AD104</f>
        <v>0</v>
      </c>
      <c r="AI104">
        <f>Sheet1!AE104</f>
        <v>0</v>
      </c>
      <c r="AJ104" t="str">
        <f>Sheet1!AF104</f>
        <v>-  -</v>
      </c>
      <c r="AK104" t="str">
        <f>Sheet1!AG104</f>
        <v>-  -</v>
      </c>
      <c r="AL104" s="3">
        <f>Sheet1!AH104</f>
        <v>0</v>
      </c>
      <c r="AM104" s="3">
        <v>102</v>
      </c>
      <c r="AN104" s="3">
        <f>Sheet1!AJ104</f>
        <v>0</v>
      </c>
      <c r="AO104" s="3">
        <f>Sheet1!AK104</f>
        <v>0</v>
      </c>
      <c r="AP104" s="3">
        <f>Sheet1!AL104</f>
        <v>0</v>
      </c>
    </row>
    <row r="105" spans="1:42" x14ac:dyDescent="0.25">
      <c r="A105">
        <v>104</v>
      </c>
      <c r="B105" t="s">
        <v>715</v>
      </c>
      <c r="C105" t="str">
        <f>Sheet1!C105</f>
        <v>三人位沙发</v>
      </c>
      <c r="D105">
        <f>Sheet1!Z105</f>
        <v>0</v>
      </c>
      <c r="E105">
        <f>Sheet1!AA105</f>
        <v>0</v>
      </c>
      <c r="F105">
        <f>Sheet1!AB105</f>
        <v>0</v>
      </c>
      <c r="G105">
        <f>Sheet1!AC105</f>
        <v>0</v>
      </c>
      <c r="H105" t="str">
        <f>Sheet1!O105</f>
        <v>三人位沙发</v>
      </c>
      <c r="I105" s="1">
        <f>Sheet1!N105</f>
        <v>42734</v>
      </c>
      <c r="J105" s="1">
        <f>Sheet1!G105</f>
        <v>42734</v>
      </c>
      <c r="K105" s="1"/>
      <c r="L105" s="4" t="s">
        <v>830</v>
      </c>
      <c r="M105" s="4" t="str">
        <f>Sheet1!L105</f>
        <v>使用中</v>
      </c>
      <c r="N105" s="3" t="str">
        <f>Sheet1!I105</f>
        <v>办公室</v>
      </c>
      <c r="O105" t="str">
        <f>Sheet1!J105</f>
        <v>郑丽艳</v>
      </c>
      <c r="P105">
        <f>Sheet1!K105</f>
        <v>801</v>
      </c>
      <c r="Q105">
        <f>Sheet1!P105</f>
        <v>1</v>
      </c>
      <c r="R105">
        <f>Sheet1!R105</f>
        <v>1800</v>
      </c>
      <c r="S105">
        <f t="shared" si="1"/>
        <v>1800</v>
      </c>
      <c r="W105">
        <f>Sheet1!S105</f>
        <v>0</v>
      </c>
      <c r="X105" t="s">
        <v>618</v>
      </c>
      <c r="AE105">
        <f>Sheet1!AA105</f>
        <v>0</v>
      </c>
      <c r="AF105">
        <f>Sheet1!AB105</f>
        <v>0</v>
      </c>
      <c r="AG105">
        <f>Sheet1!AC105</f>
        <v>0</v>
      </c>
      <c r="AH105">
        <f>Sheet1!AD105</f>
        <v>0</v>
      </c>
      <c r="AI105">
        <f>Sheet1!AE105</f>
        <v>0</v>
      </c>
      <c r="AJ105" t="str">
        <f>Sheet1!AF105</f>
        <v>-  -</v>
      </c>
      <c r="AK105" t="str">
        <f>Sheet1!AG105</f>
        <v>-  -</v>
      </c>
      <c r="AL105" s="3">
        <f>Sheet1!AH105</f>
        <v>0</v>
      </c>
      <c r="AM105" s="3">
        <v>103</v>
      </c>
      <c r="AN105" s="3">
        <f>Sheet1!AJ105</f>
        <v>0</v>
      </c>
      <c r="AO105" s="3">
        <f>Sheet1!AK105</f>
        <v>0</v>
      </c>
      <c r="AP105" s="3">
        <f>Sheet1!AL105</f>
        <v>0</v>
      </c>
    </row>
    <row r="106" spans="1:42" x14ac:dyDescent="0.25">
      <c r="A106">
        <v>105</v>
      </c>
      <c r="B106" t="s">
        <v>716</v>
      </c>
      <c r="C106" t="str">
        <f>Sheet1!C106</f>
        <v>三人位沙发</v>
      </c>
      <c r="D106">
        <f>Sheet1!Z106</f>
        <v>476</v>
      </c>
      <c r="E106">
        <f>Sheet1!AA106</f>
        <v>0</v>
      </c>
      <c r="F106">
        <f>Sheet1!AB106</f>
        <v>0</v>
      </c>
      <c r="G106">
        <f>Sheet1!AC106</f>
        <v>0</v>
      </c>
      <c r="H106" t="str">
        <f>Sheet1!O106</f>
        <v>华氏</v>
      </c>
      <c r="I106" s="1">
        <f>Sheet1!N106</f>
        <v>42806</v>
      </c>
      <c r="J106" s="1">
        <f>Sheet1!G106</f>
        <v>42886</v>
      </c>
      <c r="K106" s="1"/>
      <c r="L106" s="4" t="s">
        <v>830</v>
      </c>
      <c r="M106" s="4" t="str">
        <f>Sheet1!L106</f>
        <v>使用中</v>
      </c>
      <c r="N106" s="3" t="str">
        <f>Sheet1!I106</f>
        <v>办公室</v>
      </c>
      <c r="O106" t="str">
        <f>Sheet1!J106</f>
        <v>郑丽艳</v>
      </c>
      <c r="P106">
        <f>Sheet1!K106</f>
        <v>803</v>
      </c>
      <c r="Q106">
        <f>Sheet1!P106</f>
        <v>1</v>
      </c>
      <c r="R106">
        <f>Sheet1!R106</f>
        <v>1500</v>
      </c>
      <c r="S106">
        <f t="shared" si="1"/>
        <v>1500</v>
      </c>
      <c r="W106">
        <f>Sheet1!S106</f>
        <v>0</v>
      </c>
      <c r="X106" t="s">
        <v>618</v>
      </c>
      <c r="AE106">
        <f>Sheet1!AA106</f>
        <v>0</v>
      </c>
      <c r="AF106">
        <f>Sheet1!AB106</f>
        <v>0</v>
      </c>
      <c r="AG106">
        <f>Sheet1!AC106</f>
        <v>0</v>
      </c>
      <c r="AH106">
        <f>Sheet1!AD106</f>
        <v>0</v>
      </c>
      <c r="AI106">
        <f>Sheet1!AE106</f>
        <v>0</v>
      </c>
      <c r="AJ106" t="str">
        <f>Sheet1!AF106</f>
        <v>-  -</v>
      </c>
      <c r="AK106" t="str">
        <f>Sheet1!AG106</f>
        <v>-  -</v>
      </c>
      <c r="AL106" s="3">
        <f>Sheet1!AH106</f>
        <v>0</v>
      </c>
      <c r="AM106" s="3">
        <v>104</v>
      </c>
      <c r="AN106" s="3">
        <f>Sheet1!AJ106</f>
        <v>0</v>
      </c>
      <c r="AO106" s="3">
        <f>Sheet1!AK106</f>
        <v>0</v>
      </c>
      <c r="AP106" s="3">
        <f>Sheet1!AL106</f>
        <v>0</v>
      </c>
    </row>
    <row r="107" spans="1:42" x14ac:dyDescent="0.25">
      <c r="A107">
        <v>106</v>
      </c>
      <c r="B107" t="s">
        <v>717</v>
      </c>
      <c r="C107" t="str">
        <f>Sheet1!C107</f>
        <v>三人位沙发</v>
      </c>
      <c r="D107">
        <f>Sheet1!Z107</f>
        <v>476</v>
      </c>
      <c r="E107">
        <f>Sheet1!AA107</f>
        <v>0</v>
      </c>
      <c r="F107">
        <f>Sheet1!AB107</f>
        <v>0</v>
      </c>
      <c r="G107">
        <f>Sheet1!AC107</f>
        <v>0</v>
      </c>
      <c r="H107" t="str">
        <f>Sheet1!O107</f>
        <v>华氏</v>
      </c>
      <c r="I107" s="1">
        <f>Sheet1!N107</f>
        <v>42806</v>
      </c>
      <c r="J107" s="1">
        <f>Sheet1!G107</f>
        <v>42886</v>
      </c>
      <c r="K107" s="1"/>
      <c r="L107" s="4" t="s">
        <v>830</v>
      </c>
      <c r="M107" s="4" t="str">
        <f>Sheet1!L107</f>
        <v>使用中</v>
      </c>
      <c r="N107" s="3" t="str">
        <f>Sheet1!I107</f>
        <v>综合股</v>
      </c>
      <c r="O107" t="str">
        <f>Sheet1!J107</f>
        <v>沈友立</v>
      </c>
      <c r="P107">
        <f>Sheet1!K107</f>
        <v>805</v>
      </c>
      <c r="Q107">
        <f>Sheet1!P107</f>
        <v>1</v>
      </c>
      <c r="R107">
        <f>Sheet1!R107</f>
        <v>1500</v>
      </c>
      <c r="S107">
        <f t="shared" si="1"/>
        <v>1500</v>
      </c>
      <c r="W107">
        <f>Sheet1!S107</f>
        <v>0</v>
      </c>
      <c r="X107" t="s">
        <v>618</v>
      </c>
      <c r="AE107">
        <f>Sheet1!AA107</f>
        <v>0</v>
      </c>
      <c r="AF107">
        <f>Sheet1!AB107</f>
        <v>0</v>
      </c>
      <c r="AG107">
        <f>Sheet1!AC107</f>
        <v>0</v>
      </c>
      <c r="AH107">
        <f>Sheet1!AD107</f>
        <v>0</v>
      </c>
      <c r="AI107">
        <f>Sheet1!AE107</f>
        <v>0</v>
      </c>
      <c r="AJ107" t="str">
        <f>Sheet1!AF107</f>
        <v>-  -</v>
      </c>
      <c r="AK107" t="str">
        <f>Sheet1!AG107</f>
        <v>-  -</v>
      </c>
      <c r="AL107" s="3">
        <f>Sheet1!AH107</f>
        <v>0</v>
      </c>
      <c r="AM107" s="3">
        <v>105</v>
      </c>
      <c r="AN107" s="3">
        <f>Sheet1!AJ107</f>
        <v>0</v>
      </c>
      <c r="AO107" s="3">
        <f>Sheet1!AK107</f>
        <v>0</v>
      </c>
      <c r="AP107" s="3">
        <f>Sheet1!AL107</f>
        <v>0</v>
      </c>
    </row>
    <row r="108" spans="1:42" x14ac:dyDescent="0.25">
      <c r="A108">
        <v>107</v>
      </c>
      <c r="B108" t="s">
        <v>718</v>
      </c>
      <c r="C108" t="str">
        <f>Sheet1!C108</f>
        <v>三人位沙发</v>
      </c>
      <c r="D108">
        <f>Sheet1!Z108</f>
        <v>476</v>
      </c>
      <c r="E108">
        <f>Sheet1!AA108</f>
        <v>0</v>
      </c>
      <c r="F108">
        <f>Sheet1!AB108</f>
        <v>0</v>
      </c>
      <c r="G108">
        <f>Sheet1!AC108</f>
        <v>0</v>
      </c>
      <c r="H108" t="str">
        <f>Sheet1!O108</f>
        <v>华氏</v>
      </c>
      <c r="I108" s="1">
        <f>Sheet1!N108</f>
        <v>42806</v>
      </c>
      <c r="J108" s="1">
        <f>Sheet1!G108</f>
        <v>42886</v>
      </c>
      <c r="K108" s="1"/>
      <c r="L108" s="4" t="s">
        <v>830</v>
      </c>
      <c r="M108" s="4" t="str">
        <f>Sheet1!L108</f>
        <v>使用中</v>
      </c>
      <c r="N108" s="3" t="str">
        <f>Sheet1!I108</f>
        <v>服务业（能源）股</v>
      </c>
      <c r="O108" t="str">
        <f>Sheet1!J108</f>
        <v>梁海红</v>
      </c>
      <c r="P108">
        <f>Sheet1!K108</f>
        <v>807</v>
      </c>
      <c r="Q108">
        <f>Sheet1!P108</f>
        <v>1</v>
      </c>
      <c r="R108">
        <f>Sheet1!R108</f>
        <v>1500</v>
      </c>
      <c r="S108">
        <f t="shared" si="1"/>
        <v>1500</v>
      </c>
      <c r="W108">
        <f>Sheet1!S108</f>
        <v>0</v>
      </c>
      <c r="X108" t="s">
        <v>618</v>
      </c>
      <c r="AE108">
        <f>Sheet1!AA108</f>
        <v>0</v>
      </c>
      <c r="AF108">
        <f>Sheet1!AB108</f>
        <v>0</v>
      </c>
      <c r="AG108">
        <f>Sheet1!AC108</f>
        <v>0</v>
      </c>
      <c r="AH108">
        <f>Sheet1!AD108</f>
        <v>0</v>
      </c>
      <c r="AI108">
        <f>Sheet1!AE108</f>
        <v>0</v>
      </c>
      <c r="AJ108" t="str">
        <f>Sheet1!AF108</f>
        <v>-  -</v>
      </c>
      <c r="AK108" t="str">
        <f>Sheet1!AG108</f>
        <v>-  -</v>
      </c>
      <c r="AL108" s="3">
        <f>Sheet1!AH108</f>
        <v>0</v>
      </c>
      <c r="AM108" s="3">
        <v>106</v>
      </c>
      <c r="AN108" s="3">
        <f>Sheet1!AJ108</f>
        <v>0</v>
      </c>
      <c r="AO108" s="3">
        <f>Sheet1!AK108</f>
        <v>0</v>
      </c>
      <c r="AP108" s="3">
        <f>Sheet1!AL108</f>
        <v>0</v>
      </c>
    </row>
    <row r="109" spans="1:42" x14ac:dyDescent="0.25">
      <c r="A109">
        <v>108</v>
      </c>
      <c r="B109" t="s">
        <v>719</v>
      </c>
      <c r="C109" t="str">
        <f>Sheet1!C109</f>
        <v>三人位沙发</v>
      </c>
      <c r="D109">
        <f>Sheet1!Z109</f>
        <v>476</v>
      </c>
      <c r="E109">
        <f>Sheet1!AA109</f>
        <v>0</v>
      </c>
      <c r="F109">
        <f>Sheet1!AB109</f>
        <v>0</v>
      </c>
      <c r="G109">
        <f>Sheet1!AC109</f>
        <v>0</v>
      </c>
      <c r="H109" t="str">
        <f>Sheet1!O109</f>
        <v>华氏</v>
      </c>
      <c r="I109" s="1">
        <f>Sheet1!N109</f>
        <v>42806</v>
      </c>
      <c r="J109" s="1">
        <f>Sheet1!G109</f>
        <v>42886</v>
      </c>
      <c r="K109" s="1"/>
      <c r="L109" s="4" t="s">
        <v>830</v>
      </c>
      <c r="M109" s="4" t="str">
        <f>Sheet1!L109</f>
        <v>使用中</v>
      </c>
      <c r="N109" s="3" t="str">
        <f>Sheet1!I109</f>
        <v>民调中心</v>
      </c>
      <c r="O109" t="str">
        <f>Sheet1!J109</f>
        <v>向大喜</v>
      </c>
      <c r="P109">
        <f>Sheet1!K109</f>
        <v>809</v>
      </c>
      <c r="Q109">
        <f>Sheet1!P109</f>
        <v>1</v>
      </c>
      <c r="R109">
        <f>Sheet1!R109</f>
        <v>1500</v>
      </c>
      <c r="S109">
        <f t="shared" si="1"/>
        <v>1500</v>
      </c>
      <c r="W109">
        <f>Sheet1!S109</f>
        <v>0</v>
      </c>
      <c r="X109" t="s">
        <v>618</v>
      </c>
      <c r="AE109">
        <f>Sheet1!AA109</f>
        <v>0</v>
      </c>
      <c r="AF109">
        <f>Sheet1!AB109</f>
        <v>0</v>
      </c>
      <c r="AG109">
        <f>Sheet1!AC109</f>
        <v>0</v>
      </c>
      <c r="AH109">
        <f>Sheet1!AD109</f>
        <v>0</v>
      </c>
      <c r="AI109">
        <f>Sheet1!AE109</f>
        <v>0</v>
      </c>
      <c r="AJ109" t="str">
        <f>Sheet1!AF109</f>
        <v>-  -</v>
      </c>
      <c r="AK109" t="str">
        <f>Sheet1!AG109</f>
        <v>-  -</v>
      </c>
      <c r="AL109" s="3">
        <f>Sheet1!AH109</f>
        <v>0</v>
      </c>
      <c r="AM109" s="3">
        <v>107</v>
      </c>
      <c r="AN109" s="3">
        <f>Sheet1!AJ109</f>
        <v>0</v>
      </c>
      <c r="AO109" s="3">
        <f>Sheet1!AK109</f>
        <v>0</v>
      </c>
      <c r="AP109" s="3">
        <f>Sheet1!AL109</f>
        <v>0</v>
      </c>
    </row>
    <row r="110" spans="1:42" x14ac:dyDescent="0.25">
      <c r="A110">
        <v>109</v>
      </c>
      <c r="B110" t="s">
        <v>720</v>
      </c>
      <c r="C110" t="str">
        <f>Sheet1!C110</f>
        <v>三人位沙发</v>
      </c>
      <c r="D110">
        <f>Sheet1!Z110</f>
        <v>476</v>
      </c>
      <c r="E110">
        <f>Sheet1!AA110</f>
        <v>0</v>
      </c>
      <c r="F110">
        <f>Sheet1!AB110</f>
        <v>0</v>
      </c>
      <c r="G110">
        <f>Sheet1!AC110</f>
        <v>0</v>
      </c>
      <c r="H110" t="str">
        <f>Sheet1!O110</f>
        <v>华氏</v>
      </c>
      <c r="I110" s="1">
        <f>Sheet1!N110</f>
        <v>42806</v>
      </c>
      <c r="J110" s="1">
        <f>Sheet1!G110</f>
        <v>42886</v>
      </c>
      <c r="K110" s="1"/>
      <c r="L110" s="4" t="s">
        <v>830</v>
      </c>
      <c r="M110" s="4" t="str">
        <f>Sheet1!L110</f>
        <v>使用中</v>
      </c>
      <c r="N110" s="3" t="str">
        <f>Sheet1!I110</f>
        <v>农业股</v>
      </c>
      <c r="O110" t="str">
        <f>Sheet1!J110</f>
        <v>胡宗菊</v>
      </c>
      <c r="P110">
        <f>Sheet1!K110</f>
        <v>811</v>
      </c>
      <c r="Q110">
        <f>Sheet1!P110</f>
        <v>1</v>
      </c>
      <c r="R110">
        <f>Sheet1!R110</f>
        <v>1500</v>
      </c>
      <c r="S110">
        <f t="shared" si="1"/>
        <v>1500</v>
      </c>
      <c r="W110">
        <f>Sheet1!S110</f>
        <v>0</v>
      </c>
      <c r="X110" t="s">
        <v>618</v>
      </c>
      <c r="AE110">
        <f>Sheet1!AA110</f>
        <v>0</v>
      </c>
      <c r="AF110">
        <f>Sheet1!AB110</f>
        <v>0</v>
      </c>
      <c r="AG110">
        <f>Sheet1!AC110</f>
        <v>0</v>
      </c>
      <c r="AH110">
        <f>Sheet1!AD110</f>
        <v>0</v>
      </c>
      <c r="AI110">
        <f>Sheet1!AE110</f>
        <v>0</v>
      </c>
      <c r="AJ110" t="str">
        <f>Sheet1!AF110</f>
        <v>-  -</v>
      </c>
      <c r="AK110" t="str">
        <f>Sheet1!AG110</f>
        <v>-  -</v>
      </c>
      <c r="AL110" s="3">
        <f>Sheet1!AH110</f>
        <v>0</v>
      </c>
      <c r="AM110" s="3">
        <v>108</v>
      </c>
      <c r="AN110" s="3">
        <f>Sheet1!AJ110</f>
        <v>0</v>
      </c>
      <c r="AO110" s="3">
        <f>Sheet1!AK110</f>
        <v>0</v>
      </c>
      <c r="AP110" s="3">
        <f>Sheet1!AL110</f>
        <v>0</v>
      </c>
    </row>
    <row r="111" spans="1:42" x14ac:dyDescent="0.25">
      <c r="A111">
        <v>110</v>
      </c>
      <c r="B111" t="s">
        <v>721</v>
      </c>
      <c r="C111" t="str">
        <f>Sheet1!C111</f>
        <v>三人位沙发</v>
      </c>
      <c r="D111">
        <f>Sheet1!Z111</f>
        <v>476</v>
      </c>
      <c r="E111">
        <f>Sheet1!AA111</f>
        <v>0</v>
      </c>
      <c r="F111">
        <f>Sheet1!AB111</f>
        <v>0</v>
      </c>
      <c r="G111">
        <f>Sheet1!AC111</f>
        <v>0</v>
      </c>
      <c r="H111" t="str">
        <f>Sheet1!O111</f>
        <v>华氏</v>
      </c>
      <c r="I111" s="1">
        <f>Sheet1!N111</f>
        <v>42806</v>
      </c>
      <c r="J111" s="1">
        <f>Sheet1!G111</f>
        <v>42886</v>
      </c>
      <c r="K111" s="1"/>
      <c r="L111" s="4" t="s">
        <v>830</v>
      </c>
      <c r="M111" s="4" t="str">
        <f>Sheet1!L111</f>
        <v>使用中</v>
      </c>
      <c r="N111" s="3" t="str">
        <f>Sheet1!I111</f>
        <v>调查队</v>
      </c>
      <c r="O111" t="str">
        <f>Sheet1!J111</f>
        <v>谭绍志</v>
      </c>
      <c r="P111">
        <f>Sheet1!K111</f>
        <v>813</v>
      </c>
      <c r="Q111">
        <f>Sheet1!P111</f>
        <v>1</v>
      </c>
      <c r="R111">
        <f>Sheet1!R111</f>
        <v>1500</v>
      </c>
      <c r="S111">
        <f t="shared" si="1"/>
        <v>1500</v>
      </c>
      <c r="W111">
        <f>Sheet1!S111</f>
        <v>0</v>
      </c>
      <c r="X111" t="s">
        <v>618</v>
      </c>
      <c r="AE111">
        <f>Sheet1!AA111</f>
        <v>0</v>
      </c>
      <c r="AF111">
        <f>Sheet1!AB111</f>
        <v>0</v>
      </c>
      <c r="AG111">
        <f>Sheet1!AC111</f>
        <v>0</v>
      </c>
      <c r="AH111">
        <f>Sheet1!AD111</f>
        <v>0</v>
      </c>
      <c r="AI111">
        <f>Sheet1!AE111</f>
        <v>0</v>
      </c>
      <c r="AJ111" t="str">
        <f>Sheet1!AF111</f>
        <v>-  -</v>
      </c>
      <c r="AK111" t="str">
        <f>Sheet1!AG111</f>
        <v>-  -</v>
      </c>
      <c r="AL111" s="3">
        <f>Sheet1!AH111</f>
        <v>0</v>
      </c>
      <c r="AM111" s="3">
        <v>109</v>
      </c>
      <c r="AN111" s="3">
        <f>Sheet1!AJ111</f>
        <v>0</v>
      </c>
      <c r="AO111" s="3">
        <f>Sheet1!AK111</f>
        <v>0</v>
      </c>
      <c r="AP111" s="3">
        <f>Sheet1!AL111</f>
        <v>0</v>
      </c>
    </row>
    <row r="112" spans="1:42" x14ac:dyDescent="0.25">
      <c r="A112">
        <v>111</v>
      </c>
      <c r="B112" t="s">
        <v>722</v>
      </c>
      <c r="C112" t="str">
        <f>Sheet1!C112</f>
        <v>三人位沙发</v>
      </c>
      <c r="D112">
        <f>Sheet1!Z112</f>
        <v>476</v>
      </c>
      <c r="E112">
        <f>Sheet1!AA112</f>
        <v>0</v>
      </c>
      <c r="F112">
        <f>Sheet1!AB112</f>
        <v>0</v>
      </c>
      <c r="G112">
        <f>Sheet1!AC112</f>
        <v>0</v>
      </c>
      <c r="H112" t="str">
        <f>Sheet1!O112</f>
        <v>华氏</v>
      </c>
      <c r="I112" s="1">
        <f>Sheet1!N112</f>
        <v>42806</v>
      </c>
      <c r="J112" s="1">
        <f>Sheet1!G112</f>
        <v>42886</v>
      </c>
      <c r="K112" s="1"/>
      <c r="L112" s="4" t="s">
        <v>830</v>
      </c>
      <c r="M112" s="4" t="str">
        <f>Sheet1!L112</f>
        <v>使用中</v>
      </c>
      <c r="N112" s="3" t="str">
        <f>Sheet1!I112</f>
        <v>领导班子</v>
      </c>
      <c r="O112" t="str">
        <f>Sheet1!J112</f>
        <v>杨恒红</v>
      </c>
      <c r="P112">
        <f>Sheet1!K112</f>
        <v>810</v>
      </c>
      <c r="Q112">
        <f>Sheet1!P112</f>
        <v>1</v>
      </c>
      <c r="R112">
        <f>Sheet1!R112</f>
        <v>1500</v>
      </c>
      <c r="S112">
        <f t="shared" si="1"/>
        <v>1500</v>
      </c>
      <c r="W112">
        <f>Sheet1!S112</f>
        <v>0</v>
      </c>
      <c r="X112" t="s">
        <v>618</v>
      </c>
      <c r="AE112">
        <f>Sheet1!AA112</f>
        <v>0</v>
      </c>
      <c r="AF112">
        <f>Sheet1!AB112</f>
        <v>0</v>
      </c>
      <c r="AG112">
        <f>Sheet1!AC112</f>
        <v>0</v>
      </c>
      <c r="AH112">
        <f>Sheet1!AD112</f>
        <v>0</v>
      </c>
      <c r="AI112">
        <f>Sheet1!AE112</f>
        <v>0</v>
      </c>
      <c r="AJ112" t="str">
        <f>Sheet1!AF112</f>
        <v>-  -</v>
      </c>
      <c r="AK112" t="str">
        <f>Sheet1!AG112</f>
        <v>-  -</v>
      </c>
      <c r="AL112" s="3">
        <f>Sheet1!AH112</f>
        <v>0</v>
      </c>
      <c r="AM112" s="3">
        <v>110</v>
      </c>
      <c r="AN112" s="3">
        <f>Sheet1!AJ112</f>
        <v>0</v>
      </c>
      <c r="AO112" s="3">
        <f>Sheet1!AK112</f>
        <v>0</v>
      </c>
      <c r="AP112" s="3">
        <f>Sheet1!AL112</f>
        <v>0</v>
      </c>
    </row>
    <row r="113" spans="1:42" x14ac:dyDescent="0.25">
      <c r="A113">
        <v>112</v>
      </c>
      <c r="B113" t="s">
        <v>723</v>
      </c>
      <c r="C113" t="str">
        <f>Sheet1!C113</f>
        <v>三人位沙发</v>
      </c>
      <c r="D113">
        <f>Sheet1!Z113</f>
        <v>0</v>
      </c>
      <c r="E113">
        <f>Sheet1!AA113</f>
        <v>0</v>
      </c>
      <c r="F113">
        <f>Sheet1!AB113</f>
        <v>0</v>
      </c>
      <c r="G113">
        <f>Sheet1!AC113</f>
        <v>0</v>
      </c>
      <c r="H113" t="str">
        <f>Sheet1!O113</f>
        <v>三人位沙发</v>
      </c>
      <c r="I113" s="1">
        <f>Sheet1!N113</f>
        <v>42734</v>
      </c>
      <c r="J113" s="1">
        <f>Sheet1!G113</f>
        <v>42734</v>
      </c>
      <c r="K113" s="1"/>
      <c r="L113" s="4" t="s">
        <v>830</v>
      </c>
      <c r="M113" s="4" t="str">
        <f>Sheet1!L113</f>
        <v>使用中</v>
      </c>
      <c r="N113" s="3" t="str">
        <f>Sheet1!I113</f>
        <v>领导班子</v>
      </c>
      <c r="O113" t="str">
        <f>Sheet1!J113</f>
        <v>谭再荣</v>
      </c>
      <c r="P113">
        <f>Sheet1!K113</f>
        <v>812</v>
      </c>
      <c r="Q113">
        <f>Sheet1!P113</f>
        <v>1</v>
      </c>
      <c r="R113">
        <f>Sheet1!R113</f>
        <v>1800</v>
      </c>
      <c r="S113">
        <f t="shared" si="1"/>
        <v>1800</v>
      </c>
      <c r="W113">
        <f>Sheet1!S113</f>
        <v>0</v>
      </c>
      <c r="X113" t="s">
        <v>618</v>
      </c>
      <c r="AE113">
        <f>Sheet1!AA113</f>
        <v>0</v>
      </c>
      <c r="AF113">
        <f>Sheet1!AB113</f>
        <v>0</v>
      </c>
      <c r="AG113">
        <f>Sheet1!AC113</f>
        <v>0</v>
      </c>
      <c r="AH113">
        <f>Sheet1!AD113</f>
        <v>0</v>
      </c>
      <c r="AI113">
        <f>Sheet1!AE113</f>
        <v>0</v>
      </c>
      <c r="AJ113" t="str">
        <f>Sheet1!AF113</f>
        <v>-  -</v>
      </c>
      <c r="AK113" t="str">
        <f>Sheet1!AG113</f>
        <v>-  -</v>
      </c>
      <c r="AL113" s="3">
        <f>Sheet1!AH113</f>
        <v>0</v>
      </c>
      <c r="AM113" s="3">
        <v>111</v>
      </c>
      <c r="AN113" s="3">
        <f>Sheet1!AJ113</f>
        <v>0</v>
      </c>
      <c r="AO113" s="3">
        <f>Sheet1!AK113</f>
        <v>0</v>
      </c>
      <c r="AP113" s="3">
        <f>Sheet1!AL113</f>
        <v>0</v>
      </c>
    </row>
    <row r="114" spans="1:42" x14ac:dyDescent="0.25">
      <c r="A114">
        <v>113</v>
      </c>
      <c r="B114" t="s">
        <v>724</v>
      </c>
      <c r="C114" t="str">
        <f>Sheet1!C114</f>
        <v>三人位沙发</v>
      </c>
      <c r="D114">
        <f>Sheet1!Z114</f>
        <v>476</v>
      </c>
      <c r="E114">
        <f>Sheet1!AA114</f>
        <v>0</v>
      </c>
      <c r="F114">
        <f>Sheet1!AB114</f>
        <v>0</v>
      </c>
      <c r="G114">
        <f>Sheet1!AC114</f>
        <v>0</v>
      </c>
      <c r="H114" t="str">
        <f>Sheet1!O114</f>
        <v>华氏</v>
      </c>
      <c r="I114" s="1">
        <f>Sheet1!N114</f>
        <v>42806</v>
      </c>
      <c r="J114" s="1">
        <f>Sheet1!G114</f>
        <v>42886</v>
      </c>
      <c r="K114" s="1"/>
      <c r="L114" s="4" t="s">
        <v>830</v>
      </c>
      <c r="M114" s="4" t="str">
        <f>Sheet1!L114</f>
        <v>使用中</v>
      </c>
      <c r="N114" s="3" t="str">
        <f>Sheet1!I114</f>
        <v>领导班子</v>
      </c>
      <c r="O114" t="str">
        <f>Sheet1!J114</f>
        <v>陈正新</v>
      </c>
      <c r="P114">
        <f>Sheet1!K114</f>
        <v>816</v>
      </c>
      <c r="Q114">
        <f>Sheet1!P114</f>
        <v>1</v>
      </c>
      <c r="R114">
        <f>Sheet1!R114</f>
        <v>1500</v>
      </c>
      <c r="S114">
        <f t="shared" si="1"/>
        <v>1500</v>
      </c>
      <c r="W114">
        <f>Sheet1!S114</f>
        <v>0</v>
      </c>
      <c r="X114" t="s">
        <v>618</v>
      </c>
      <c r="AE114">
        <f>Sheet1!AA114</f>
        <v>0</v>
      </c>
      <c r="AF114">
        <f>Sheet1!AB114</f>
        <v>0</v>
      </c>
      <c r="AG114">
        <f>Sheet1!AC114</f>
        <v>0</v>
      </c>
      <c r="AH114">
        <f>Sheet1!AD114</f>
        <v>0</v>
      </c>
      <c r="AI114">
        <f>Sheet1!AE114</f>
        <v>0</v>
      </c>
      <c r="AJ114" t="str">
        <f>Sheet1!AF114</f>
        <v>-  -</v>
      </c>
      <c r="AK114" t="str">
        <f>Sheet1!AG114</f>
        <v>-  -</v>
      </c>
      <c r="AL114" s="3">
        <f>Sheet1!AH114</f>
        <v>0</v>
      </c>
      <c r="AM114" s="3">
        <v>112</v>
      </c>
      <c r="AN114" s="3">
        <f>Sheet1!AJ114</f>
        <v>0</v>
      </c>
      <c r="AO114" s="3">
        <f>Sheet1!AK114</f>
        <v>0</v>
      </c>
      <c r="AP114" s="3">
        <f>Sheet1!AL114</f>
        <v>0</v>
      </c>
    </row>
    <row r="115" spans="1:42" x14ac:dyDescent="0.25">
      <c r="A115">
        <v>114</v>
      </c>
      <c r="B115" t="s">
        <v>725</v>
      </c>
      <c r="C115" t="str">
        <f>Sheet1!C115</f>
        <v>三人位沙发</v>
      </c>
      <c r="D115">
        <f>Sheet1!Z115</f>
        <v>476</v>
      </c>
      <c r="E115">
        <f>Sheet1!AA115</f>
        <v>0</v>
      </c>
      <c r="F115">
        <f>Sheet1!AB115</f>
        <v>0</v>
      </c>
      <c r="G115">
        <f>Sheet1!AC115</f>
        <v>0</v>
      </c>
      <c r="H115" t="str">
        <f>Sheet1!O115</f>
        <v>华氏</v>
      </c>
      <c r="I115" s="1">
        <f>Sheet1!N115</f>
        <v>42806</v>
      </c>
      <c r="J115" s="1">
        <f>Sheet1!G115</f>
        <v>42886</v>
      </c>
      <c r="K115" s="1"/>
      <c r="L115" s="4" t="s">
        <v>830</v>
      </c>
      <c r="M115" s="4" t="str">
        <f>Sheet1!L115</f>
        <v>使用中</v>
      </c>
      <c r="N115" s="3" t="str">
        <f>Sheet1!I115</f>
        <v>领导班子</v>
      </c>
      <c r="O115" t="str">
        <f>Sheet1!J115</f>
        <v>薛维志</v>
      </c>
      <c r="P115">
        <f>Sheet1!K115</f>
        <v>818</v>
      </c>
      <c r="Q115">
        <f>Sheet1!P115</f>
        <v>1</v>
      </c>
      <c r="R115">
        <f>Sheet1!R115</f>
        <v>1500</v>
      </c>
      <c r="S115">
        <f t="shared" si="1"/>
        <v>1500</v>
      </c>
      <c r="W115">
        <f>Sheet1!S115</f>
        <v>0</v>
      </c>
      <c r="X115" t="s">
        <v>618</v>
      </c>
      <c r="AE115">
        <f>Sheet1!AA115</f>
        <v>0</v>
      </c>
      <c r="AF115">
        <f>Sheet1!AB115</f>
        <v>0</v>
      </c>
      <c r="AG115">
        <f>Sheet1!AC115</f>
        <v>0</v>
      </c>
      <c r="AH115">
        <f>Sheet1!AD115</f>
        <v>0</v>
      </c>
      <c r="AI115">
        <f>Sheet1!AE115</f>
        <v>0</v>
      </c>
      <c r="AJ115" t="str">
        <f>Sheet1!AF115</f>
        <v>-  -</v>
      </c>
      <c r="AK115" t="str">
        <f>Sheet1!AG115</f>
        <v>-  -</v>
      </c>
      <c r="AL115" s="3">
        <f>Sheet1!AH115</f>
        <v>0</v>
      </c>
      <c r="AM115" s="3">
        <v>113</v>
      </c>
      <c r="AN115" s="3">
        <f>Sheet1!AJ115</f>
        <v>0</v>
      </c>
      <c r="AO115" s="3">
        <f>Sheet1!AK115</f>
        <v>0</v>
      </c>
      <c r="AP115" s="3">
        <f>Sheet1!AL115</f>
        <v>0</v>
      </c>
    </row>
    <row r="116" spans="1:42" x14ac:dyDescent="0.25">
      <c r="A116">
        <v>115</v>
      </c>
      <c r="B116" t="s">
        <v>726</v>
      </c>
      <c r="C116" t="str">
        <f>Sheet1!C116</f>
        <v>茶水柜</v>
      </c>
      <c r="D116" t="str">
        <f>Sheet1!Z116</f>
        <v>G-8002</v>
      </c>
      <c r="E116">
        <f>Sheet1!AA116</f>
        <v>0</v>
      </c>
      <c r="F116">
        <f>Sheet1!AB116</f>
        <v>0</v>
      </c>
      <c r="G116">
        <f>Sheet1!AC116</f>
        <v>0</v>
      </c>
      <c r="H116" t="str">
        <f>Sheet1!O116</f>
        <v>秦鑫</v>
      </c>
      <c r="I116" s="1">
        <f>Sheet1!N116</f>
        <v>42806</v>
      </c>
      <c r="J116" s="1">
        <f>Sheet1!G116</f>
        <v>42885</v>
      </c>
      <c r="K116" s="1"/>
      <c r="L116" s="4" t="s">
        <v>830</v>
      </c>
      <c r="M116" s="4" t="str">
        <f>Sheet1!L116</f>
        <v>使用中</v>
      </c>
      <c r="N116" s="3" t="str">
        <f>Sheet1!I116</f>
        <v>办公室</v>
      </c>
      <c r="O116" t="str">
        <f>Sheet1!J116</f>
        <v>郑丽艳</v>
      </c>
      <c r="P116">
        <f>Sheet1!K116</f>
        <v>803</v>
      </c>
      <c r="Q116">
        <f>Sheet1!P116</f>
        <v>1</v>
      </c>
      <c r="R116">
        <f>Sheet1!R116</f>
        <v>600</v>
      </c>
      <c r="S116">
        <f t="shared" si="1"/>
        <v>600</v>
      </c>
      <c r="W116">
        <f>Sheet1!S116</f>
        <v>0</v>
      </c>
      <c r="X116" t="s">
        <v>618</v>
      </c>
      <c r="AE116">
        <f>Sheet1!AA116</f>
        <v>0</v>
      </c>
      <c r="AF116">
        <f>Sheet1!AB116</f>
        <v>0</v>
      </c>
      <c r="AG116">
        <f>Sheet1!AC116</f>
        <v>0</v>
      </c>
      <c r="AH116">
        <f>Sheet1!AD116</f>
        <v>0</v>
      </c>
      <c r="AI116">
        <f>Sheet1!AE116</f>
        <v>0</v>
      </c>
      <c r="AJ116" t="str">
        <f>Sheet1!AF116</f>
        <v>-  -</v>
      </c>
      <c r="AK116" t="str">
        <f>Sheet1!AG116</f>
        <v>-  -</v>
      </c>
      <c r="AL116" s="3">
        <f>Sheet1!AH116</f>
        <v>0</v>
      </c>
      <c r="AM116" s="3">
        <v>114</v>
      </c>
      <c r="AN116" s="3">
        <f>Sheet1!AJ116</f>
        <v>0</v>
      </c>
      <c r="AO116" s="3">
        <f>Sheet1!AK116</f>
        <v>0</v>
      </c>
      <c r="AP116" s="3">
        <f>Sheet1!AL116</f>
        <v>0</v>
      </c>
    </row>
    <row r="117" spans="1:42" x14ac:dyDescent="0.25">
      <c r="A117">
        <v>116</v>
      </c>
      <c r="B117" t="s">
        <v>727</v>
      </c>
      <c r="C117" t="str">
        <f>Sheet1!C117</f>
        <v>茶水柜</v>
      </c>
      <c r="D117" t="str">
        <f>Sheet1!Z117</f>
        <v>G-8002</v>
      </c>
      <c r="E117">
        <f>Sheet1!AA117</f>
        <v>0</v>
      </c>
      <c r="F117">
        <f>Sheet1!AB117</f>
        <v>0</v>
      </c>
      <c r="G117">
        <f>Sheet1!AC117</f>
        <v>0</v>
      </c>
      <c r="H117" t="str">
        <f>Sheet1!O117</f>
        <v>秦鑫</v>
      </c>
      <c r="I117" s="1">
        <f>Sheet1!N117</f>
        <v>42806</v>
      </c>
      <c r="J117" s="1">
        <f>Sheet1!G117</f>
        <v>42885</v>
      </c>
      <c r="K117" s="1"/>
      <c r="L117" s="4" t="s">
        <v>830</v>
      </c>
      <c r="M117" s="4" t="str">
        <f>Sheet1!L117</f>
        <v>使用中</v>
      </c>
      <c r="N117" s="3" t="str">
        <f>Sheet1!I117</f>
        <v>综合股</v>
      </c>
      <c r="O117" t="str">
        <f>Sheet1!J117</f>
        <v>沈友立</v>
      </c>
      <c r="P117">
        <f>Sheet1!K117</f>
        <v>805</v>
      </c>
      <c r="Q117">
        <f>Sheet1!P117</f>
        <v>1</v>
      </c>
      <c r="R117">
        <f>Sheet1!R117</f>
        <v>600</v>
      </c>
      <c r="S117">
        <f t="shared" si="1"/>
        <v>600</v>
      </c>
      <c r="W117">
        <f>Sheet1!S117</f>
        <v>0</v>
      </c>
      <c r="X117" t="s">
        <v>618</v>
      </c>
      <c r="AE117">
        <f>Sheet1!AA117</f>
        <v>0</v>
      </c>
      <c r="AF117">
        <f>Sheet1!AB117</f>
        <v>0</v>
      </c>
      <c r="AG117">
        <f>Sheet1!AC117</f>
        <v>0</v>
      </c>
      <c r="AH117">
        <f>Sheet1!AD117</f>
        <v>0</v>
      </c>
      <c r="AI117">
        <f>Sheet1!AE117</f>
        <v>0</v>
      </c>
      <c r="AJ117" t="str">
        <f>Sheet1!AF117</f>
        <v>-  -</v>
      </c>
      <c r="AK117" t="str">
        <f>Sheet1!AG117</f>
        <v>-  -</v>
      </c>
      <c r="AL117" s="3">
        <f>Sheet1!AH117</f>
        <v>0</v>
      </c>
      <c r="AM117" s="3">
        <v>115</v>
      </c>
      <c r="AN117" s="3">
        <f>Sheet1!AJ117</f>
        <v>0</v>
      </c>
      <c r="AO117" s="3">
        <f>Sheet1!AK117</f>
        <v>0</v>
      </c>
      <c r="AP117" s="3">
        <f>Sheet1!AL117</f>
        <v>0</v>
      </c>
    </row>
    <row r="118" spans="1:42" x14ac:dyDescent="0.25">
      <c r="A118">
        <v>117</v>
      </c>
      <c r="B118" t="s">
        <v>728</v>
      </c>
      <c r="C118" t="str">
        <f>Sheet1!C118</f>
        <v>茶水柜</v>
      </c>
      <c r="D118" t="str">
        <f>Sheet1!Z118</f>
        <v>G-8002</v>
      </c>
      <c r="E118">
        <f>Sheet1!AA118</f>
        <v>0</v>
      </c>
      <c r="F118">
        <f>Sheet1!AB118</f>
        <v>0</v>
      </c>
      <c r="G118">
        <f>Sheet1!AC118</f>
        <v>0</v>
      </c>
      <c r="H118" t="str">
        <f>Sheet1!O118</f>
        <v>秦鑫</v>
      </c>
      <c r="I118" s="1">
        <f>Sheet1!N118</f>
        <v>42806</v>
      </c>
      <c r="J118" s="1">
        <f>Sheet1!G118</f>
        <v>42885</v>
      </c>
      <c r="K118" s="1"/>
      <c r="L118" s="4" t="s">
        <v>830</v>
      </c>
      <c r="M118" s="4" t="str">
        <f>Sheet1!L118</f>
        <v>使用中</v>
      </c>
      <c r="N118" s="3" t="str">
        <f>Sheet1!I118</f>
        <v>服务业（能源）股</v>
      </c>
      <c r="O118" t="str">
        <f>Sheet1!J118</f>
        <v>梁海红</v>
      </c>
      <c r="P118">
        <f>Sheet1!K118</f>
        <v>807</v>
      </c>
      <c r="Q118">
        <f>Sheet1!P118</f>
        <v>1</v>
      </c>
      <c r="R118">
        <f>Sheet1!R118</f>
        <v>600</v>
      </c>
      <c r="S118">
        <f t="shared" si="1"/>
        <v>600</v>
      </c>
      <c r="W118">
        <f>Sheet1!S118</f>
        <v>0</v>
      </c>
      <c r="X118" t="s">
        <v>618</v>
      </c>
      <c r="AE118">
        <f>Sheet1!AA118</f>
        <v>0</v>
      </c>
      <c r="AF118">
        <f>Sheet1!AB118</f>
        <v>0</v>
      </c>
      <c r="AG118">
        <f>Sheet1!AC118</f>
        <v>0</v>
      </c>
      <c r="AH118">
        <f>Sheet1!AD118</f>
        <v>0</v>
      </c>
      <c r="AI118">
        <f>Sheet1!AE118</f>
        <v>0</v>
      </c>
      <c r="AJ118" t="str">
        <f>Sheet1!AF118</f>
        <v>-  -</v>
      </c>
      <c r="AK118" t="str">
        <f>Sheet1!AG118</f>
        <v>-  -</v>
      </c>
      <c r="AL118" s="3">
        <f>Sheet1!AH118</f>
        <v>0</v>
      </c>
      <c r="AM118" s="3">
        <v>116</v>
      </c>
      <c r="AN118" s="3">
        <f>Sheet1!AJ118</f>
        <v>0</v>
      </c>
      <c r="AO118" s="3">
        <f>Sheet1!AK118</f>
        <v>0</v>
      </c>
      <c r="AP118" s="3">
        <f>Sheet1!AL118</f>
        <v>0</v>
      </c>
    </row>
    <row r="119" spans="1:42" x14ac:dyDescent="0.25">
      <c r="A119">
        <v>118</v>
      </c>
      <c r="B119" t="s">
        <v>729</v>
      </c>
      <c r="C119" t="str">
        <f>Sheet1!C119</f>
        <v>茶水柜</v>
      </c>
      <c r="D119" t="str">
        <f>Sheet1!Z119</f>
        <v>G-8002</v>
      </c>
      <c r="E119">
        <f>Sheet1!AA119</f>
        <v>0</v>
      </c>
      <c r="F119">
        <f>Sheet1!AB119</f>
        <v>0</v>
      </c>
      <c r="G119">
        <f>Sheet1!AC119</f>
        <v>0</v>
      </c>
      <c r="H119" t="str">
        <f>Sheet1!O119</f>
        <v>秦鑫</v>
      </c>
      <c r="I119" s="1">
        <f>Sheet1!N119</f>
        <v>42806</v>
      </c>
      <c r="J119" s="1">
        <f>Sheet1!G119</f>
        <v>42885</v>
      </c>
      <c r="K119" s="1"/>
      <c r="L119" s="4" t="s">
        <v>830</v>
      </c>
      <c r="M119" s="4" t="str">
        <f>Sheet1!L119</f>
        <v>使用中</v>
      </c>
      <c r="N119" s="3" t="str">
        <f>Sheet1!I119</f>
        <v>民调中心</v>
      </c>
      <c r="O119" t="str">
        <f>Sheet1!J119</f>
        <v>向大喜</v>
      </c>
      <c r="P119">
        <f>Sheet1!K119</f>
        <v>809</v>
      </c>
      <c r="Q119">
        <f>Sheet1!P119</f>
        <v>1</v>
      </c>
      <c r="R119">
        <f>Sheet1!R119</f>
        <v>600</v>
      </c>
      <c r="S119">
        <f t="shared" si="1"/>
        <v>600</v>
      </c>
      <c r="W119">
        <f>Sheet1!S119</f>
        <v>0</v>
      </c>
      <c r="X119" t="s">
        <v>618</v>
      </c>
      <c r="AE119">
        <f>Sheet1!AA119</f>
        <v>0</v>
      </c>
      <c r="AF119">
        <f>Sheet1!AB119</f>
        <v>0</v>
      </c>
      <c r="AG119">
        <f>Sheet1!AC119</f>
        <v>0</v>
      </c>
      <c r="AH119">
        <f>Sheet1!AD119</f>
        <v>0</v>
      </c>
      <c r="AI119">
        <f>Sheet1!AE119</f>
        <v>0</v>
      </c>
      <c r="AJ119" t="str">
        <f>Sheet1!AF119</f>
        <v>-  -</v>
      </c>
      <c r="AK119" t="str">
        <f>Sheet1!AG119</f>
        <v>-  -</v>
      </c>
      <c r="AL119" s="3">
        <f>Sheet1!AH119</f>
        <v>0</v>
      </c>
      <c r="AM119" s="3">
        <v>117</v>
      </c>
      <c r="AN119" s="3">
        <f>Sheet1!AJ119</f>
        <v>0</v>
      </c>
      <c r="AO119" s="3">
        <f>Sheet1!AK119</f>
        <v>0</v>
      </c>
      <c r="AP119" s="3">
        <f>Sheet1!AL119</f>
        <v>0</v>
      </c>
    </row>
    <row r="120" spans="1:42" x14ac:dyDescent="0.25">
      <c r="A120">
        <v>119</v>
      </c>
      <c r="B120" t="s">
        <v>730</v>
      </c>
      <c r="C120" t="str">
        <f>Sheet1!C120</f>
        <v>茶水柜</v>
      </c>
      <c r="D120" t="str">
        <f>Sheet1!Z120</f>
        <v>G-8002</v>
      </c>
      <c r="E120">
        <f>Sheet1!AA120</f>
        <v>0</v>
      </c>
      <c r="F120">
        <f>Sheet1!AB120</f>
        <v>0</v>
      </c>
      <c r="G120">
        <f>Sheet1!AC120</f>
        <v>0</v>
      </c>
      <c r="H120" t="str">
        <f>Sheet1!O120</f>
        <v>秦鑫</v>
      </c>
      <c r="I120" s="1">
        <f>Sheet1!N120</f>
        <v>42806</v>
      </c>
      <c r="J120" s="1">
        <f>Sheet1!G120</f>
        <v>42885</v>
      </c>
      <c r="K120" s="1"/>
      <c r="L120" s="4" t="s">
        <v>830</v>
      </c>
      <c r="M120" s="4" t="str">
        <f>Sheet1!L120</f>
        <v>使用中</v>
      </c>
      <c r="N120" s="3" t="str">
        <f>Sheet1!I120</f>
        <v>农业股</v>
      </c>
      <c r="O120" t="str">
        <f>Sheet1!J120</f>
        <v>胡宗菊</v>
      </c>
      <c r="P120">
        <f>Sheet1!K120</f>
        <v>811</v>
      </c>
      <c r="Q120">
        <f>Sheet1!P120</f>
        <v>1</v>
      </c>
      <c r="R120">
        <f>Sheet1!R120</f>
        <v>600</v>
      </c>
      <c r="S120">
        <f t="shared" si="1"/>
        <v>600</v>
      </c>
      <c r="W120">
        <f>Sheet1!S120</f>
        <v>0</v>
      </c>
      <c r="X120" t="s">
        <v>618</v>
      </c>
      <c r="AE120">
        <f>Sheet1!AA120</f>
        <v>0</v>
      </c>
      <c r="AF120">
        <f>Sheet1!AB120</f>
        <v>0</v>
      </c>
      <c r="AG120">
        <f>Sheet1!AC120</f>
        <v>0</v>
      </c>
      <c r="AH120">
        <f>Sheet1!AD120</f>
        <v>0</v>
      </c>
      <c r="AI120">
        <f>Sheet1!AE120</f>
        <v>0</v>
      </c>
      <c r="AJ120" t="str">
        <f>Sheet1!AF120</f>
        <v>-  -</v>
      </c>
      <c r="AK120" t="str">
        <f>Sheet1!AG120</f>
        <v>-  -</v>
      </c>
      <c r="AL120" s="3">
        <f>Sheet1!AH120</f>
        <v>0</v>
      </c>
      <c r="AM120" s="3">
        <v>118</v>
      </c>
      <c r="AN120" s="3">
        <f>Sheet1!AJ120</f>
        <v>0</v>
      </c>
      <c r="AO120" s="3">
        <f>Sheet1!AK120</f>
        <v>0</v>
      </c>
      <c r="AP120" s="3">
        <f>Sheet1!AL120</f>
        <v>0</v>
      </c>
    </row>
    <row r="121" spans="1:42" x14ac:dyDescent="0.25">
      <c r="A121">
        <v>120</v>
      </c>
      <c r="B121" t="s">
        <v>731</v>
      </c>
      <c r="C121" t="str">
        <f>Sheet1!C121</f>
        <v>茶水柜</v>
      </c>
      <c r="D121" t="str">
        <f>Sheet1!Z121</f>
        <v>G-8002</v>
      </c>
      <c r="E121">
        <f>Sheet1!AA121</f>
        <v>0</v>
      </c>
      <c r="F121">
        <f>Sheet1!AB121</f>
        <v>0</v>
      </c>
      <c r="G121">
        <f>Sheet1!AC121</f>
        <v>0</v>
      </c>
      <c r="H121" t="str">
        <f>Sheet1!O121</f>
        <v>秦鑫</v>
      </c>
      <c r="I121" s="1">
        <f>Sheet1!N121</f>
        <v>42806</v>
      </c>
      <c r="J121" s="1">
        <f>Sheet1!G121</f>
        <v>42885</v>
      </c>
      <c r="K121" s="1"/>
      <c r="L121" s="4" t="s">
        <v>830</v>
      </c>
      <c r="M121" s="4" t="str">
        <f>Sheet1!L121</f>
        <v>使用中</v>
      </c>
      <c r="N121" s="3" t="str">
        <f>Sheet1!I121</f>
        <v>领导班子</v>
      </c>
      <c r="O121" t="str">
        <f>Sheet1!J121</f>
        <v>杨恒红</v>
      </c>
      <c r="P121">
        <f>Sheet1!K121</f>
        <v>810</v>
      </c>
      <c r="Q121">
        <f>Sheet1!P121</f>
        <v>1</v>
      </c>
      <c r="R121">
        <f>Sheet1!R121</f>
        <v>600</v>
      </c>
      <c r="S121">
        <f t="shared" si="1"/>
        <v>600</v>
      </c>
      <c r="W121">
        <f>Sheet1!S121</f>
        <v>0</v>
      </c>
      <c r="X121" t="s">
        <v>618</v>
      </c>
      <c r="AE121">
        <f>Sheet1!AA121</f>
        <v>0</v>
      </c>
      <c r="AF121">
        <f>Sheet1!AB121</f>
        <v>0</v>
      </c>
      <c r="AG121">
        <f>Sheet1!AC121</f>
        <v>0</v>
      </c>
      <c r="AH121">
        <f>Sheet1!AD121</f>
        <v>0</v>
      </c>
      <c r="AI121">
        <f>Sheet1!AE121</f>
        <v>0</v>
      </c>
      <c r="AJ121" t="str">
        <f>Sheet1!AF121</f>
        <v>-  -</v>
      </c>
      <c r="AK121" t="str">
        <f>Sheet1!AG121</f>
        <v>-  -</v>
      </c>
      <c r="AL121" s="3">
        <f>Sheet1!AH121</f>
        <v>0</v>
      </c>
      <c r="AM121" s="3">
        <v>119</v>
      </c>
      <c r="AN121" s="3">
        <f>Sheet1!AJ121</f>
        <v>0</v>
      </c>
      <c r="AO121" s="3">
        <f>Sheet1!AK121</f>
        <v>0</v>
      </c>
      <c r="AP121" s="3">
        <f>Sheet1!AL121</f>
        <v>0</v>
      </c>
    </row>
    <row r="122" spans="1:42" x14ac:dyDescent="0.25">
      <c r="A122">
        <v>121</v>
      </c>
      <c r="B122" t="s">
        <v>732</v>
      </c>
      <c r="C122" t="str">
        <f>Sheet1!C122</f>
        <v>茶水柜</v>
      </c>
      <c r="D122" t="str">
        <f>Sheet1!Z122</f>
        <v>G-8002</v>
      </c>
      <c r="E122">
        <f>Sheet1!AA122</f>
        <v>0</v>
      </c>
      <c r="F122">
        <f>Sheet1!AB122</f>
        <v>0</v>
      </c>
      <c r="G122">
        <f>Sheet1!AC122</f>
        <v>0</v>
      </c>
      <c r="H122" t="str">
        <f>Sheet1!O122</f>
        <v>秦鑫</v>
      </c>
      <c r="I122" s="1">
        <f>Sheet1!N122</f>
        <v>42806</v>
      </c>
      <c r="J122" s="1">
        <f>Sheet1!G122</f>
        <v>42885</v>
      </c>
      <c r="K122" s="1"/>
      <c r="L122" s="4" t="s">
        <v>830</v>
      </c>
      <c r="M122" s="4" t="str">
        <f>Sheet1!L122</f>
        <v>使用中</v>
      </c>
      <c r="N122" s="3" t="str">
        <f>Sheet1!I122</f>
        <v>领导班子</v>
      </c>
      <c r="O122" t="str">
        <f>Sheet1!J122</f>
        <v>谭再荣</v>
      </c>
      <c r="P122">
        <f>Sheet1!K122</f>
        <v>812</v>
      </c>
      <c r="Q122">
        <f>Sheet1!P122</f>
        <v>1</v>
      </c>
      <c r="R122">
        <f>Sheet1!R122</f>
        <v>600</v>
      </c>
      <c r="S122">
        <f t="shared" si="1"/>
        <v>600</v>
      </c>
      <c r="W122">
        <f>Sheet1!S122</f>
        <v>0</v>
      </c>
      <c r="X122" t="s">
        <v>618</v>
      </c>
      <c r="AE122">
        <f>Sheet1!AA122</f>
        <v>0</v>
      </c>
      <c r="AF122">
        <f>Sheet1!AB122</f>
        <v>0</v>
      </c>
      <c r="AG122">
        <f>Sheet1!AC122</f>
        <v>0</v>
      </c>
      <c r="AH122">
        <f>Sheet1!AD122</f>
        <v>0</v>
      </c>
      <c r="AI122">
        <f>Sheet1!AE122</f>
        <v>0</v>
      </c>
      <c r="AJ122" t="str">
        <f>Sheet1!AF122</f>
        <v>-  -</v>
      </c>
      <c r="AK122" t="str">
        <f>Sheet1!AG122</f>
        <v>-  -</v>
      </c>
      <c r="AL122" s="3">
        <f>Sheet1!AH122</f>
        <v>0</v>
      </c>
      <c r="AM122" s="3">
        <v>120</v>
      </c>
      <c r="AN122" s="3">
        <f>Sheet1!AJ122</f>
        <v>0</v>
      </c>
      <c r="AO122" s="3">
        <f>Sheet1!AK122</f>
        <v>0</v>
      </c>
      <c r="AP122" s="3">
        <f>Sheet1!AL122</f>
        <v>0</v>
      </c>
    </row>
    <row r="123" spans="1:42" x14ac:dyDescent="0.25">
      <c r="A123">
        <v>122</v>
      </c>
      <c r="B123" t="s">
        <v>733</v>
      </c>
      <c r="C123" t="str">
        <f>Sheet1!C123</f>
        <v>茶水柜</v>
      </c>
      <c r="D123" t="str">
        <f>Sheet1!Z123</f>
        <v>G-8002</v>
      </c>
      <c r="E123">
        <f>Sheet1!AA123</f>
        <v>0</v>
      </c>
      <c r="F123">
        <f>Sheet1!AB123</f>
        <v>0</v>
      </c>
      <c r="G123">
        <f>Sheet1!AC123</f>
        <v>0</v>
      </c>
      <c r="H123" t="str">
        <f>Sheet1!O123</f>
        <v>秦鑫</v>
      </c>
      <c r="I123" s="1">
        <f>Sheet1!N123</f>
        <v>42806</v>
      </c>
      <c r="J123" s="1">
        <f>Sheet1!G123</f>
        <v>42885</v>
      </c>
      <c r="K123" s="1"/>
      <c r="L123" s="4" t="s">
        <v>830</v>
      </c>
      <c r="M123" s="4" t="str">
        <f>Sheet1!L123</f>
        <v>使用中</v>
      </c>
      <c r="N123" s="3" t="str">
        <f>Sheet1!I123</f>
        <v>领导班子</v>
      </c>
      <c r="O123" t="str">
        <f>Sheet1!J123</f>
        <v>陈正新</v>
      </c>
      <c r="P123">
        <f>Sheet1!K123</f>
        <v>816</v>
      </c>
      <c r="Q123">
        <f>Sheet1!P123</f>
        <v>1</v>
      </c>
      <c r="R123">
        <f>Sheet1!R123</f>
        <v>600</v>
      </c>
      <c r="S123">
        <f t="shared" si="1"/>
        <v>600</v>
      </c>
      <c r="W123">
        <f>Sheet1!S123</f>
        <v>0</v>
      </c>
      <c r="X123" t="s">
        <v>618</v>
      </c>
      <c r="AE123">
        <f>Sheet1!AA123</f>
        <v>0</v>
      </c>
      <c r="AF123">
        <f>Sheet1!AB123</f>
        <v>0</v>
      </c>
      <c r="AG123">
        <f>Sheet1!AC123</f>
        <v>0</v>
      </c>
      <c r="AH123">
        <f>Sheet1!AD123</f>
        <v>0</v>
      </c>
      <c r="AI123">
        <f>Sheet1!AE123</f>
        <v>0</v>
      </c>
      <c r="AJ123" t="str">
        <f>Sheet1!AF123</f>
        <v>-  -</v>
      </c>
      <c r="AK123" t="str">
        <f>Sheet1!AG123</f>
        <v>-  -</v>
      </c>
      <c r="AL123" s="3">
        <f>Sheet1!AH123</f>
        <v>0</v>
      </c>
      <c r="AM123" s="3">
        <v>121</v>
      </c>
      <c r="AN123" s="3">
        <f>Sheet1!AJ123</f>
        <v>0</v>
      </c>
      <c r="AO123" s="3">
        <f>Sheet1!AK123</f>
        <v>0</v>
      </c>
      <c r="AP123" s="3">
        <f>Sheet1!AL123</f>
        <v>0</v>
      </c>
    </row>
    <row r="124" spans="1:42" x14ac:dyDescent="0.25">
      <c r="A124">
        <v>123</v>
      </c>
      <c r="B124" t="s">
        <v>734</v>
      </c>
      <c r="C124" t="str">
        <f>Sheet1!C124</f>
        <v>茶水柜</v>
      </c>
      <c r="D124" t="str">
        <f>Sheet1!Z124</f>
        <v>G-8002</v>
      </c>
      <c r="E124">
        <f>Sheet1!AA124</f>
        <v>0</v>
      </c>
      <c r="F124">
        <f>Sheet1!AB124</f>
        <v>0</v>
      </c>
      <c r="G124">
        <f>Sheet1!AC124</f>
        <v>0</v>
      </c>
      <c r="H124" t="str">
        <f>Sheet1!O124</f>
        <v>秦鑫</v>
      </c>
      <c r="I124" s="1">
        <f>Sheet1!N124</f>
        <v>42806</v>
      </c>
      <c r="J124" s="1">
        <f>Sheet1!G124</f>
        <v>42885</v>
      </c>
      <c r="K124" s="1"/>
      <c r="L124" s="4" t="s">
        <v>830</v>
      </c>
      <c r="M124" s="4" t="str">
        <f>Sheet1!L124</f>
        <v>使用中</v>
      </c>
      <c r="N124" s="3" t="str">
        <f>Sheet1!I124</f>
        <v>领导班子</v>
      </c>
      <c r="O124" t="str">
        <f>Sheet1!J124</f>
        <v>薛维志</v>
      </c>
      <c r="P124">
        <f>Sheet1!K124</f>
        <v>818</v>
      </c>
      <c r="Q124">
        <f>Sheet1!P124</f>
        <v>1</v>
      </c>
      <c r="R124">
        <f>Sheet1!R124</f>
        <v>600</v>
      </c>
      <c r="S124">
        <f t="shared" si="1"/>
        <v>600</v>
      </c>
      <c r="W124">
        <f>Sheet1!S124</f>
        <v>0</v>
      </c>
      <c r="X124" t="s">
        <v>618</v>
      </c>
      <c r="AE124">
        <f>Sheet1!AA124</f>
        <v>0</v>
      </c>
      <c r="AF124">
        <f>Sheet1!AB124</f>
        <v>0</v>
      </c>
      <c r="AG124">
        <f>Sheet1!AC124</f>
        <v>0</v>
      </c>
      <c r="AH124">
        <f>Sheet1!AD124</f>
        <v>0</v>
      </c>
      <c r="AI124">
        <f>Sheet1!AE124</f>
        <v>0</v>
      </c>
      <c r="AJ124" t="str">
        <f>Sheet1!AF124</f>
        <v>-  -</v>
      </c>
      <c r="AK124" t="str">
        <f>Sheet1!AG124</f>
        <v>-  -</v>
      </c>
      <c r="AL124" s="3">
        <f>Sheet1!AH124</f>
        <v>0</v>
      </c>
      <c r="AM124" s="3">
        <v>122</v>
      </c>
      <c r="AN124" s="3">
        <f>Sheet1!AJ124</f>
        <v>0</v>
      </c>
      <c r="AO124" s="3">
        <f>Sheet1!AK124</f>
        <v>0</v>
      </c>
      <c r="AP124" s="3">
        <f>Sheet1!AL124</f>
        <v>0</v>
      </c>
    </row>
    <row r="125" spans="1:42" x14ac:dyDescent="0.25">
      <c r="A125">
        <v>124</v>
      </c>
      <c r="B125" t="s">
        <v>735</v>
      </c>
      <c r="C125" t="str">
        <f>Sheet1!C125</f>
        <v>视频会议室会议桌</v>
      </c>
      <c r="D125" t="str">
        <f>Sheet1!Z125</f>
        <v>4800*1800*760</v>
      </c>
      <c r="E125">
        <f>Sheet1!AA125</f>
        <v>0</v>
      </c>
      <c r="F125">
        <f>Sheet1!AB125</f>
        <v>0</v>
      </c>
      <c r="G125">
        <f>Sheet1!AC125</f>
        <v>0</v>
      </c>
      <c r="H125" t="str">
        <f>Sheet1!O125</f>
        <v>秦鑫H-5108</v>
      </c>
      <c r="I125" s="1">
        <f>Sheet1!N125</f>
        <v>42806</v>
      </c>
      <c r="J125" s="1">
        <f>Sheet1!G125</f>
        <v>42885</v>
      </c>
      <c r="K125" s="1"/>
      <c r="L125" s="4" t="s">
        <v>830</v>
      </c>
      <c r="M125" s="4" t="str">
        <f>Sheet1!L125</f>
        <v>使用中</v>
      </c>
      <c r="N125" s="3" t="str">
        <f>Sheet1!I125</f>
        <v>投资股</v>
      </c>
      <c r="O125" t="str">
        <f>Sheet1!J125</f>
        <v>刘广</v>
      </c>
      <c r="P125">
        <f>Sheet1!K125</f>
        <v>806</v>
      </c>
      <c r="Q125">
        <f>Sheet1!P125</f>
        <v>1</v>
      </c>
      <c r="R125">
        <f>Sheet1!R125</f>
        <v>5760</v>
      </c>
      <c r="S125">
        <f t="shared" si="1"/>
        <v>5760</v>
      </c>
      <c r="W125">
        <f>Sheet1!S125</f>
        <v>0</v>
      </c>
      <c r="X125" t="s">
        <v>618</v>
      </c>
      <c r="AE125">
        <f>Sheet1!AA125</f>
        <v>0</v>
      </c>
      <c r="AF125">
        <f>Sheet1!AB125</f>
        <v>0</v>
      </c>
      <c r="AG125">
        <f>Sheet1!AC125</f>
        <v>0</v>
      </c>
      <c r="AH125">
        <f>Sheet1!AD125</f>
        <v>0</v>
      </c>
      <c r="AI125">
        <f>Sheet1!AE125</f>
        <v>0</v>
      </c>
      <c r="AJ125" t="str">
        <f>Sheet1!AF125</f>
        <v>-  -</v>
      </c>
      <c r="AK125" t="str">
        <f>Sheet1!AG125</f>
        <v>-  -</v>
      </c>
      <c r="AL125" s="3">
        <f>Sheet1!AH125</f>
        <v>0</v>
      </c>
      <c r="AM125" s="3">
        <v>123</v>
      </c>
      <c r="AN125" s="3">
        <f>Sheet1!AJ125</f>
        <v>0</v>
      </c>
      <c r="AO125" s="3">
        <f>Sheet1!AK125</f>
        <v>0</v>
      </c>
      <c r="AP125" s="3">
        <f>Sheet1!AL125</f>
        <v>0</v>
      </c>
    </row>
    <row r="126" spans="1:42" x14ac:dyDescent="0.25">
      <c r="A126">
        <v>125</v>
      </c>
      <c r="B126" t="s">
        <v>736</v>
      </c>
      <c r="C126" t="str">
        <f>Sheet1!C126</f>
        <v>视频会议室会议条桌</v>
      </c>
      <c r="D126" t="str">
        <f>Sheet1!Z126</f>
        <v>1200*420*760</v>
      </c>
      <c r="E126">
        <f>Sheet1!AA126</f>
        <v>0</v>
      </c>
      <c r="F126">
        <f>Sheet1!AB126</f>
        <v>0</v>
      </c>
      <c r="G126">
        <f>Sheet1!AC126</f>
        <v>0</v>
      </c>
      <c r="H126" t="str">
        <f>Sheet1!O126</f>
        <v>秦鑫H-1200</v>
      </c>
      <c r="I126" s="1">
        <f>Sheet1!N126</f>
        <v>42806</v>
      </c>
      <c r="J126" s="1">
        <f>Sheet1!G126</f>
        <v>42885</v>
      </c>
      <c r="K126" s="1"/>
      <c r="L126" s="4" t="s">
        <v>830</v>
      </c>
      <c r="M126" s="4" t="str">
        <f>Sheet1!L126</f>
        <v>使用中</v>
      </c>
      <c r="N126" s="3" t="str">
        <f>Sheet1!I126</f>
        <v>投资股</v>
      </c>
      <c r="O126" t="str">
        <f>Sheet1!J126</f>
        <v>刘广</v>
      </c>
      <c r="P126">
        <f>Sheet1!K126</f>
        <v>806</v>
      </c>
      <c r="Q126">
        <f>Sheet1!P126</f>
        <v>6</v>
      </c>
      <c r="R126">
        <f>Sheet1!R126</f>
        <v>500</v>
      </c>
      <c r="S126">
        <f t="shared" si="1"/>
        <v>3000</v>
      </c>
      <c r="W126">
        <f>Sheet1!S126</f>
        <v>0</v>
      </c>
      <c r="X126" t="s">
        <v>618</v>
      </c>
      <c r="AE126">
        <f>Sheet1!AA126</f>
        <v>0</v>
      </c>
      <c r="AF126">
        <f>Sheet1!AB126</f>
        <v>0</v>
      </c>
      <c r="AG126">
        <f>Sheet1!AC126</f>
        <v>0</v>
      </c>
      <c r="AH126">
        <f>Sheet1!AD126</f>
        <v>0</v>
      </c>
      <c r="AI126">
        <f>Sheet1!AE126</f>
        <v>0</v>
      </c>
      <c r="AJ126" t="str">
        <f>Sheet1!AF126</f>
        <v>-  -</v>
      </c>
      <c r="AK126" t="str">
        <f>Sheet1!AG126</f>
        <v>-  -</v>
      </c>
      <c r="AL126" s="3">
        <f>Sheet1!AH126</f>
        <v>0</v>
      </c>
      <c r="AM126" s="3">
        <v>124</v>
      </c>
      <c r="AN126" s="3">
        <f>Sheet1!AJ126</f>
        <v>0</v>
      </c>
      <c r="AO126" s="3">
        <f>Sheet1!AK126</f>
        <v>0</v>
      </c>
      <c r="AP126" s="3">
        <f>Sheet1!AL126</f>
        <v>0</v>
      </c>
    </row>
    <row r="127" spans="1:42" x14ac:dyDescent="0.25">
      <c r="A127">
        <v>126</v>
      </c>
      <c r="B127" t="s">
        <v>737</v>
      </c>
      <c r="C127" t="str">
        <f>Sheet1!C127</f>
        <v>三人沙发</v>
      </c>
      <c r="D127">
        <f>Sheet1!Z127</f>
        <v>0</v>
      </c>
      <c r="E127">
        <f>Sheet1!AA127</f>
        <v>0</v>
      </c>
      <c r="F127">
        <f>Sheet1!AB127</f>
        <v>0</v>
      </c>
      <c r="G127">
        <f>Sheet1!AC127</f>
        <v>0</v>
      </c>
      <c r="H127" t="str">
        <f>Sheet1!O127</f>
        <v>振达</v>
      </c>
      <c r="I127" s="1">
        <f>Sheet1!N127</f>
        <v>42343</v>
      </c>
      <c r="J127" s="1">
        <f>Sheet1!G127</f>
        <v>42353</v>
      </c>
      <c r="K127" s="1"/>
      <c r="L127" s="4" t="s">
        <v>830</v>
      </c>
      <c r="M127" s="4" t="str">
        <f>Sheet1!L127</f>
        <v>使用中</v>
      </c>
      <c r="N127" s="3" t="str">
        <f>Sheet1!I127</f>
        <v>办公室</v>
      </c>
      <c r="O127" t="str">
        <f>Sheet1!J127</f>
        <v>郑丽艳</v>
      </c>
      <c r="P127">
        <f>Sheet1!K127</f>
        <v>801</v>
      </c>
      <c r="Q127">
        <f>Sheet1!P127</f>
        <v>1</v>
      </c>
      <c r="R127">
        <f>Sheet1!R127</f>
        <v>1800</v>
      </c>
      <c r="S127">
        <f t="shared" si="1"/>
        <v>1800</v>
      </c>
      <c r="W127">
        <f>Sheet1!S127</f>
        <v>0</v>
      </c>
      <c r="X127" t="s">
        <v>618</v>
      </c>
      <c r="AE127">
        <f>Sheet1!AA127</f>
        <v>0</v>
      </c>
      <c r="AF127">
        <f>Sheet1!AB127</f>
        <v>0</v>
      </c>
      <c r="AG127">
        <f>Sheet1!AC127</f>
        <v>0</v>
      </c>
      <c r="AH127">
        <f>Sheet1!AD127</f>
        <v>0</v>
      </c>
      <c r="AI127">
        <f>Sheet1!AE127</f>
        <v>0</v>
      </c>
      <c r="AJ127" t="str">
        <f>Sheet1!AF127</f>
        <v>-  -</v>
      </c>
      <c r="AK127" t="str">
        <f>Sheet1!AG127</f>
        <v>-  -</v>
      </c>
      <c r="AL127" s="3">
        <f>Sheet1!AH127</f>
        <v>0</v>
      </c>
      <c r="AM127" s="3">
        <v>125</v>
      </c>
      <c r="AN127" s="3">
        <f>Sheet1!AJ127</f>
        <v>0</v>
      </c>
      <c r="AO127" s="3">
        <f>Sheet1!AK127</f>
        <v>0</v>
      </c>
      <c r="AP127" s="3">
        <f>Sheet1!AL127</f>
        <v>0</v>
      </c>
    </row>
    <row r="128" spans="1:42" x14ac:dyDescent="0.25">
      <c r="A128">
        <v>127</v>
      </c>
      <c r="B128" t="s">
        <v>738</v>
      </c>
      <c r="C128" t="str">
        <f>Sheet1!C128</f>
        <v>挂式空调</v>
      </c>
      <c r="D128" t="str">
        <f>Sheet1!Z128</f>
        <v>KFR-32G（32592）FNAa-A3</v>
      </c>
      <c r="E128">
        <f>Sheet1!AA128</f>
        <v>0</v>
      </c>
      <c r="F128">
        <f>Sheet1!AB128</f>
        <v>0</v>
      </c>
      <c r="G128">
        <f>Sheet1!AC128</f>
        <v>0</v>
      </c>
      <c r="H128" t="str">
        <f>Sheet1!O128</f>
        <v>格力</v>
      </c>
      <c r="I128" s="1">
        <f>Sheet1!N128</f>
        <v>42343</v>
      </c>
      <c r="J128" s="1">
        <f>Sheet1!G128</f>
        <v>42353</v>
      </c>
      <c r="K128" s="1"/>
      <c r="L128" s="4" t="s">
        <v>830</v>
      </c>
      <c r="M128" s="4" t="str">
        <f>Sheet1!L128</f>
        <v>使用中</v>
      </c>
      <c r="N128" s="3" t="str">
        <f>Sheet1!I128</f>
        <v>民调中心</v>
      </c>
      <c r="O128" t="str">
        <f>Sheet1!J128</f>
        <v>向大喜</v>
      </c>
      <c r="P128" t="str">
        <f>Sheet1!K128</f>
        <v>程程商贸618室</v>
      </c>
      <c r="Q128">
        <f>Sheet1!P128</f>
        <v>1</v>
      </c>
      <c r="R128">
        <f>Sheet1!R128</f>
        <v>2750</v>
      </c>
      <c r="S128">
        <f t="shared" si="1"/>
        <v>2750</v>
      </c>
      <c r="W128">
        <f>Sheet1!S128</f>
        <v>0</v>
      </c>
      <c r="X128" t="s">
        <v>618</v>
      </c>
      <c r="AE128">
        <f>Sheet1!AA128</f>
        <v>0</v>
      </c>
      <c r="AF128">
        <f>Sheet1!AB128</f>
        <v>0</v>
      </c>
      <c r="AG128">
        <f>Sheet1!AC128</f>
        <v>0</v>
      </c>
      <c r="AH128">
        <f>Sheet1!AD128</f>
        <v>0</v>
      </c>
      <c r="AI128">
        <f>Sheet1!AE128</f>
        <v>0</v>
      </c>
      <c r="AJ128" t="str">
        <f>Sheet1!AF128</f>
        <v>-  -</v>
      </c>
      <c r="AK128" t="str">
        <f>Sheet1!AG128</f>
        <v>-  -</v>
      </c>
      <c r="AL128" s="3">
        <f>Sheet1!AH128</f>
        <v>0</v>
      </c>
      <c r="AM128" s="3">
        <v>126</v>
      </c>
      <c r="AN128" s="3">
        <f>Sheet1!AJ128</f>
        <v>0</v>
      </c>
      <c r="AO128" s="3">
        <f>Sheet1!AK128</f>
        <v>0</v>
      </c>
      <c r="AP128" s="3">
        <f>Sheet1!AL128</f>
        <v>0</v>
      </c>
    </row>
    <row r="129" spans="1:42" x14ac:dyDescent="0.25">
      <c r="A129">
        <v>128</v>
      </c>
      <c r="B129" t="s">
        <v>739</v>
      </c>
      <c r="C129" t="str">
        <f>Sheet1!C129</f>
        <v>LED电子屏</v>
      </c>
      <c r="D129" t="str">
        <f>Sheet1!Z129</f>
        <v>2.98Mx1.7m</v>
      </c>
      <c r="E129">
        <f>Sheet1!AA129</f>
        <v>0</v>
      </c>
      <c r="F129">
        <f>Sheet1!AB129</f>
        <v>0</v>
      </c>
      <c r="G129">
        <f>Sheet1!AC129</f>
        <v>0</v>
      </c>
      <c r="H129" t="str">
        <f>Sheet1!O129</f>
        <v>彩亮</v>
      </c>
      <c r="I129" s="1">
        <f>Sheet1!N129</f>
        <v>42343</v>
      </c>
      <c r="J129" s="1">
        <f>Sheet1!G129</f>
        <v>42353</v>
      </c>
      <c r="K129" s="1"/>
      <c r="L129" s="4" t="s">
        <v>830</v>
      </c>
      <c r="M129" s="4" t="str">
        <f>Sheet1!L129</f>
        <v>使用中</v>
      </c>
      <c r="N129" s="3" t="str">
        <f>Sheet1!I129</f>
        <v>民调中心</v>
      </c>
      <c r="O129" t="str">
        <f>Sheet1!J129</f>
        <v>向大喜</v>
      </c>
      <c r="P129" t="str">
        <f>Sheet1!K129</f>
        <v>程程商贸617室</v>
      </c>
      <c r="Q129">
        <f>Sheet1!P129</f>
        <v>1</v>
      </c>
      <c r="R129">
        <f>Sheet1!R129</f>
        <v>6000</v>
      </c>
      <c r="S129">
        <f t="shared" si="1"/>
        <v>6000</v>
      </c>
      <c r="W129">
        <f>Sheet1!S129</f>
        <v>0</v>
      </c>
      <c r="X129" t="s">
        <v>618</v>
      </c>
      <c r="AE129">
        <f>Sheet1!AA129</f>
        <v>0</v>
      </c>
      <c r="AF129">
        <f>Sheet1!AB129</f>
        <v>0</v>
      </c>
      <c r="AG129">
        <f>Sheet1!AC129</f>
        <v>0</v>
      </c>
      <c r="AH129">
        <f>Sheet1!AD129</f>
        <v>0</v>
      </c>
      <c r="AI129">
        <f>Sheet1!AE129</f>
        <v>0</v>
      </c>
      <c r="AJ129" t="str">
        <f>Sheet1!AF129</f>
        <v>-  -</v>
      </c>
      <c r="AK129" t="str">
        <f>Sheet1!AG129</f>
        <v>-  -</v>
      </c>
      <c r="AL129" s="3">
        <f>Sheet1!AH129</f>
        <v>0</v>
      </c>
      <c r="AM129" s="3">
        <v>127</v>
      </c>
      <c r="AN129" s="3">
        <f>Sheet1!AJ129</f>
        <v>0</v>
      </c>
      <c r="AO129" s="3">
        <f>Sheet1!AK129</f>
        <v>0</v>
      </c>
      <c r="AP129" s="3">
        <f>Sheet1!AL129</f>
        <v>0</v>
      </c>
    </row>
    <row r="130" spans="1:42" x14ac:dyDescent="0.25">
      <c r="A130">
        <v>129</v>
      </c>
      <c r="B130" t="s">
        <v>740</v>
      </c>
      <c r="C130" t="str">
        <f>Sheet1!C130</f>
        <v>办公桌</v>
      </c>
      <c r="D130" t="str">
        <f>Sheet1!Z130</f>
        <v>1.4m*0.6m*0.76m</v>
      </c>
      <c r="E130">
        <f>Sheet1!AA130</f>
        <v>0</v>
      </c>
      <c r="F130">
        <f>Sheet1!AB130</f>
        <v>0</v>
      </c>
      <c r="G130">
        <f>Sheet1!AC130</f>
        <v>0</v>
      </c>
      <c r="H130" t="str">
        <f>Sheet1!O130</f>
        <v>振达</v>
      </c>
      <c r="I130" s="1">
        <f>Sheet1!N130</f>
        <v>42343</v>
      </c>
      <c r="J130" s="1">
        <f>Sheet1!G130</f>
        <v>42353</v>
      </c>
      <c r="K130" s="1"/>
      <c r="L130" s="4" t="s">
        <v>830</v>
      </c>
      <c r="M130" s="4" t="str">
        <f>Sheet1!L130</f>
        <v>使用中</v>
      </c>
      <c r="N130" s="3" t="str">
        <f>Sheet1!I130</f>
        <v>民调中心</v>
      </c>
      <c r="O130" t="str">
        <f>Sheet1!J130</f>
        <v>向大喜</v>
      </c>
      <c r="P130" t="str">
        <f>Sheet1!K130</f>
        <v>程程商贸618室</v>
      </c>
      <c r="Q130">
        <f>Sheet1!P130</f>
        <v>2</v>
      </c>
      <c r="R130">
        <f>Sheet1!R130</f>
        <v>730</v>
      </c>
      <c r="S130">
        <f t="shared" si="1"/>
        <v>1460</v>
      </c>
      <c r="W130">
        <f>Sheet1!S130</f>
        <v>0</v>
      </c>
      <c r="X130" t="s">
        <v>618</v>
      </c>
      <c r="AE130">
        <f>Sheet1!AA130</f>
        <v>0</v>
      </c>
      <c r="AF130">
        <f>Sheet1!AB130</f>
        <v>0</v>
      </c>
      <c r="AG130">
        <f>Sheet1!AC130</f>
        <v>0</v>
      </c>
      <c r="AH130">
        <f>Sheet1!AD130</f>
        <v>0</v>
      </c>
      <c r="AI130">
        <f>Sheet1!AE130</f>
        <v>0</v>
      </c>
      <c r="AJ130" t="str">
        <f>Sheet1!AF130</f>
        <v>-  -</v>
      </c>
      <c r="AK130" t="str">
        <f>Sheet1!AG130</f>
        <v>-  -</v>
      </c>
      <c r="AL130" s="3">
        <f>Sheet1!AH130</f>
        <v>0</v>
      </c>
      <c r="AM130" s="3">
        <v>128</v>
      </c>
      <c r="AN130" s="3">
        <f>Sheet1!AJ130</f>
        <v>0</v>
      </c>
      <c r="AO130" s="3">
        <f>Sheet1!AK130</f>
        <v>0</v>
      </c>
      <c r="AP130" s="3">
        <f>Sheet1!AL130</f>
        <v>0</v>
      </c>
    </row>
    <row r="131" spans="1:42" x14ac:dyDescent="0.25">
      <c r="A131">
        <v>130</v>
      </c>
      <c r="B131" t="s">
        <v>741</v>
      </c>
      <c r="C131" t="str">
        <f>Sheet1!C131</f>
        <v>办公椅</v>
      </c>
      <c r="D131">
        <f>Sheet1!Z131</f>
        <v>0</v>
      </c>
      <c r="E131">
        <f>Sheet1!AA131</f>
        <v>0</v>
      </c>
      <c r="F131">
        <f>Sheet1!AB131</f>
        <v>0</v>
      </c>
      <c r="G131">
        <f>Sheet1!AC131</f>
        <v>0</v>
      </c>
      <c r="H131" t="str">
        <f>Sheet1!O131</f>
        <v>振达</v>
      </c>
      <c r="I131" s="1">
        <f>Sheet1!N131</f>
        <v>42343</v>
      </c>
      <c r="J131" s="1">
        <f>Sheet1!G131</f>
        <v>42353</v>
      </c>
      <c r="K131" s="1"/>
      <c r="L131" s="4" t="s">
        <v>830</v>
      </c>
      <c r="M131" s="4" t="str">
        <f>Sheet1!L131</f>
        <v>使用中</v>
      </c>
      <c r="N131" s="3" t="str">
        <f>Sheet1!I131</f>
        <v>民调中心</v>
      </c>
      <c r="O131" t="str">
        <f>Sheet1!J131</f>
        <v>向大喜</v>
      </c>
      <c r="P131" t="str">
        <f>Sheet1!K131</f>
        <v>程程商贸618室</v>
      </c>
      <c r="Q131">
        <f>Sheet1!P131</f>
        <v>2</v>
      </c>
      <c r="R131">
        <f>Sheet1!R131</f>
        <v>150</v>
      </c>
      <c r="S131">
        <f t="shared" ref="S131:S194" si="2">Q131*R131</f>
        <v>300</v>
      </c>
      <c r="W131">
        <f>Sheet1!S131</f>
        <v>0</v>
      </c>
      <c r="X131" t="s">
        <v>618</v>
      </c>
      <c r="AE131">
        <f>Sheet1!AA131</f>
        <v>0</v>
      </c>
      <c r="AF131">
        <f>Sheet1!AB131</f>
        <v>0</v>
      </c>
      <c r="AG131">
        <f>Sheet1!AC131</f>
        <v>0</v>
      </c>
      <c r="AH131">
        <f>Sheet1!AD131</f>
        <v>0</v>
      </c>
      <c r="AI131">
        <f>Sheet1!AE131</f>
        <v>0</v>
      </c>
      <c r="AJ131" t="str">
        <f>Sheet1!AF131</f>
        <v>-  -</v>
      </c>
      <c r="AK131" t="str">
        <f>Sheet1!AG131</f>
        <v>-  -</v>
      </c>
      <c r="AL131" s="3">
        <f>Sheet1!AH131</f>
        <v>0</v>
      </c>
      <c r="AM131" s="3">
        <v>129</v>
      </c>
      <c r="AN131" s="3">
        <f>Sheet1!AJ131</f>
        <v>0</v>
      </c>
      <c r="AO131" s="3">
        <f>Sheet1!AK131</f>
        <v>0</v>
      </c>
      <c r="AP131" s="3">
        <f>Sheet1!AL131</f>
        <v>0</v>
      </c>
    </row>
    <row r="132" spans="1:42" x14ac:dyDescent="0.25">
      <c r="A132">
        <v>131</v>
      </c>
      <c r="B132" t="s">
        <v>742</v>
      </c>
      <c r="C132" t="str">
        <f>Sheet1!C132</f>
        <v>茶水柜</v>
      </c>
      <c r="D132" t="str">
        <f>Sheet1!Z132</f>
        <v>0.95m*0.8m*0.4m</v>
      </c>
      <c r="E132">
        <f>Sheet1!AA132</f>
        <v>0</v>
      </c>
      <c r="F132">
        <f>Sheet1!AB132</f>
        <v>0</v>
      </c>
      <c r="G132">
        <f>Sheet1!AC132</f>
        <v>0</v>
      </c>
      <c r="H132" t="str">
        <f>Sheet1!O132</f>
        <v>振达</v>
      </c>
      <c r="I132" s="1">
        <f>Sheet1!N132</f>
        <v>42343</v>
      </c>
      <c r="J132" s="1">
        <f>Sheet1!G132</f>
        <v>42353</v>
      </c>
      <c r="K132" s="1"/>
      <c r="L132" s="4" t="s">
        <v>830</v>
      </c>
      <c r="M132" s="4" t="str">
        <f>Sheet1!L132</f>
        <v>使用中</v>
      </c>
      <c r="N132" s="3" t="str">
        <f>Sheet1!I132</f>
        <v>民调中心</v>
      </c>
      <c r="O132" t="str">
        <f>Sheet1!J132</f>
        <v>向大喜</v>
      </c>
      <c r="P132" t="str">
        <f>Sheet1!K132</f>
        <v>程程商贸618室</v>
      </c>
      <c r="Q132">
        <f>Sheet1!P132</f>
        <v>1</v>
      </c>
      <c r="R132">
        <f>Sheet1!R132</f>
        <v>580</v>
      </c>
      <c r="S132">
        <f t="shared" si="2"/>
        <v>580</v>
      </c>
      <c r="W132">
        <f>Sheet1!S132</f>
        <v>0</v>
      </c>
      <c r="X132" t="s">
        <v>618</v>
      </c>
      <c r="AE132">
        <f>Sheet1!AA132</f>
        <v>0</v>
      </c>
      <c r="AF132">
        <f>Sheet1!AB132</f>
        <v>0</v>
      </c>
      <c r="AG132">
        <f>Sheet1!AC132</f>
        <v>0</v>
      </c>
      <c r="AH132">
        <f>Sheet1!AD132</f>
        <v>0</v>
      </c>
      <c r="AI132">
        <f>Sheet1!AE132</f>
        <v>0</v>
      </c>
      <c r="AJ132" t="str">
        <f>Sheet1!AF132</f>
        <v>-  -</v>
      </c>
      <c r="AK132" t="str">
        <f>Sheet1!AG132</f>
        <v>-  -</v>
      </c>
      <c r="AL132" s="3">
        <f>Sheet1!AH132</f>
        <v>0</v>
      </c>
      <c r="AM132" s="3">
        <v>130</v>
      </c>
      <c r="AN132" s="3">
        <f>Sheet1!AJ132</f>
        <v>0</v>
      </c>
      <c r="AO132" s="3">
        <f>Sheet1!AK132</f>
        <v>0</v>
      </c>
      <c r="AP132" s="3">
        <f>Sheet1!AL132</f>
        <v>0</v>
      </c>
    </row>
    <row r="133" spans="1:42" x14ac:dyDescent="0.25">
      <c r="A133">
        <v>132</v>
      </c>
      <c r="B133" t="s">
        <v>743</v>
      </c>
      <c r="C133" t="str">
        <f>Sheet1!C133</f>
        <v>电视机</v>
      </c>
      <c r="D133" t="str">
        <f>Sheet1!Z133</f>
        <v>液晶55U1</v>
      </c>
      <c r="E133">
        <f>Sheet1!AA133</f>
        <v>0</v>
      </c>
      <c r="F133">
        <f>Sheet1!AB133</f>
        <v>0</v>
      </c>
      <c r="G133">
        <f>Sheet1!AC133</f>
        <v>0</v>
      </c>
      <c r="H133" t="str">
        <f>Sheet1!O133</f>
        <v>长虹</v>
      </c>
      <c r="I133" s="1">
        <f>Sheet1!N133</f>
        <v>42343</v>
      </c>
      <c r="J133" s="1">
        <f>Sheet1!G133</f>
        <v>42353</v>
      </c>
      <c r="K133" s="1"/>
      <c r="L133" s="4" t="s">
        <v>830</v>
      </c>
      <c r="M133" s="4" t="str">
        <f>Sheet1!L133</f>
        <v>使用中</v>
      </c>
      <c r="N133" s="3" t="str">
        <f>Sheet1!I133</f>
        <v>民调中心</v>
      </c>
      <c r="O133" t="str">
        <f>Sheet1!J133</f>
        <v>向大喜</v>
      </c>
      <c r="P133" t="str">
        <f>Sheet1!K133</f>
        <v>程程商贸616室</v>
      </c>
      <c r="Q133">
        <f>Sheet1!P133</f>
        <v>1</v>
      </c>
      <c r="R133">
        <f>Sheet1!R133</f>
        <v>5000</v>
      </c>
      <c r="S133">
        <f t="shared" si="2"/>
        <v>5000</v>
      </c>
      <c r="W133">
        <f>Sheet1!S133</f>
        <v>0</v>
      </c>
      <c r="X133" t="s">
        <v>618</v>
      </c>
      <c r="AE133">
        <f>Sheet1!AA133</f>
        <v>0</v>
      </c>
      <c r="AF133">
        <f>Sheet1!AB133</f>
        <v>0</v>
      </c>
      <c r="AG133">
        <f>Sheet1!AC133</f>
        <v>0</v>
      </c>
      <c r="AH133">
        <f>Sheet1!AD133</f>
        <v>0</v>
      </c>
      <c r="AI133">
        <f>Sheet1!AE133</f>
        <v>0</v>
      </c>
      <c r="AJ133" t="str">
        <f>Sheet1!AF133</f>
        <v>-  -</v>
      </c>
      <c r="AK133" t="str">
        <f>Sheet1!AG133</f>
        <v>-  -</v>
      </c>
      <c r="AL133" s="3">
        <f>Sheet1!AH133</f>
        <v>0</v>
      </c>
      <c r="AM133" s="3">
        <v>131</v>
      </c>
      <c r="AN133" s="3">
        <f>Sheet1!AJ133</f>
        <v>0</v>
      </c>
      <c r="AO133" s="3">
        <f>Sheet1!AK133</f>
        <v>0</v>
      </c>
      <c r="AP133" s="3">
        <f>Sheet1!AL133</f>
        <v>0</v>
      </c>
    </row>
    <row r="134" spans="1:42" x14ac:dyDescent="0.25">
      <c r="A134">
        <v>133</v>
      </c>
      <c r="B134" t="s">
        <v>744</v>
      </c>
      <c r="C134" t="str">
        <f>Sheet1!C134</f>
        <v>立式空调</v>
      </c>
      <c r="D134" t="str">
        <f>Sheet1!Z134</f>
        <v>KFR-72L</v>
      </c>
      <c r="E134">
        <f>Sheet1!AA134</f>
        <v>0</v>
      </c>
      <c r="F134">
        <f>Sheet1!AB134</f>
        <v>0</v>
      </c>
      <c r="G134">
        <f>Sheet1!AC134</f>
        <v>0</v>
      </c>
      <c r="H134" t="str">
        <f>Sheet1!O134</f>
        <v>格力</v>
      </c>
      <c r="I134" s="1">
        <f>Sheet1!N134</f>
        <v>42343</v>
      </c>
      <c r="J134" s="1">
        <f>Sheet1!G134</f>
        <v>42353</v>
      </c>
      <c r="K134" s="1"/>
      <c r="L134" s="4" t="s">
        <v>830</v>
      </c>
      <c r="M134" s="4" t="str">
        <f>Sheet1!L134</f>
        <v>使用中</v>
      </c>
      <c r="N134" s="3" t="str">
        <f>Sheet1!I134</f>
        <v>民调中心</v>
      </c>
      <c r="O134" t="str">
        <f>Sheet1!J134</f>
        <v>向大喜</v>
      </c>
      <c r="P134" t="str">
        <f>Sheet1!K134</f>
        <v>程程商贸616室</v>
      </c>
      <c r="Q134">
        <f>Sheet1!P134</f>
        <v>1</v>
      </c>
      <c r="R134">
        <f>Sheet1!R134</f>
        <v>5100</v>
      </c>
      <c r="S134">
        <f t="shared" si="2"/>
        <v>5100</v>
      </c>
      <c r="W134">
        <f>Sheet1!S134</f>
        <v>0</v>
      </c>
      <c r="X134" t="s">
        <v>618</v>
      </c>
      <c r="AE134">
        <f>Sheet1!AA134</f>
        <v>0</v>
      </c>
      <c r="AF134">
        <f>Sheet1!AB134</f>
        <v>0</v>
      </c>
      <c r="AG134">
        <f>Sheet1!AC134</f>
        <v>0</v>
      </c>
      <c r="AH134">
        <f>Sheet1!AD134</f>
        <v>0</v>
      </c>
      <c r="AI134">
        <f>Sheet1!AE134</f>
        <v>0</v>
      </c>
      <c r="AJ134" t="str">
        <f>Sheet1!AF134</f>
        <v>-  -</v>
      </c>
      <c r="AK134" t="str">
        <f>Sheet1!AG134</f>
        <v>-  -</v>
      </c>
      <c r="AL134" s="3">
        <f>Sheet1!AH134</f>
        <v>0</v>
      </c>
      <c r="AM134" s="3">
        <v>132</v>
      </c>
      <c r="AN134" s="3">
        <f>Sheet1!AJ134</f>
        <v>0</v>
      </c>
      <c r="AO134" s="3">
        <f>Sheet1!AK134</f>
        <v>0</v>
      </c>
      <c r="AP134" s="3">
        <f>Sheet1!AL134</f>
        <v>0</v>
      </c>
    </row>
    <row r="135" spans="1:42" x14ac:dyDescent="0.25">
      <c r="A135">
        <v>134</v>
      </c>
      <c r="B135" t="s">
        <v>745</v>
      </c>
      <c r="C135" t="str">
        <f>Sheet1!C135</f>
        <v>条形会议桌</v>
      </c>
      <c r="D135" t="str">
        <f>Sheet1!Z135</f>
        <v>1.2m*0.4m*0.76m</v>
      </c>
      <c r="E135">
        <f>Sheet1!AA135</f>
        <v>0</v>
      </c>
      <c r="F135">
        <f>Sheet1!AB135</f>
        <v>0</v>
      </c>
      <c r="G135">
        <f>Sheet1!AC135</f>
        <v>0</v>
      </c>
      <c r="H135" t="str">
        <f>Sheet1!O135</f>
        <v>振达</v>
      </c>
      <c r="I135" s="1">
        <f>Sheet1!N135</f>
        <v>42343</v>
      </c>
      <c r="J135" s="1">
        <f>Sheet1!G135</f>
        <v>42353</v>
      </c>
      <c r="K135" s="1"/>
      <c r="L135" s="4" t="s">
        <v>830</v>
      </c>
      <c r="M135" s="4" t="str">
        <f>Sheet1!L135</f>
        <v>使用中</v>
      </c>
      <c r="N135" s="3" t="str">
        <f>Sheet1!I135</f>
        <v>民调中心</v>
      </c>
      <c r="O135" t="str">
        <f>Sheet1!J135</f>
        <v>向大喜</v>
      </c>
      <c r="P135" t="str">
        <f>Sheet1!K135</f>
        <v>程程商贸616室</v>
      </c>
      <c r="Q135">
        <f>Sheet1!P135</f>
        <v>7</v>
      </c>
      <c r="R135">
        <f>Sheet1!R135</f>
        <v>450</v>
      </c>
      <c r="S135">
        <f t="shared" si="2"/>
        <v>3150</v>
      </c>
      <c r="W135">
        <f>Sheet1!S135</f>
        <v>0</v>
      </c>
      <c r="X135" t="s">
        <v>618</v>
      </c>
      <c r="AE135">
        <f>Sheet1!AA135</f>
        <v>0</v>
      </c>
      <c r="AF135">
        <f>Sheet1!AB135</f>
        <v>0</v>
      </c>
      <c r="AG135">
        <f>Sheet1!AC135</f>
        <v>0</v>
      </c>
      <c r="AH135">
        <f>Sheet1!AD135</f>
        <v>0</v>
      </c>
      <c r="AI135">
        <f>Sheet1!AE135</f>
        <v>0</v>
      </c>
      <c r="AJ135" t="str">
        <f>Sheet1!AF135</f>
        <v>-  -</v>
      </c>
      <c r="AK135" t="str">
        <f>Sheet1!AG135</f>
        <v>-  -</v>
      </c>
      <c r="AL135" s="3">
        <f>Sheet1!AH135</f>
        <v>0</v>
      </c>
      <c r="AM135" s="3">
        <v>133</v>
      </c>
      <c r="AN135" s="3">
        <f>Sheet1!AJ135</f>
        <v>0</v>
      </c>
      <c r="AO135" s="3">
        <f>Sheet1!AK135</f>
        <v>0</v>
      </c>
      <c r="AP135" s="3">
        <f>Sheet1!AL135</f>
        <v>0</v>
      </c>
    </row>
    <row r="136" spans="1:42" x14ac:dyDescent="0.25">
      <c r="A136">
        <v>135</v>
      </c>
      <c r="B136" t="s">
        <v>746</v>
      </c>
      <c r="C136" t="str">
        <f>Sheet1!C136</f>
        <v>办公椅</v>
      </c>
      <c r="D136">
        <f>Sheet1!Z136</f>
        <v>0</v>
      </c>
      <c r="E136">
        <f>Sheet1!AA136</f>
        <v>0</v>
      </c>
      <c r="F136">
        <f>Sheet1!AB136</f>
        <v>0</v>
      </c>
      <c r="G136">
        <f>Sheet1!AC136</f>
        <v>0</v>
      </c>
      <c r="H136" t="str">
        <f>Sheet1!O136</f>
        <v>振达</v>
      </c>
      <c r="I136" s="1">
        <f>Sheet1!N136</f>
        <v>42343</v>
      </c>
      <c r="J136" s="1">
        <f>Sheet1!G136</f>
        <v>42353</v>
      </c>
      <c r="K136" s="1"/>
      <c r="L136" s="4" t="s">
        <v>830</v>
      </c>
      <c r="M136" s="4" t="str">
        <f>Sheet1!L136</f>
        <v>使用中</v>
      </c>
      <c r="N136" s="3" t="str">
        <f>Sheet1!I136</f>
        <v>投资股</v>
      </c>
      <c r="O136" t="str">
        <f>Sheet1!J136</f>
        <v>刘广</v>
      </c>
      <c r="P136" t="str">
        <f>Sheet1!K136</f>
        <v>视频会议室</v>
      </c>
      <c r="Q136">
        <f>Sheet1!P136</f>
        <v>18</v>
      </c>
      <c r="R136">
        <f>Sheet1!R136</f>
        <v>150</v>
      </c>
      <c r="S136">
        <f t="shared" si="2"/>
        <v>2700</v>
      </c>
      <c r="W136">
        <f>Sheet1!S136</f>
        <v>0</v>
      </c>
      <c r="X136" t="s">
        <v>618</v>
      </c>
      <c r="AE136">
        <f>Sheet1!AA136</f>
        <v>0</v>
      </c>
      <c r="AF136">
        <f>Sheet1!AB136</f>
        <v>0</v>
      </c>
      <c r="AG136">
        <f>Sheet1!AC136</f>
        <v>0</v>
      </c>
      <c r="AH136">
        <f>Sheet1!AD136</f>
        <v>0</v>
      </c>
      <c r="AI136">
        <f>Sheet1!AE136</f>
        <v>0</v>
      </c>
      <c r="AJ136" t="str">
        <f>Sheet1!AF136</f>
        <v>-  -</v>
      </c>
      <c r="AK136" t="str">
        <f>Sheet1!AG136</f>
        <v>-  -</v>
      </c>
      <c r="AL136" s="3">
        <f>Sheet1!AH136</f>
        <v>0</v>
      </c>
      <c r="AM136" s="3">
        <v>134</v>
      </c>
      <c r="AN136" s="3">
        <f>Sheet1!AJ136</f>
        <v>0</v>
      </c>
      <c r="AO136" s="3">
        <f>Sheet1!AK136</f>
        <v>0</v>
      </c>
      <c r="AP136" s="3">
        <f>Sheet1!AL136</f>
        <v>0</v>
      </c>
    </row>
    <row r="137" spans="1:42" x14ac:dyDescent="0.25">
      <c r="A137">
        <v>136</v>
      </c>
      <c r="B137" t="s">
        <v>747</v>
      </c>
      <c r="C137" t="str">
        <f>Sheet1!C137</f>
        <v>网络交换机</v>
      </c>
      <c r="D137" t="str">
        <f>Sheet1!Z137</f>
        <v>S1700-52R</v>
      </c>
      <c r="E137">
        <f>Sheet1!AA137</f>
        <v>0</v>
      </c>
      <c r="F137">
        <f>Sheet1!AB137</f>
        <v>0</v>
      </c>
      <c r="G137">
        <f>Sheet1!AC137</f>
        <v>0</v>
      </c>
      <c r="H137" t="str">
        <f>Sheet1!O137</f>
        <v>华为</v>
      </c>
      <c r="I137" s="1">
        <f>Sheet1!N137</f>
        <v>42343</v>
      </c>
      <c r="J137" s="1">
        <f>Sheet1!G137</f>
        <v>42353</v>
      </c>
      <c r="K137" s="1"/>
      <c r="L137" s="4" t="s">
        <v>830</v>
      </c>
      <c r="M137" s="4" t="str">
        <f>Sheet1!L137</f>
        <v>使用中</v>
      </c>
      <c r="N137" s="3" t="str">
        <f>Sheet1!I137</f>
        <v>民调中心</v>
      </c>
      <c r="O137" t="str">
        <f>Sheet1!J137</f>
        <v>向大喜</v>
      </c>
      <c r="P137" t="str">
        <f>Sheet1!K137</f>
        <v>程程商贸617室</v>
      </c>
      <c r="Q137">
        <f>Sheet1!P137</f>
        <v>1</v>
      </c>
      <c r="R137">
        <f>Sheet1!R137</f>
        <v>1900</v>
      </c>
      <c r="S137">
        <f t="shared" si="2"/>
        <v>1900</v>
      </c>
      <c r="W137">
        <f>Sheet1!S137</f>
        <v>0</v>
      </c>
      <c r="X137" t="s">
        <v>618</v>
      </c>
      <c r="AE137">
        <f>Sheet1!AA137</f>
        <v>0</v>
      </c>
      <c r="AF137">
        <f>Sheet1!AB137</f>
        <v>0</v>
      </c>
      <c r="AG137">
        <f>Sheet1!AC137</f>
        <v>0</v>
      </c>
      <c r="AH137">
        <f>Sheet1!AD137</f>
        <v>0</v>
      </c>
      <c r="AI137">
        <f>Sheet1!AE137</f>
        <v>0</v>
      </c>
      <c r="AJ137" t="str">
        <f>Sheet1!AF137</f>
        <v>-  -</v>
      </c>
      <c r="AK137" t="str">
        <f>Sheet1!AG137</f>
        <v>-  -</v>
      </c>
      <c r="AL137" s="3">
        <f>Sheet1!AH137</f>
        <v>0</v>
      </c>
      <c r="AM137" s="3">
        <v>135</v>
      </c>
      <c r="AN137" s="3">
        <f>Sheet1!AJ137</f>
        <v>0</v>
      </c>
      <c r="AO137" s="3">
        <f>Sheet1!AK137</f>
        <v>0</v>
      </c>
      <c r="AP137" s="3">
        <f>Sheet1!AL137</f>
        <v>0</v>
      </c>
    </row>
    <row r="138" spans="1:42" x14ac:dyDescent="0.25">
      <c r="A138">
        <v>137</v>
      </c>
      <c r="B138" t="s">
        <v>748</v>
      </c>
      <c r="C138" t="str">
        <f>Sheet1!C138</f>
        <v>UPS电源</v>
      </c>
      <c r="D138" t="str">
        <f>Sheet1!Z138</f>
        <v>C10KS</v>
      </c>
      <c r="E138">
        <f>Sheet1!AA138</f>
        <v>0</v>
      </c>
      <c r="F138">
        <f>Sheet1!AB138</f>
        <v>0</v>
      </c>
      <c r="G138">
        <f>Sheet1!AC138</f>
        <v>0</v>
      </c>
      <c r="H138" t="str">
        <f>Sheet1!O138</f>
        <v>山特</v>
      </c>
      <c r="I138" s="1">
        <f>Sheet1!N138</f>
        <v>42343</v>
      </c>
      <c r="J138" s="1">
        <f>Sheet1!G138</f>
        <v>42353</v>
      </c>
      <c r="K138" s="1"/>
      <c r="L138" s="4" t="s">
        <v>830</v>
      </c>
      <c r="M138" s="4" t="str">
        <f>Sheet1!L138</f>
        <v>使用中</v>
      </c>
      <c r="N138" s="3" t="str">
        <f>Sheet1!I138</f>
        <v>民调中心</v>
      </c>
      <c r="O138" t="str">
        <f>Sheet1!J138</f>
        <v>向大喜</v>
      </c>
      <c r="P138" t="str">
        <f>Sheet1!K138</f>
        <v>程程商贸617室</v>
      </c>
      <c r="Q138">
        <f>Sheet1!P138</f>
        <v>1</v>
      </c>
      <c r="R138">
        <f>Sheet1!R138</f>
        <v>17500</v>
      </c>
      <c r="S138">
        <f t="shared" si="2"/>
        <v>17500</v>
      </c>
      <c r="W138">
        <f>Sheet1!S138</f>
        <v>0</v>
      </c>
      <c r="X138" t="s">
        <v>618</v>
      </c>
      <c r="AE138">
        <f>Sheet1!AA138</f>
        <v>0</v>
      </c>
      <c r="AF138">
        <f>Sheet1!AB138</f>
        <v>0</v>
      </c>
      <c r="AG138">
        <f>Sheet1!AC138</f>
        <v>0</v>
      </c>
      <c r="AH138">
        <f>Sheet1!AD138</f>
        <v>0</v>
      </c>
      <c r="AI138">
        <f>Sheet1!AE138</f>
        <v>0</v>
      </c>
      <c r="AJ138" t="str">
        <f>Sheet1!AF138</f>
        <v>-  -</v>
      </c>
      <c r="AK138" t="str">
        <f>Sheet1!AG138</f>
        <v>-  -</v>
      </c>
      <c r="AL138" s="3">
        <f>Sheet1!AH138</f>
        <v>0</v>
      </c>
      <c r="AM138" s="3">
        <v>136</v>
      </c>
      <c r="AN138" s="3">
        <f>Sheet1!AJ138</f>
        <v>0</v>
      </c>
      <c r="AO138" s="3">
        <f>Sheet1!AK138</f>
        <v>0</v>
      </c>
      <c r="AP138" s="3">
        <f>Sheet1!AL138</f>
        <v>0</v>
      </c>
    </row>
    <row r="139" spans="1:42" x14ac:dyDescent="0.25">
      <c r="A139">
        <v>138</v>
      </c>
      <c r="B139" t="s">
        <v>749</v>
      </c>
      <c r="C139" t="str">
        <f>Sheet1!C139</f>
        <v>机柜</v>
      </c>
      <c r="D139" t="str">
        <f>Sheet1!Z139</f>
        <v>600*800*2000</v>
      </c>
      <c r="E139">
        <f>Sheet1!AA139</f>
        <v>0</v>
      </c>
      <c r="F139">
        <f>Sheet1!AB139</f>
        <v>0</v>
      </c>
      <c r="G139">
        <f>Sheet1!AC139</f>
        <v>0</v>
      </c>
      <c r="H139" t="str">
        <f>Sheet1!O139</f>
        <v>京华</v>
      </c>
      <c r="I139" s="1">
        <f>Sheet1!N139</f>
        <v>42343</v>
      </c>
      <c r="J139" s="1">
        <f>Sheet1!G139</f>
        <v>42353</v>
      </c>
      <c r="K139" s="1"/>
      <c r="L139" s="4" t="s">
        <v>830</v>
      </c>
      <c r="M139" s="4" t="str">
        <f>Sheet1!L139</f>
        <v>使用中</v>
      </c>
      <c r="N139" s="3" t="str">
        <f>Sheet1!I139</f>
        <v>民调中心</v>
      </c>
      <c r="O139" t="str">
        <f>Sheet1!J139</f>
        <v>向大喜</v>
      </c>
      <c r="P139" t="str">
        <f>Sheet1!K139</f>
        <v>程程商贸617室</v>
      </c>
      <c r="Q139">
        <f>Sheet1!P139</f>
        <v>1</v>
      </c>
      <c r="R139">
        <f>Sheet1!R139</f>
        <v>2200</v>
      </c>
      <c r="S139">
        <f t="shared" si="2"/>
        <v>2200</v>
      </c>
      <c r="W139">
        <f>Sheet1!S139</f>
        <v>0</v>
      </c>
      <c r="X139" t="s">
        <v>618</v>
      </c>
      <c r="AE139">
        <f>Sheet1!AA139</f>
        <v>0</v>
      </c>
      <c r="AF139">
        <f>Sheet1!AB139</f>
        <v>0</v>
      </c>
      <c r="AG139">
        <f>Sheet1!AC139</f>
        <v>0</v>
      </c>
      <c r="AH139">
        <f>Sheet1!AD139</f>
        <v>0</v>
      </c>
      <c r="AI139">
        <f>Sheet1!AE139</f>
        <v>0</v>
      </c>
      <c r="AJ139" t="str">
        <f>Sheet1!AF139</f>
        <v>-  -</v>
      </c>
      <c r="AK139" t="str">
        <f>Sheet1!AG139</f>
        <v>-  -</v>
      </c>
      <c r="AL139" s="3">
        <f>Sheet1!AH139</f>
        <v>0</v>
      </c>
      <c r="AM139" s="3">
        <v>137</v>
      </c>
      <c r="AN139" s="3">
        <f>Sheet1!AJ139</f>
        <v>0</v>
      </c>
      <c r="AO139" s="3">
        <f>Sheet1!AK139</f>
        <v>0</v>
      </c>
      <c r="AP139" s="3">
        <f>Sheet1!AL139</f>
        <v>0</v>
      </c>
    </row>
    <row r="140" spans="1:42" x14ac:dyDescent="0.25">
      <c r="A140">
        <v>139</v>
      </c>
      <c r="B140" t="s">
        <v>750</v>
      </c>
      <c r="C140" t="str">
        <f>Sheet1!C140</f>
        <v>立式空调</v>
      </c>
      <c r="D140" t="str">
        <f>Sheet1!Z140</f>
        <v>KFR-120L(12568L)A1-N2</v>
      </c>
      <c r="E140">
        <f>Sheet1!AA140</f>
        <v>0</v>
      </c>
      <c r="F140">
        <f>Sheet1!AB140</f>
        <v>0</v>
      </c>
      <c r="G140">
        <f>Sheet1!AC140</f>
        <v>0</v>
      </c>
      <c r="H140" t="str">
        <f>Sheet1!O140</f>
        <v>格力</v>
      </c>
      <c r="I140" s="1">
        <f>Sheet1!N140</f>
        <v>42343</v>
      </c>
      <c r="J140" s="1">
        <f>Sheet1!G140</f>
        <v>42353</v>
      </c>
      <c r="K140" s="1"/>
      <c r="L140" s="4" t="s">
        <v>830</v>
      </c>
      <c r="M140" s="4" t="str">
        <f>Sheet1!L140</f>
        <v>使用中</v>
      </c>
      <c r="N140" s="3" t="str">
        <f>Sheet1!I140</f>
        <v>民调中心</v>
      </c>
      <c r="O140" t="str">
        <f>Sheet1!J140</f>
        <v>向大喜</v>
      </c>
      <c r="P140" t="str">
        <f>Sheet1!K140</f>
        <v>程程商贸617室</v>
      </c>
      <c r="Q140">
        <f>Sheet1!P140</f>
        <v>1</v>
      </c>
      <c r="R140">
        <f>Sheet1!R140</f>
        <v>8500</v>
      </c>
      <c r="S140">
        <f t="shared" si="2"/>
        <v>8500</v>
      </c>
      <c r="W140">
        <f>Sheet1!S140</f>
        <v>0</v>
      </c>
      <c r="X140" t="s">
        <v>618</v>
      </c>
      <c r="AE140">
        <f>Sheet1!AA140</f>
        <v>0</v>
      </c>
      <c r="AF140">
        <f>Sheet1!AB140</f>
        <v>0</v>
      </c>
      <c r="AG140">
        <f>Sheet1!AC140</f>
        <v>0</v>
      </c>
      <c r="AH140">
        <f>Sheet1!AD140</f>
        <v>0</v>
      </c>
      <c r="AI140">
        <f>Sheet1!AE140</f>
        <v>0</v>
      </c>
      <c r="AJ140" t="str">
        <f>Sheet1!AF140</f>
        <v>-  -</v>
      </c>
      <c r="AK140" t="str">
        <f>Sheet1!AG140</f>
        <v>-  -</v>
      </c>
      <c r="AL140" s="3">
        <f>Sheet1!AH140</f>
        <v>0</v>
      </c>
      <c r="AM140" s="3">
        <v>138</v>
      </c>
      <c r="AN140" s="3">
        <f>Sheet1!AJ140</f>
        <v>0</v>
      </c>
      <c r="AO140" s="3">
        <f>Sheet1!AK140</f>
        <v>0</v>
      </c>
      <c r="AP140" s="3">
        <f>Sheet1!AL140</f>
        <v>0</v>
      </c>
    </row>
    <row r="141" spans="1:42" x14ac:dyDescent="0.25">
      <c r="A141">
        <v>140</v>
      </c>
      <c r="B141" t="s">
        <v>751</v>
      </c>
      <c r="C141" t="str">
        <f>Sheet1!C141</f>
        <v>挂式空调</v>
      </c>
      <c r="D141" t="str">
        <f>Sheet1!Z141</f>
        <v>KFR-32G(32592)FNAa-A3</v>
      </c>
      <c r="E141">
        <f>Sheet1!AA141</f>
        <v>0</v>
      </c>
      <c r="F141">
        <f>Sheet1!AB141</f>
        <v>0</v>
      </c>
      <c r="G141">
        <f>Sheet1!AC141</f>
        <v>0</v>
      </c>
      <c r="H141" t="str">
        <f>Sheet1!O141</f>
        <v>格力</v>
      </c>
      <c r="I141" s="1">
        <f>Sheet1!N141</f>
        <v>42343</v>
      </c>
      <c r="J141" s="1">
        <f>Sheet1!G141</f>
        <v>42353</v>
      </c>
      <c r="K141" s="1"/>
      <c r="L141" s="4" t="s">
        <v>830</v>
      </c>
      <c r="M141" s="4" t="str">
        <f>Sheet1!L141</f>
        <v>使用中</v>
      </c>
      <c r="N141" s="3" t="str">
        <f>Sheet1!I141</f>
        <v>民调中心</v>
      </c>
      <c r="O141" t="str">
        <f>Sheet1!J141</f>
        <v>向大喜</v>
      </c>
      <c r="P141" t="str">
        <f>Sheet1!K141</f>
        <v>程程商贸617室</v>
      </c>
      <c r="Q141">
        <f>Sheet1!P141</f>
        <v>1</v>
      </c>
      <c r="R141">
        <f>Sheet1!R141</f>
        <v>2750</v>
      </c>
      <c r="S141">
        <f t="shared" si="2"/>
        <v>2750</v>
      </c>
      <c r="W141">
        <f>Sheet1!S141</f>
        <v>0</v>
      </c>
      <c r="X141" t="s">
        <v>618</v>
      </c>
      <c r="AE141">
        <f>Sheet1!AA141</f>
        <v>0</v>
      </c>
      <c r="AF141">
        <f>Sheet1!AB141</f>
        <v>0</v>
      </c>
      <c r="AG141">
        <f>Sheet1!AC141</f>
        <v>0</v>
      </c>
      <c r="AH141">
        <f>Sheet1!AD141</f>
        <v>0</v>
      </c>
      <c r="AI141">
        <f>Sheet1!AE141</f>
        <v>0</v>
      </c>
      <c r="AJ141" t="str">
        <f>Sheet1!AF141</f>
        <v>-  -</v>
      </c>
      <c r="AK141" t="str">
        <f>Sheet1!AG141</f>
        <v>-  -</v>
      </c>
      <c r="AL141" s="3">
        <f>Sheet1!AH141</f>
        <v>0</v>
      </c>
      <c r="AM141" s="3">
        <v>139</v>
      </c>
      <c r="AN141" s="3">
        <f>Sheet1!AJ141</f>
        <v>0</v>
      </c>
      <c r="AO141" s="3">
        <f>Sheet1!AK141</f>
        <v>0</v>
      </c>
      <c r="AP141" s="3">
        <f>Sheet1!AL141</f>
        <v>0</v>
      </c>
    </row>
    <row r="142" spans="1:42" x14ac:dyDescent="0.25">
      <c r="A142">
        <v>141</v>
      </c>
      <c r="B142" t="s">
        <v>752</v>
      </c>
      <c r="C142" t="str">
        <f>Sheet1!C142</f>
        <v>办公桌</v>
      </c>
      <c r="D142" t="str">
        <f>Sheet1!Z142</f>
        <v>1.4m*0.6m*0.76m</v>
      </c>
      <c r="E142">
        <f>Sheet1!AA142</f>
        <v>0</v>
      </c>
      <c r="F142">
        <f>Sheet1!AB142</f>
        <v>0</v>
      </c>
      <c r="G142">
        <f>Sheet1!AC142</f>
        <v>0</v>
      </c>
      <c r="H142" t="str">
        <f>Sheet1!O142</f>
        <v>振达</v>
      </c>
      <c r="I142" s="1">
        <f>Sheet1!N142</f>
        <v>42343</v>
      </c>
      <c r="J142" s="1">
        <f>Sheet1!G142</f>
        <v>42353</v>
      </c>
      <c r="K142" s="1"/>
      <c r="L142" s="4" t="s">
        <v>830</v>
      </c>
      <c r="M142" s="4" t="str">
        <f>Sheet1!L142</f>
        <v>使用中</v>
      </c>
      <c r="N142" s="3" t="str">
        <f>Sheet1!I142</f>
        <v>民调中心</v>
      </c>
      <c r="O142" t="str">
        <f>Sheet1!J142</f>
        <v>向大喜</v>
      </c>
      <c r="P142" t="str">
        <f>Sheet1!K142</f>
        <v>程程商贸617室</v>
      </c>
      <c r="Q142">
        <f>Sheet1!P142</f>
        <v>1</v>
      </c>
      <c r="R142">
        <f>Sheet1!R142</f>
        <v>730</v>
      </c>
      <c r="S142">
        <f t="shared" si="2"/>
        <v>730</v>
      </c>
      <c r="W142">
        <f>Sheet1!S142</f>
        <v>0</v>
      </c>
      <c r="X142" t="s">
        <v>618</v>
      </c>
      <c r="AE142">
        <f>Sheet1!AA142</f>
        <v>0</v>
      </c>
      <c r="AF142">
        <f>Sheet1!AB142</f>
        <v>0</v>
      </c>
      <c r="AG142">
        <f>Sheet1!AC142</f>
        <v>0</v>
      </c>
      <c r="AH142">
        <f>Sheet1!AD142</f>
        <v>0</v>
      </c>
      <c r="AI142">
        <f>Sheet1!AE142</f>
        <v>0</v>
      </c>
      <c r="AJ142" t="str">
        <f>Sheet1!AF142</f>
        <v>-  -</v>
      </c>
      <c r="AK142" t="str">
        <f>Sheet1!AG142</f>
        <v>-  -</v>
      </c>
      <c r="AL142" s="3">
        <f>Sheet1!AH142</f>
        <v>0</v>
      </c>
      <c r="AM142" s="3">
        <v>140</v>
      </c>
      <c r="AN142" s="3">
        <f>Sheet1!AJ142</f>
        <v>0</v>
      </c>
      <c r="AO142" s="3">
        <f>Sheet1!AK142</f>
        <v>0</v>
      </c>
      <c r="AP142" s="3">
        <f>Sheet1!AL142</f>
        <v>0</v>
      </c>
    </row>
    <row r="143" spans="1:42" x14ac:dyDescent="0.25">
      <c r="A143">
        <v>142</v>
      </c>
      <c r="B143" t="s">
        <v>753</v>
      </c>
      <c r="C143" t="str">
        <f>Sheet1!C143</f>
        <v>办公椅</v>
      </c>
      <c r="D143">
        <f>Sheet1!Z143</f>
        <v>0</v>
      </c>
      <c r="E143">
        <f>Sheet1!AA143</f>
        <v>0</v>
      </c>
      <c r="F143">
        <f>Sheet1!AB143</f>
        <v>0</v>
      </c>
      <c r="G143">
        <f>Sheet1!AC143</f>
        <v>0</v>
      </c>
      <c r="H143" t="str">
        <f>Sheet1!O143</f>
        <v>振达</v>
      </c>
      <c r="I143" s="1">
        <f>Sheet1!N143</f>
        <v>42343</v>
      </c>
      <c r="J143" s="1">
        <f>Sheet1!G143</f>
        <v>42353</v>
      </c>
      <c r="K143" s="1"/>
      <c r="L143" s="4" t="s">
        <v>830</v>
      </c>
      <c r="M143" s="4" t="str">
        <f>Sheet1!L143</f>
        <v>使用中</v>
      </c>
      <c r="N143" s="3" t="str">
        <f>Sheet1!I143</f>
        <v>民调中心</v>
      </c>
      <c r="O143" t="str">
        <f>Sheet1!J143</f>
        <v>向大喜</v>
      </c>
      <c r="P143" t="str">
        <f>Sheet1!K143</f>
        <v>程程商贸617室</v>
      </c>
      <c r="Q143">
        <f>Sheet1!P143</f>
        <v>1</v>
      </c>
      <c r="R143">
        <f>Sheet1!R143</f>
        <v>150</v>
      </c>
      <c r="S143">
        <f t="shared" si="2"/>
        <v>150</v>
      </c>
      <c r="W143">
        <f>Sheet1!S143</f>
        <v>0</v>
      </c>
      <c r="X143" t="s">
        <v>618</v>
      </c>
      <c r="AE143">
        <f>Sheet1!AA143</f>
        <v>0</v>
      </c>
      <c r="AF143">
        <f>Sheet1!AB143</f>
        <v>0</v>
      </c>
      <c r="AG143">
        <f>Sheet1!AC143</f>
        <v>0</v>
      </c>
      <c r="AH143">
        <f>Sheet1!AD143</f>
        <v>0</v>
      </c>
      <c r="AI143">
        <f>Sheet1!AE143</f>
        <v>0</v>
      </c>
      <c r="AJ143" t="str">
        <f>Sheet1!AF143</f>
        <v>-  -</v>
      </c>
      <c r="AK143" t="str">
        <f>Sheet1!AG143</f>
        <v>-  -</v>
      </c>
      <c r="AL143" s="3">
        <f>Sheet1!AH143</f>
        <v>0</v>
      </c>
      <c r="AM143" s="3">
        <v>141</v>
      </c>
      <c r="AN143" s="3">
        <f>Sheet1!AJ143</f>
        <v>0</v>
      </c>
      <c r="AO143" s="3">
        <f>Sheet1!AK143</f>
        <v>0</v>
      </c>
      <c r="AP143" s="3">
        <f>Sheet1!AL143</f>
        <v>0</v>
      </c>
    </row>
    <row r="144" spans="1:42" x14ac:dyDescent="0.25">
      <c r="A144">
        <v>143</v>
      </c>
      <c r="B144" t="s">
        <v>754</v>
      </c>
      <c r="C144" t="str">
        <f>Sheet1!C144</f>
        <v>电脑</v>
      </c>
      <c r="D144" t="str">
        <f>Sheet1!Z144</f>
        <v>D430</v>
      </c>
      <c r="E144">
        <f>Sheet1!AA144</f>
        <v>0</v>
      </c>
      <c r="F144">
        <f>Sheet1!AB144</f>
        <v>0</v>
      </c>
      <c r="G144">
        <f>Sheet1!AC144</f>
        <v>0</v>
      </c>
      <c r="H144" t="str">
        <f>Sheet1!O144</f>
        <v>宏基（acer）</v>
      </c>
      <c r="I144" s="1">
        <f>Sheet1!N144</f>
        <v>42343</v>
      </c>
      <c r="J144" s="1">
        <f>Sheet1!G144</f>
        <v>42353</v>
      </c>
      <c r="K144" s="1"/>
      <c r="L144" s="4" t="s">
        <v>830</v>
      </c>
      <c r="M144" s="4" t="str">
        <f>Sheet1!L144</f>
        <v>使用中</v>
      </c>
      <c r="N144" s="3" t="str">
        <f>Sheet1!I144</f>
        <v>民调中心</v>
      </c>
      <c r="O144" t="str">
        <f>Sheet1!J144</f>
        <v>向大喜</v>
      </c>
      <c r="P144" t="str">
        <f>Sheet1!K144</f>
        <v>程程商贸617室</v>
      </c>
      <c r="Q144">
        <f>Sheet1!P144</f>
        <v>1</v>
      </c>
      <c r="R144">
        <f>Sheet1!R144</f>
        <v>4200</v>
      </c>
      <c r="S144">
        <f t="shared" si="2"/>
        <v>4200</v>
      </c>
      <c r="W144">
        <f>Sheet1!S144</f>
        <v>0</v>
      </c>
      <c r="X144" t="s">
        <v>618</v>
      </c>
      <c r="AE144">
        <f>Sheet1!AA144</f>
        <v>0</v>
      </c>
      <c r="AF144">
        <f>Sheet1!AB144</f>
        <v>0</v>
      </c>
      <c r="AG144">
        <f>Sheet1!AC144</f>
        <v>0</v>
      </c>
      <c r="AH144">
        <f>Sheet1!AD144</f>
        <v>0</v>
      </c>
      <c r="AI144">
        <f>Sheet1!AE144</f>
        <v>0</v>
      </c>
      <c r="AJ144" t="str">
        <f>Sheet1!AF144</f>
        <v>-  -</v>
      </c>
      <c r="AK144" t="str">
        <f>Sheet1!AG144</f>
        <v>-  -</v>
      </c>
      <c r="AL144" s="3">
        <f>Sheet1!AH144</f>
        <v>0</v>
      </c>
      <c r="AM144" s="3">
        <v>142</v>
      </c>
      <c r="AN144" s="3">
        <f>Sheet1!AJ144</f>
        <v>0</v>
      </c>
      <c r="AO144" s="3">
        <f>Sheet1!AK144</f>
        <v>0</v>
      </c>
      <c r="AP144" s="3">
        <f>Sheet1!AL144</f>
        <v>0</v>
      </c>
    </row>
    <row r="145" spans="1:42" x14ac:dyDescent="0.25">
      <c r="A145">
        <v>144</v>
      </c>
      <c r="B145" t="s">
        <v>755</v>
      </c>
      <c r="C145" t="str">
        <f>Sheet1!C145</f>
        <v>工控机</v>
      </c>
      <c r="D145" t="str">
        <f>Sheet1!Z145</f>
        <v>SYS-4U610-4A50-AOL</v>
      </c>
      <c r="E145">
        <f>Sheet1!AA145</f>
        <v>0</v>
      </c>
      <c r="F145">
        <f>Sheet1!AB145</f>
        <v>0</v>
      </c>
      <c r="G145">
        <f>Sheet1!AC145</f>
        <v>0</v>
      </c>
      <c r="H145" t="str">
        <f>Sheet1!O145</f>
        <v>研华</v>
      </c>
      <c r="I145" s="1">
        <f>Sheet1!N145</f>
        <v>42343</v>
      </c>
      <c r="J145" s="1">
        <f>Sheet1!G145</f>
        <v>42353</v>
      </c>
      <c r="K145" s="1"/>
      <c r="L145" s="4" t="s">
        <v>830</v>
      </c>
      <c r="M145" s="4" t="str">
        <f>Sheet1!L145</f>
        <v>使用中</v>
      </c>
      <c r="N145" s="3" t="str">
        <f>Sheet1!I145</f>
        <v>民调中心</v>
      </c>
      <c r="O145" t="str">
        <f>Sheet1!J145</f>
        <v>向大喜</v>
      </c>
      <c r="P145" t="str">
        <f>Sheet1!K145</f>
        <v>程程商贸617室</v>
      </c>
      <c r="Q145">
        <f>Sheet1!P145</f>
        <v>1</v>
      </c>
      <c r="R145">
        <f>Sheet1!R145</f>
        <v>4500</v>
      </c>
      <c r="S145">
        <f t="shared" si="2"/>
        <v>4500</v>
      </c>
      <c r="W145">
        <f>Sheet1!S145</f>
        <v>0</v>
      </c>
      <c r="X145" t="s">
        <v>618</v>
      </c>
      <c r="AE145">
        <f>Sheet1!AA145</f>
        <v>0</v>
      </c>
      <c r="AF145">
        <f>Sheet1!AB145</f>
        <v>0</v>
      </c>
      <c r="AG145">
        <f>Sheet1!AC145</f>
        <v>0</v>
      </c>
      <c r="AH145">
        <f>Sheet1!AD145</f>
        <v>0</v>
      </c>
      <c r="AI145">
        <f>Sheet1!AE145</f>
        <v>0</v>
      </c>
      <c r="AJ145" t="str">
        <f>Sheet1!AF145</f>
        <v>-  -</v>
      </c>
      <c r="AK145" t="str">
        <f>Sheet1!AG145</f>
        <v>-  -</v>
      </c>
      <c r="AL145" s="3">
        <f>Sheet1!AH145</f>
        <v>0</v>
      </c>
      <c r="AM145" s="3">
        <v>143</v>
      </c>
      <c r="AN145" s="3">
        <f>Sheet1!AJ145</f>
        <v>0</v>
      </c>
      <c r="AO145" s="3">
        <f>Sheet1!AK145</f>
        <v>0</v>
      </c>
      <c r="AP145" s="3">
        <f>Sheet1!AL145</f>
        <v>0</v>
      </c>
    </row>
    <row r="146" spans="1:42" x14ac:dyDescent="0.25">
      <c r="A146">
        <v>145</v>
      </c>
      <c r="B146" t="s">
        <v>756</v>
      </c>
      <c r="C146" t="str">
        <f>Sheet1!C146</f>
        <v>数据服务器</v>
      </c>
      <c r="D146" t="str">
        <f>Sheet1!Z146</f>
        <v>NF5270M4</v>
      </c>
      <c r="E146">
        <f>Sheet1!AA146</f>
        <v>0</v>
      </c>
      <c r="F146">
        <f>Sheet1!AB146</f>
        <v>0</v>
      </c>
      <c r="G146">
        <f>Sheet1!AC146</f>
        <v>0</v>
      </c>
      <c r="H146" t="str">
        <f>Sheet1!O146</f>
        <v>浪潮</v>
      </c>
      <c r="I146" s="1">
        <f>Sheet1!N146</f>
        <v>42343</v>
      </c>
      <c r="J146" s="1">
        <f>Sheet1!G146</f>
        <v>42353</v>
      </c>
      <c r="K146" s="1"/>
      <c r="L146" s="4" t="s">
        <v>830</v>
      </c>
      <c r="M146" s="4" t="str">
        <f>Sheet1!L146</f>
        <v>使用中</v>
      </c>
      <c r="N146" s="3" t="str">
        <f>Sheet1!I146</f>
        <v>民调中心</v>
      </c>
      <c r="O146" t="str">
        <f>Sheet1!J146</f>
        <v>向大喜</v>
      </c>
      <c r="P146" t="str">
        <f>Sheet1!K146</f>
        <v>程程商贸617室</v>
      </c>
      <c r="Q146">
        <f>Sheet1!P146</f>
        <v>1</v>
      </c>
      <c r="R146">
        <f>Sheet1!R146</f>
        <v>18000</v>
      </c>
      <c r="S146">
        <f t="shared" si="2"/>
        <v>18000</v>
      </c>
      <c r="W146">
        <f>Sheet1!S146</f>
        <v>0</v>
      </c>
      <c r="X146" t="s">
        <v>618</v>
      </c>
      <c r="AE146">
        <f>Sheet1!AA146</f>
        <v>0</v>
      </c>
      <c r="AF146">
        <f>Sheet1!AB146</f>
        <v>0</v>
      </c>
      <c r="AG146">
        <f>Sheet1!AC146</f>
        <v>0</v>
      </c>
      <c r="AH146">
        <f>Sheet1!AD146</f>
        <v>0</v>
      </c>
      <c r="AI146">
        <f>Sheet1!AE146</f>
        <v>0</v>
      </c>
      <c r="AJ146" t="str">
        <f>Sheet1!AF146</f>
        <v>-  -</v>
      </c>
      <c r="AK146" t="str">
        <f>Sheet1!AG146</f>
        <v>-  -</v>
      </c>
      <c r="AL146" s="3">
        <f>Sheet1!AH146</f>
        <v>0</v>
      </c>
      <c r="AM146" s="3">
        <v>144</v>
      </c>
      <c r="AN146" s="3">
        <f>Sheet1!AJ146</f>
        <v>0</v>
      </c>
      <c r="AO146" s="3">
        <f>Sheet1!AK146</f>
        <v>0</v>
      </c>
      <c r="AP146" s="3">
        <f>Sheet1!AL146</f>
        <v>0</v>
      </c>
    </row>
    <row r="147" spans="1:42" x14ac:dyDescent="0.25">
      <c r="A147">
        <v>146</v>
      </c>
      <c r="B147" t="s">
        <v>757</v>
      </c>
      <c r="C147" t="str">
        <f>Sheet1!C147</f>
        <v>计算机软件</v>
      </c>
      <c r="D147" t="str">
        <f>Sheet1!Z147</f>
        <v>ItacatiV4.0</v>
      </c>
      <c r="E147">
        <f>Sheet1!AA147</f>
        <v>0</v>
      </c>
      <c r="F147">
        <f>Sheet1!AB147</f>
        <v>0</v>
      </c>
      <c r="G147">
        <f>Sheet1!AC147</f>
        <v>0</v>
      </c>
      <c r="H147" t="str">
        <f>Sheet1!O147</f>
        <v>南康</v>
      </c>
      <c r="I147" s="1">
        <f>Sheet1!N147</f>
        <v>42343</v>
      </c>
      <c r="J147" s="1">
        <f>Sheet1!G147</f>
        <v>42353</v>
      </c>
      <c r="K147" s="1"/>
      <c r="L147" s="4" t="s">
        <v>830</v>
      </c>
      <c r="M147" s="4" t="str">
        <f>Sheet1!L147</f>
        <v>使用中</v>
      </c>
      <c r="N147" s="3" t="str">
        <f>Sheet1!I147</f>
        <v>民调中心</v>
      </c>
      <c r="O147" t="str">
        <f>Sheet1!J147</f>
        <v>向大喜</v>
      </c>
      <c r="P147" t="str">
        <f>Sheet1!K147</f>
        <v>程程商贸617室</v>
      </c>
      <c r="Q147">
        <f>Sheet1!P147</f>
        <v>1</v>
      </c>
      <c r="R147">
        <f>Sheet1!R147</f>
        <v>79800</v>
      </c>
      <c r="S147">
        <f t="shared" si="2"/>
        <v>79800</v>
      </c>
      <c r="W147">
        <f>Sheet1!S147</f>
        <v>0</v>
      </c>
      <c r="X147" t="s">
        <v>618</v>
      </c>
      <c r="AE147">
        <f>Sheet1!AA147</f>
        <v>0</v>
      </c>
      <c r="AF147">
        <f>Sheet1!AB147</f>
        <v>0</v>
      </c>
      <c r="AG147">
        <f>Sheet1!AC147</f>
        <v>0</v>
      </c>
      <c r="AH147">
        <f>Sheet1!AD147</f>
        <v>0</v>
      </c>
      <c r="AI147">
        <f>Sheet1!AE147</f>
        <v>0</v>
      </c>
      <c r="AJ147" t="str">
        <f>Sheet1!AF147</f>
        <v>-  -</v>
      </c>
      <c r="AK147" t="str">
        <f>Sheet1!AG147</f>
        <v>-  -</v>
      </c>
      <c r="AL147" s="3" t="str">
        <f>Sheet1!AH147</f>
        <v>无形资产</v>
      </c>
      <c r="AM147" s="3">
        <v>145</v>
      </c>
      <c r="AN147" s="3">
        <f>Sheet1!AJ147</f>
        <v>0</v>
      </c>
      <c r="AO147" s="3">
        <f>Sheet1!AK147</f>
        <v>0</v>
      </c>
      <c r="AP147" s="3">
        <f>Sheet1!AL147</f>
        <v>0</v>
      </c>
    </row>
    <row r="148" spans="1:42" x14ac:dyDescent="0.25">
      <c r="A148">
        <v>147</v>
      </c>
      <c r="B148" t="s">
        <v>758</v>
      </c>
      <c r="C148" t="str">
        <f>Sheet1!C148</f>
        <v>网络硬盘录像机</v>
      </c>
      <c r="D148" t="str">
        <f>Sheet1!Z148</f>
        <v>DS-7708N-14</v>
      </c>
      <c r="E148">
        <f>Sheet1!AA148</f>
        <v>0</v>
      </c>
      <c r="F148">
        <f>Sheet1!AB148</f>
        <v>0</v>
      </c>
      <c r="G148">
        <f>Sheet1!AC148</f>
        <v>0</v>
      </c>
      <c r="H148" t="str">
        <f>Sheet1!O148</f>
        <v>海康</v>
      </c>
      <c r="I148" s="1">
        <f>Sheet1!N148</f>
        <v>42343</v>
      </c>
      <c r="J148" s="1">
        <f>Sheet1!G148</f>
        <v>42353</v>
      </c>
      <c r="K148" s="1"/>
      <c r="L148" s="4" t="s">
        <v>830</v>
      </c>
      <c r="M148" s="4" t="str">
        <f>Sheet1!L148</f>
        <v>使用中</v>
      </c>
      <c r="N148" s="3" t="str">
        <f>Sheet1!I148</f>
        <v>民调中心</v>
      </c>
      <c r="O148" t="str">
        <f>Sheet1!J148</f>
        <v>向大喜</v>
      </c>
      <c r="P148" t="str">
        <f>Sheet1!K148</f>
        <v>程程商贸617室</v>
      </c>
      <c r="Q148">
        <f>Sheet1!P148</f>
        <v>1</v>
      </c>
      <c r="R148">
        <f>Sheet1!R148</f>
        <v>1150</v>
      </c>
      <c r="S148">
        <f t="shared" si="2"/>
        <v>1150</v>
      </c>
      <c r="W148">
        <f>Sheet1!S148</f>
        <v>0</v>
      </c>
      <c r="X148" t="s">
        <v>618</v>
      </c>
      <c r="AE148">
        <f>Sheet1!AA148</f>
        <v>0</v>
      </c>
      <c r="AF148">
        <f>Sheet1!AB148</f>
        <v>0</v>
      </c>
      <c r="AG148">
        <f>Sheet1!AC148</f>
        <v>0</v>
      </c>
      <c r="AH148">
        <f>Sheet1!AD148</f>
        <v>0</v>
      </c>
      <c r="AI148">
        <f>Sheet1!AE148</f>
        <v>0</v>
      </c>
      <c r="AJ148" t="str">
        <f>Sheet1!AF148</f>
        <v>-  -</v>
      </c>
      <c r="AK148" t="str">
        <f>Sheet1!AG148</f>
        <v>-  -</v>
      </c>
      <c r="AL148" s="3">
        <f>Sheet1!AH148</f>
        <v>0</v>
      </c>
      <c r="AM148" s="3">
        <v>146</v>
      </c>
      <c r="AN148" s="3">
        <f>Sheet1!AJ148</f>
        <v>0</v>
      </c>
      <c r="AO148" s="3">
        <f>Sheet1!AK148</f>
        <v>0</v>
      </c>
      <c r="AP148" s="3">
        <f>Sheet1!AL148</f>
        <v>0</v>
      </c>
    </row>
    <row r="149" spans="1:42" x14ac:dyDescent="0.25">
      <c r="A149">
        <v>148</v>
      </c>
      <c r="B149" t="s">
        <v>759</v>
      </c>
      <c r="C149" t="str">
        <f>Sheet1!C149</f>
        <v>电脑</v>
      </c>
      <c r="D149" t="str">
        <f>Sheet1!Z149</f>
        <v>D430</v>
      </c>
      <c r="E149">
        <f>Sheet1!AA149</f>
        <v>0</v>
      </c>
      <c r="F149">
        <f>Sheet1!AB149</f>
        <v>0</v>
      </c>
      <c r="G149">
        <f>Sheet1!AC149</f>
        <v>0</v>
      </c>
      <c r="H149" t="str">
        <f>Sheet1!O149</f>
        <v>宏基（acer）</v>
      </c>
      <c r="I149" s="1">
        <f>Sheet1!N149</f>
        <v>42343</v>
      </c>
      <c r="J149" s="1">
        <f>Sheet1!G149</f>
        <v>42353</v>
      </c>
      <c r="K149" s="1"/>
      <c r="L149" s="4" t="s">
        <v>830</v>
      </c>
      <c r="M149" s="4" t="str">
        <f>Sheet1!L149</f>
        <v>使用中</v>
      </c>
      <c r="N149" s="3" t="str">
        <f>Sheet1!I149</f>
        <v>民调中心</v>
      </c>
      <c r="O149" t="str">
        <f>Sheet1!J149</f>
        <v>向大喜</v>
      </c>
      <c r="P149" t="str">
        <f>Sheet1!K149</f>
        <v>程程商贸617室</v>
      </c>
      <c r="Q149">
        <f>Sheet1!P149</f>
        <v>12</v>
      </c>
      <c r="R149">
        <f>Sheet1!R149</f>
        <v>3950</v>
      </c>
      <c r="S149">
        <f t="shared" si="2"/>
        <v>47400</v>
      </c>
      <c r="W149">
        <f>Sheet1!S149</f>
        <v>0</v>
      </c>
      <c r="X149" t="s">
        <v>618</v>
      </c>
      <c r="AE149">
        <f>Sheet1!AA149</f>
        <v>0</v>
      </c>
      <c r="AF149">
        <f>Sheet1!AB149</f>
        <v>0</v>
      </c>
      <c r="AG149">
        <f>Sheet1!AC149</f>
        <v>0</v>
      </c>
      <c r="AH149">
        <f>Sheet1!AD149</f>
        <v>0</v>
      </c>
      <c r="AI149">
        <f>Sheet1!AE149</f>
        <v>0</v>
      </c>
      <c r="AJ149" t="str">
        <f>Sheet1!AF149</f>
        <v>-  -</v>
      </c>
      <c r="AK149" t="str">
        <f>Sheet1!AG149</f>
        <v>-  -</v>
      </c>
      <c r="AL149" s="3">
        <f>Sheet1!AH149</f>
        <v>0</v>
      </c>
      <c r="AM149" s="3">
        <v>147</v>
      </c>
      <c r="AN149" s="3">
        <f>Sheet1!AJ149</f>
        <v>0</v>
      </c>
      <c r="AO149" s="3">
        <f>Sheet1!AK149</f>
        <v>0</v>
      </c>
      <c r="AP149" s="3">
        <f>Sheet1!AL149</f>
        <v>0</v>
      </c>
    </row>
    <row r="150" spans="1:42" x14ac:dyDescent="0.25">
      <c r="A150">
        <v>149</v>
      </c>
      <c r="B150" t="s">
        <v>760</v>
      </c>
      <c r="C150" t="str">
        <f>Sheet1!C150</f>
        <v>屏风桌</v>
      </c>
      <c r="D150">
        <f>Sheet1!Z150</f>
        <v>0</v>
      </c>
      <c r="E150">
        <f>Sheet1!AA150</f>
        <v>0</v>
      </c>
      <c r="F150">
        <f>Sheet1!AB150</f>
        <v>0</v>
      </c>
      <c r="G150">
        <f>Sheet1!AC150</f>
        <v>0</v>
      </c>
      <c r="H150" t="str">
        <f>Sheet1!O150</f>
        <v>振达</v>
      </c>
      <c r="I150" s="1">
        <f>Sheet1!N150</f>
        <v>42343</v>
      </c>
      <c r="J150" s="1">
        <f>Sheet1!G150</f>
        <v>42353</v>
      </c>
      <c r="K150" s="1"/>
      <c r="L150" s="4" t="s">
        <v>830</v>
      </c>
      <c r="M150" s="4" t="str">
        <f>Sheet1!L150</f>
        <v>使用中</v>
      </c>
      <c r="N150" s="3" t="str">
        <f>Sheet1!I150</f>
        <v>民调中心</v>
      </c>
      <c r="O150" t="str">
        <f>Sheet1!J150</f>
        <v>向大喜</v>
      </c>
      <c r="P150" t="str">
        <f>Sheet1!K150</f>
        <v>程程商贸617室</v>
      </c>
      <c r="Q150">
        <f>Sheet1!P150</f>
        <v>12</v>
      </c>
      <c r="R150">
        <f>Sheet1!R150</f>
        <v>790</v>
      </c>
      <c r="S150">
        <f t="shared" si="2"/>
        <v>9480</v>
      </c>
      <c r="W150">
        <f>Sheet1!S150</f>
        <v>0</v>
      </c>
      <c r="X150" t="s">
        <v>618</v>
      </c>
      <c r="AE150">
        <f>Sheet1!AA150</f>
        <v>0</v>
      </c>
      <c r="AF150">
        <f>Sheet1!AB150</f>
        <v>0</v>
      </c>
      <c r="AG150">
        <f>Sheet1!AC150</f>
        <v>0</v>
      </c>
      <c r="AH150">
        <f>Sheet1!AD150</f>
        <v>0</v>
      </c>
      <c r="AI150">
        <f>Sheet1!AE150</f>
        <v>0</v>
      </c>
      <c r="AJ150" t="str">
        <f>Sheet1!AF150</f>
        <v>-  -</v>
      </c>
      <c r="AK150" t="str">
        <f>Sheet1!AG150</f>
        <v>-  -</v>
      </c>
      <c r="AL150" s="3">
        <f>Sheet1!AH150</f>
        <v>0</v>
      </c>
      <c r="AM150" s="3">
        <v>148</v>
      </c>
      <c r="AN150" s="3">
        <f>Sheet1!AJ150</f>
        <v>0</v>
      </c>
      <c r="AO150" s="3">
        <f>Sheet1!AK150</f>
        <v>0</v>
      </c>
      <c r="AP150" s="3">
        <f>Sheet1!AL150</f>
        <v>0</v>
      </c>
    </row>
    <row r="151" spans="1:42" x14ac:dyDescent="0.25">
      <c r="A151">
        <v>150</v>
      </c>
      <c r="B151" t="s">
        <v>761</v>
      </c>
      <c r="C151" t="str">
        <f>Sheet1!C151</f>
        <v>访问椅</v>
      </c>
      <c r="D151">
        <f>Sheet1!Z151</f>
        <v>0</v>
      </c>
      <c r="E151">
        <f>Sheet1!AA151</f>
        <v>0</v>
      </c>
      <c r="F151">
        <f>Sheet1!AB151</f>
        <v>0</v>
      </c>
      <c r="G151">
        <f>Sheet1!AC151</f>
        <v>0</v>
      </c>
      <c r="H151" t="str">
        <f>Sheet1!O151</f>
        <v>振达</v>
      </c>
      <c r="I151" s="1">
        <f>Sheet1!N151</f>
        <v>42343</v>
      </c>
      <c r="J151" s="1">
        <f>Sheet1!G151</f>
        <v>42353</v>
      </c>
      <c r="K151" s="1"/>
      <c r="L151" s="4" t="s">
        <v>830</v>
      </c>
      <c r="M151" s="4" t="str">
        <f>Sheet1!L151</f>
        <v>使用中</v>
      </c>
      <c r="N151" s="3" t="str">
        <f>Sheet1!I151</f>
        <v>民调中心</v>
      </c>
      <c r="O151" t="str">
        <f>Sheet1!J151</f>
        <v>向大喜</v>
      </c>
      <c r="P151" t="str">
        <f>Sheet1!K151</f>
        <v>程程商贸617室</v>
      </c>
      <c r="Q151">
        <f>Sheet1!P151</f>
        <v>12</v>
      </c>
      <c r="R151">
        <f>Sheet1!R151</f>
        <v>380</v>
      </c>
      <c r="S151">
        <f t="shared" si="2"/>
        <v>4560</v>
      </c>
      <c r="W151">
        <f>Sheet1!S151</f>
        <v>0</v>
      </c>
      <c r="X151" t="s">
        <v>618</v>
      </c>
      <c r="AE151">
        <f>Sheet1!AA151</f>
        <v>0</v>
      </c>
      <c r="AF151">
        <f>Sheet1!AB151</f>
        <v>0</v>
      </c>
      <c r="AG151">
        <f>Sheet1!AC151</f>
        <v>0</v>
      </c>
      <c r="AH151">
        <f>Sheet1!AD151</f>
        <v>0</v>
      </c>
      <c r="AI151">
        <f>Sheet1!AE151</f>
        <v>0</v>
      </c>
      <c r="AJ151" t="str">
        <f>Sheet1!AF151</f>
        <v>-  -</v>
      </c>
      <c r="AK151" t="str">
        <f>Sheet1!AG151</f>
        <v>-  -</v>
      </c>
      <c r="AL151" s="3">
        <f>Sheet1!AH151</f>
        <v>0</v>
      </c>
      <c r="AM151" s="3">
        <v>149</v>
      </c>
      <c r="AN151" s="3">
        <f>Sheet1!AJ151</f>
        <v>0</v>
      </c>
      <c r="AO151" s="3">
        <f>Sheet1!AK151</f>
        <v>0</v>
      </c>
      <c r="AP151" s="3">
        <f>Sheet1!AL151</f>
        <v>0</v>
      </c>
    </row>
    <row r="152" spans="1:42" x14ac:dyDescent="0.25">
      <c r="A152">
        <v>151</v>
      </c>
      <c r="B152" t="s">
        <v>762</v>
      </c>
      <c r="C152" t="str">
        <f>Sheet1!C152</f>
        <v>文件柜</v>
      </c>
      <c r="D152">
        <f>Sheet1!Z152</f>
        <v>0</v>
      </c>
      <c r="E152">
        <f>Sheet1!AA152</f>
        <v>0</v>
      </c>
      <c r="F152">
        <f>Sheet1!AB152</f>
        <v>0</v>
      </c>
      <c r="G152">
        <f>Sheet1!AC152</f>
        <v>0</v>
      </c>
      <c r="H152">
        <f>Sheet1!O152</f>
        <v>0</v>
      </c>
      <c r="I152" s="1">
        <f>Sheet1!N152</f>
        <v>42343</v>
      </c>
      <c r="J152" s="1">
        <f>Sheet1!G152</f>
        <v>42353</v>
      </c>
      <c r="K152" s="1"/>
      <c r="L152" s="4" t="s">
        <v>830</v>
      </c>
      <c r="M152" s="4" t="str">
        <f>Sheet1!L152</f>
        <v>使用中</v>
      </c>
      <c r="N152" s="3" t="str">
        <f>Sheet1!I152</f>
        <v>民调中心</v>
      </c>
      <c r="O152" t="str">
        <f>Sheet1!J152</f>
        <v>向大喜</v>
      </c>
      <c r="P152" t="str">
        <f>Sheet1!K152</f>
        <v>程程商贸618室</v>
      </c>
      <c r="Q152">
        <f>Sheet1!P152</f>
        <v>2</v>
      </c>
      <c r="R152">
        <f>Sheet1!R152</f>
        <v>0</v>
      </c>
      <c r="S152">
        <f t="shared" si="2"/>
        <v>0</v>
      </c>
      <c r="W152">
        <f>Sheet1!S152</f>
        <v>0</v>
      </c>
      <c r="X152" t="s">
        <v>618</v>
      </c>
      <c r="AE152">
        <f>Sheet1!AA152</f>
        <v>0</v>
      </c>
      <c r="AF152">
        <f>Sheet1!AB152</f>
        <v>0</v>
      </c>
      <c r="AG152">
        <f>Sheet1!AC152</f>
        <v>0</v>
      </c>
      <c r="AH152">
        <f>Sheet1!AD152</f>
        <v>0</v>
      </c>
      <c r="AI152">
        <f>Sheet1!AE152</f>
        <v>0</v>
      </c>
      <c r="AJ152" t="str">
        <f>Sheet1!AF152</f>
        <v>-  -</v>
      </c>
      <c r="AK152" t="str">
        <f>Sheet1!AG152</f>
        <v>-  -</v>
      </c>
      <c r="AL152" s="3">
        <f>Sheet1!AH152</f>
        <v>0</v>
      </c>
      <c r="AM152" s="3">
        <v>150</v>
      </c>
      <c r="AN152" s="3">
        <f>Sheet1!AJ152</f>
        <v>0</v>
      </c>
      <c r="AO152" s="3">
        <f>Sheet1!AK152</f>
        <v>0</v>
      </c>
      <c r="AP152" s="3">
        <f>Sheet1!AL152</f>
        <v>0</v>
      </c>
    </row>
    <row r="153" spans="1:42" x14ac:dyDescent="0.25">
      <c r="A153">
        <v>152</v>
      </c>
      <c r="B153" t="s">
        <v>763</v>
      </c>
      <c r="C153" t="str">
        <f>Sheet1!C153</f>
        <v>茶几</v>
      </c>
      <c r="D153">
        <f>Sheet1!Z153</f>
        <v>0</v>
      </c>
      <c r="E153">
        <f>Sheet1!AA153</f>
        <v>0</v>
      </c>
      <c r="F153">
        <f>Sheet1!AB153</f>
        <v>0</v>
      </c>
      <c r="G153">
        <f>Sheet1!AC153</f>
        <v>0</v>
      </c>
      <c r="H153">
        <f>Sheet1!O153</f>
        <v>0</v>
      </c>
      <c r="I153" s="1">
        <f>Sheet1!N153</f>
        <v>42343</v>
      </c>
      <c r="J153" s="1">
        <f>Sheet1!G153</f>
        <v>42353</v>
      </c>
      <c r="K153" s="1"/>
      <c r="L153" s="4" t="s">
        <v>830</v>
      </c>
      <c r="M153" s="4" t="str">
        <f>Sheet1!L153</f>
        <v>使用中</v>
      </c>
      <c r="N153" s="3" t="str">
        <f>Sheet1!I153</f>
        <v>民调中心</v>
      </c>
      <c r="O153" t="str">
        <f>Sheet1!J153</f>
        <v>向大喜</v>
      </c>
      <c r="P153" t="str">
        <f>Sheet1!K153</f>
        <v>程程商贸618室</v>
      </c>
      <c r="Q153">
        <f>Sheet1!P153</f>
        <v>1</v>
      </c>
      <c r="R153">
        <f>Sheet1!R153</f>
        <v>400</v>
      </c>
      <c r="S153">
        <f t="shared" si="2"/>
        <v>400</v>
      </c>
      <c r="W153">
        <f>Sheet1!S153</f>
        <v>0</v>
      </c>
      <c r="X153" t="s">
        <v>618</v>
      </c>
      <c r="AE153">
        <f>Sheet1!AA153</f>
        <v>0</v>
      </c>
      <c r="AF153">
        <f>Sheet1!AB153</f>
        <v>0</v>
      </c>
      <c r="AG153">
        <f>Sheet1!AC153</f>
        <v>0</v>
      </c>
      <c r="AH153">
        <f>Sheet1!AD153</f>
        <v>0</v>
      </c>
      <c r="AI153">
        <f>Sheet1!AE153</f>
        <v>0</v>
      </c>
      <c r="AJ153" t="str">
        <f>Sheet1!AF153</f>
        <v>-  -</v>
      </c>
      <c r="AK153" t="str">
        <f>Sheet1!AG153</f>
        <v>-  -</v>
      </c>
      <c r="AL153" s="3">
        <f>Sheet1!AH153</f>
        <v>0</v>
      </c>
      <c r="AM153" s="3">
        <v>151</v>
      </c>
      <c r="AN153" s="3">
        <f>Sheet1!AJ153</f>
        <v>0</v>
      </c>
      <c r="AO153" s="3">
        <f>Sheet1!AK153</f>
        <v>0</v>
      </c>
      <c r="AP153" s="3">
        <f>Sheet1!AL153</f>
        <v>0</v>
      </c>
    </row>
    <row r="154" spans="1:42" x14ac:dyDescent="0.25">
      <c r="A154">
        <v>153</v>
      </c>
      <c r="B154" t="s">
        <v>764</v>
      </c>
      <c r="C154" t="str">
        <f>Sheet1!C154</f>
        <v>饮水机</v>
      </c>
      <c r="D154" t="str">
        <f>Sheet1!Z154</f>
        <v>YD1225</v>
      </c>
      <c r="E154">
        <f>Sheet1!AA154</f>
        <v>0</v>
      </c>
      <c r="F154">
        <f>Sheet1!AB154</f>
        <v>0</v>
      </c>
      <c r="G154">
        <f>Sheet1!AC154</f>
        <v>0</v>
      </c>
      <c r="H154" t="str">
        <f>Sheet1!O154</f>
        <v>美的</v>
      </c>
      <c r="I154" s="1">
        <f>Sheet1!N154</f>
        <v>42343</v>
      </c>
      <c r="J154" s="1">
        <f>Sheet1!G154</f>
        <v>42353</v>
      </c>
      <c r="K154" s="1"/>
      <c r="L154" s="4" t="s">
        <v>830</v>
      </c>
      <c r="M154" s="4" t="str">
        <f>Sheet1!L154</f>
        <v>使用中</v>
      </c>
      <c r="N154" s="3" t="str">
        <f>Sheet1!I154</f>
        <v>民调中心</v>
      </c>
      <c r="O154" t="str">
        <f>Sheet1!J154</f>
        <v>向大喜</v>
      </c>
      <c r="P154" t="str">
        <f>Sheet1!K154</f>
        <v>程程商贸618室</v>
      </c>
      <c r="Q154">
        <f>Sheet1!P154</f>
        <v>1</v>
      </c>
      <c r="R154">
        <f>Sheet1!R154</f>
        <v>680</v>
      </c>
      <c r="S154">
        <f t="shared" si="2"/>
        <v>680</v>
      </c>
      <c r="W154">
        <f>Sheet1!S154</f>
        <v>0</v>
      </c>
      <c r="X154" t="s">
        <v>618</v>
      </c>
      <c r="AE154">
        <f>Sheet1!AA154</f>
        <v>0</v>
      </c>
      <c r="AF154">
        <f>Sheet1!AB154</f>
        <v>0</v>
      </c>
      <c r="AG154">
        <f>Sheet1!AC154</f>
        <v>0</v>
      </c>
      <c r="AH154">
        <f>Sheet1!AD154</f>
        <v>0</v>
      </c>
      <c r="AI154">
        <f>Sheet1!AE154</f>
        <v>0</v>
      </c>
      <c r="AJ154" t="str">
        <f>Sheet1!AF154</f>
        <v>-  -</v>
      </c>
      <c r="AK154" t="str">
        <f>Sheet1!AG154</f>
        <v>-  -</v>
      </c>
      <c r="AL154" s="3">
        <f>Sheet1!AH154</f>
        <v>0</v>
      </c>
      <c r="AM154" s="3">
        <v>152</v>
      </c>
      <c r="AN154" s="3">
        <f>Sheet1!AJ154</f>
        <v>0</v>
      </c>
      <c r="AO154" s="3">
        <f>Sheet1!AK154</f>
        <v>0</v>
      </c>
      <c r="AP154" s="3">
        <f>Sheet1!AL154</f>
        <v>0</v>
      </c>
    </row>
    <row r="155" spans="1:42" x14ac:dyDescent="0.25">
      <c r="A155">
        <v>154</v>
      </c>
      <c r="B155" t="s">
        <v>765</v>
      </c>
      <c r="C155" t="str">
        <f>Sheet1!C155</f>
        <v>监控设备</v>
      </c>
      <c r="D155">
        <f>Sheet1!Z155</f>
        <v>0</v>
      </c>
      <c r="E155">
        <f>Sheet1!AA155</f>
        <v>0</v>
      </c>
      <c r="F155">
        <f>Sheet1!AB155</f>
        <v>0</v>
      </c>
      <c r="G155">
        <f>Sheet1!AC155</f>
        <v>0</v>
      </c>
      <c r="H155">
        <f>Sheet1!O155</f>
        <v>0</v>
      </c>
      <c r="I155" s="1">
        <f>Sheet1!N155</f>
        <v>42343</v>
      </c>
      <c r="J155" s="1">
        <f>Sheet1!G155</f>
        <v>42353</v>
      </c>
      <c r="K155" s="1"/>
      <c r="L155" s="4" t="s">
        <v>830</v>
      </c>
      <c r="M155" s="4" t="str">
        <f>Sheet1!L155</f>
        <v>使用中</v>
      </c>
      <c r="N155" s="3" t="str">
        <f>Sheet1!I155</f>
        <v>民调中心</v>
      </c>
      <c r="O155" t="str">
        <f>Sheet1!J155</f>
        <v>向大喜</v>
      </c>
      <c r="P155" t="str">
        <f>Sheet1!K155</f>
        <v>程程商贸617室</v>
      </c>
      <c r="Q155">
        <f>Sheet1!P155</f>
        <v>4</v>
      </c>
      <c r="R155">
        <f>Sheet1!R155</f>
        <v>400</v>
      </c>
      <c r="S155">
        <f t="shared" si="2"/>
        <v>1600</v>
      </c>
      <c r="W155">
        <f>Sheet1!S155</f>
        <v>0</v>
      </c>
      <c r="X155" t="s">
        <v>618</v>
      </c>
      <c r="AE155">
        <f>Sheet1!AA155</f>
        <v>0</v>
      </c>
      <c r="AF155">
        <f>Sheet1!AB155</f>
        <v>0</v>
      </c>
      <c r="AG155">
        <f>Sheet1!AC155</f>
        <v>0</v>
      </c>
      <c r="AH155">
        <f>Sheet1!AD155</f>
        <v>0</v>
      </c>
      <c r="AI155">
        <f>Sheet1!AE155</f>
        <v>0</v>
      </c>
      <c r="AJ155" t="str">
        <f>Sheet1!AF155</f>
        <v>-  -</v>
      </c>
      <c r="AK155" t="str">
        <f>Sheet1!AG155</f>
        <v>-  -</v>
      </c>
      <c r="AL155" s="3">
        <f>Sheet1!AH155</f>
        <v>0</v>
      </c>
      <c r="AM155" s="3">
        <v>153</v>
      </c>
      <c r="AN155" s="3">
        <f>Sheet1!AJ155</f>
        <v>0</v>
      </c>
      <c r="AO155" s="3">
        <f>Sheet1!AK155</f>
        <v>0</v>
      </c>
      <c r="AP155" s="3">
        <f>Sheet1!AL155</f>
        <v>0</v>
      </c>
    </row>
    <row r="156" spans="1:42" x14ac:dyDescent="0.25">
      <c r="A156">
        <v>155</v>
      </c>
      <c r="B156" t="s">
        <v>766</v>
      </c>
      <c r="C156" t="str">
        <f>Sheet1!C156</f>
        <v>工作服</v>
      </c>
      <c r="D156">
        <f>Sheet1!Z156</f>
        <v>0</v>
      </c>
      <c r="E156">
        <f>Sheet1!AA156</f>
        <v>0</v>
      </c>
      <c r="F156">
        <f>Sheet1!AB156</f>
        <v>0</v>
      </c>
      <c r="G156">
        <f>Sheet1!AC156</f>
        <v>0</v>
      </c>
      <c r="H156">
        <f>Sheet1!O156</f>
        <v>0</v>
      </c>
      <c r="I156" s="1">
        <f>Sheet1!N156</f>
        <v>42343</v>
      </c>
      <c r="J156" s="1">
        <f>Sheet1!G156</f>
        <v>42353</v>
      </c>
      <c r="K156" s="1"/>
      <c r="L156" s="4" t="s">
        <v>830</v>
      </c>
      <c r="M156" s="4" t="str">
        <f>Sheet1!L156</f>
        <v>使用中</v>
      </c>
      <c r="N156" s="3" t="str">
        <f>Sheet1!I156</f>
        <v>民调中心</v>
      </c>
      <c r="O156" t="str">
        <f>Sheet1!J156</f>
        <v>向大喜</v>
      </c>
      <c r="P156" t="str">
        <f>Sheet1!K156</f>
        <v>程程商贸617室</v>
      </c>
      <c r="Q156">
        <f>Sheet1!P156</f>
        <v>50</v>
      </c>
      <c r="R156">
        <f>Sheet1!R156</f>
        <v>0</v>
      </c>
      <c r="S156">
        <f t="shared" si="2"/>
        <v>0</v>
      </c>
      <c r="W156">
        <f>Sheet1!S156</f>
        <v>0</v>
      </c>
      <c r="X156" t="s">
        <v>618</v>
      </c>
      <c r="AE156">
        <f>Sheet1!AA156</f>
        <v>0</v>
      </c>
      <c r="AF156">
        <f>Sheet1!AB156</f>
        <v>0</v>
      </c>
      <c r="AG156">
        <f>Sheet1!AC156</f>
        <v>0</v>
      </c>
      <c r="AH156">
        <f>Sheet1!AD156</f>
        <v>0</v>
      </c>
      <c r="AI156">
        <f>Sheet1!AE156</f>
        <v>0</v>
      </c>
      <c r="AJ156" t="str">
        <f>Sheet1!AF156</f>
        <v>-  -</v>
      </c>
      <c r="AK156" t="str">
        <f>Sheet1!AG156</f>
        <v>-  -</v>
      </c>
      <c r="AL156" s="3">
        <f>Sheet1!AH156</f>
        <v>0</v>
      </c>
      <c r="AM156" s="3">
        <v>154</v>
      </c>
      <c r="AN156" s="3">
        <f>Sheet1!AJ156</f>
        <v>0</v>
      </c>
      <c r="AO156" s="3">
        <f>Sheet1!AK156</f>
        <v>0</v>
      </c>
      <c r="AP156" s="3">
        <f>Sheet1!AL156</f>
        <v>0</v>
      </c>
    </row>
    <row r="157" spans="1:42" x14ac:dyDescent="0.25">
      <c r="A157">
        <v>156</v>
      </c>
      <c r="B157" t="s">
        <v>767</v>
      </c>
      <c r="C157" t="str">
        <f>Sheet1!C157</f>
        <v>鞋套机</v>
      </c>
      <c r="D157">
        <f>Sheet1!Z157</f>
        <v>0</v>
      </c>
      <c r="E157">
        <f>Sheet1!AA157</f>
        <v>0</v>
      </c>
      <c r="F157">
        <f>Sheet1!AB157</f>
        <v>0</v>
      </c>
      <c r="G157">
        <f>Sheet1!AC157</f>
        <v>0</v>
      </c>
      <c r="H157" t="str">
        <f>Sheet1!O157</f>
        <v>兜宝</v>
      </c>
      <c r="I157" s="1">
        <f>Sheet1!N157</f>
        <v>42343</v>
      </c>
      <c r="J157" s="1">
        <f>Sheet1!G157</f>
        <v>42353</v>
      </c>
      <c r="K157" s="1"/>
      <c r="L157" s="4" t="s">
        <v>830</v>
      </c>
      <c r="M157" s="4" t="str">
        <f>Sheet1!L157</f>
        <v>使用中</v>
      </c>
      <c r="N157" s="3" t="str">
        <f>Sheet1!I157</f>
        <v>民调中心</v>
      </c>
      <c r="O157" t="str">
        <f>Sheet1!J157</f>
        <v>向大喜</v>
      </c>
      <c r="P157" t="str">
        <f>Sheet1!K157</f>
        <v>程程商贸618室</v>
      </c>
      <c r="Q157">
        <f>Sheet1!P157</f>
        <v>1</v>
      </c>
      <c r="R157">
        <f>Sheet1!R157</f>
        <v>576</v>
      </c>
      <c r="S157">
        <f t="shared" si="2"/>
        <v>576</v>
      </c>
      <c r="W157">
        <f>Sheet1!S157</f>
        <v>0</v>
      </c>
      <c r="X157" t="s">
        <v>618</v>
      </c>
      <c r="AE157">
        <f>Sheet1!AA157</f>
        <v>0</v>
      </c>
      <c r="AF157">
        <f>Sheet1!AB157</f>
        <v>0</v>
      </c>
      <c r="AG157">
        <f>Sheet1!AC157</f>
        <v>0</v>
      </c>
      <c r="AH157">
        <f>Sheet1!AD157</f>
        <v>0</v>
      </c>
      <c r="AI157">
        <f>Sheet1!AE157</f>
        <v>0</v>
      </c>
      <c r="AJ157" t="str">
        <f>Sheet1!AF157</f>
        <v>-  -</v>
      </c>
      <c r="AK157" t="str">
        <f>Sheet1!AG157</f>
        <v>-  -</v>
      </c>
      <c r="AL157" s="3">
        <f>Sheet1!AH157</f>
        <v>0</v>
      </c>
      <c r="AM157" s="3">
        <v>155</v>
      </c>
      <c r="AN157" s="3">
        <f>Sheet1!AJ157</f>
        <v>0</v>
      </c>
      <c r="AO157" s="3">
        <f>Sheet1!AK157</f>
        <v>0</v>
      </c>
      <c r="AP157" s="3">
        <f>Sheet1!AL157</f>
        <v>0</v>
      </c>
    </row>
    <row r="158" spans="1:42" x14ac:dyDescent="0.25">
      <c r="A158">
        <v>157</v>
      </c>
      <c r="B158" t="s">
        <v>768</v>
      </c>
      <c r="C158" t="str">
        <f>Sheet1!C158</f>
        <v>会议桌布</v>
      </c>
      <c r="D158">
        <f>Sheet1!Z158</f>
        <v>0</v>
      </c>
      <c r="E158">
        <f>Sheet1!AA158</f>
        <v>0</v>
      </c>
      <c r="F158">
        <f>Sheet1!AB158</f>
        <v>0</v>
      </c>
      <c r="G158">
        <f>Sheet1!AC158</f>
        <v>0</v>
      </c>
      <c r="H158">
        <f>Sheet1!O158</f>
        <v>0</v>
      </c>
      <c r="I158" s="1">
        <f>Sheet1!N158</f>
        <v>42343</v>
      </c>
      <c r="J158" s="1">
        <f>Sheet1!G158</f>
        <v>42353</v>
      </c>
      <c r="K158" s="1"/>
      <c r="L158" s="4" t="s">
        <v>830</v>
      </c>
      <c r="M158" s="4" t="str">
        <f>Sheet1!L158</f>
        <v>使用中</v>
      </c>
      <c r="N158" s="3" t="str">
        <f>Sheet1!I158</f>
        <v>民调中心</v>
      </c>
      <c r="O158" t="str">
        <f>Sheet1!J158</f>
        <v>向大喜</v>
      </c>
      <c r="P158" t="str">
        <f>Sheet1!K158</f>
        <v>程程商贸616室</v>
      </c>
      <c r="Q158">
        <f>Sheet1!P158</f>
        <v>1</v>
      </c>
      <c r="R158">
        <f>Sheet1!R158</f>
        <v>1536</v>
      </c>
      <c r="S158">
        <f t="shared" si="2"/>
        <v>1536</v>
      </c>
      <c r="W158">
        <f>Sheet1!S158</f>
        <v>0</v>
      </c>
      <c r="X158" t="s">
        <v>618</v>
      </c>
      <c r="AE158">
        <f>Sheet1!AA158</f>
        <v>0</v>
      </c>
      <c r="AF158">
        <f>Sheet1!AB158</f>
        <v>0</v>
      </c>
      <c r="AG158">
        <f>Sheet1!AC158</f>
        <v>0</v>
      </c>
      <c r="AH158">
        <f>Sheet1!AD158</f>
        <v>0</v>
      </c>
      <c r="AI158">
        <f>Sheet1!AE158</f>
        <v>0</v>
      </c>
      <c r="AJ158" t="str">
        <f>Sheet1!AF158</f>
        <v>-  -</v>
      </c>
      <c r="AK158" t="str">
        <f>Sheet1!AG158</f>
        <v>-  -</v>
      </c>
      <c r="AL158" s="3">
        <f>Sheet1!AH158</f>
        <v>0</v>
      </c>
      <c r="AM158" s="3">
        <v>156</v>
      </c>
      <c r="AN158" s="3">
        <f>Sheet1!AJ158</f>
        <v>0</v>
      </c>
      <c r="AO158" s="3">
        <f>Sheet1!AK158</f>
        <v>0</v>
      </c>
      <c r="AP158" s="3">
        <f>Sheet1!AL158</f>
        <v>0</v>
      </c>
    </row>
    <row r="159" spans="1:42" x14ac:dyDescent="0.25">
      <c r="A159">
        <v>158</v>
      </c>
      <c r="B159" t="s">
        <v>769</v>
      </c>
      <c r="C159" t="str">
        <f>Sheet1!C159</f>
        <v>语音话博耳机</v>
      </c>
      <c r="D159">
        <f>Sheet1!Z159</f>
        <v>0</v>
      </c>
      <c r="E159">
        <f>Sheet1!AA159</f>
        <v>0</v>
      </c>
      <c r="F159">
        <f>Sheet1!AB159</f>
        <v>0</v>
      </c>
      <c r="G159">
        <f>Sheet1!AC159</f>
        <v>0</v>
      </c>
      <c r="H159" t="str">
        <f>Sheet1!O159</f>
        <v>科特尔</v>
      </c>
      <c r="I159" s="1">
        <f>Sheet1!N159</f>
        <v>42343</v>
      </c>
      <c r="J159" s="1">
        <f>Sheet1!G159</f>
        <v>42353</v>
      </c>
      <c r="K159" s="1"/>
      <c r="L159" s="4" t="s">
        <v>830</v>
      </c>
      <c r="M159" s="4" t="str">
        <f>Sheet1!L159</f>
        <v>使用中</v>
      </c>
      <c r="N159" s="3" t="str">
        <f>Sheet1!I159</f>
        <v>民调中心</v>
      </c>
      <c r="O159" t="str">
        <f>Sheet1!J159</f>
        <v>向大喜</v>
      </c>
      <c r="P159" t="str">
        <f>Sheet1!K159</f>
        <v>程程商贸617室</v>
      </c>
      <c r="Q159">
        <f>Sheet1!P159</f>
        <v>13</v>
      </c>
      <c r="R159">
        <f>Sheet1!R159</f>
        <v>300</v>
      </c>
      <c r="S159">
        <f t="shared" si="2"/>
        <v>3900</v>
      </c>
      <c r="W159">
        <f>Sheet1!S159</f>
        <v>0</v>
      </c>
      <c r="X159" t="s">
        <v>618</v>
      </c>
      <c r="AE159">
        <f>Sheet1!AA159</f>
        <v>0</v>
      </c>
      <c r="AF159">
        <f>Sheet1!AB159</f>
        <v>0</v>
      </c>
      <c r="AG159">
        <f>Sheet1!AC159</f>
        <v>0</v>
      </c>
      <c r="AH159">
        <f>Sheet1!AD159</f>
        <v>0</v>
      </c>
      <c r="AI159">
        <f>Sheet1!AE159</f>
        <v>0</v>
      </c>
      <c r="AJ159" t="str">
        <f>Sheet1!AF159</f>
        <v>-  -</v>
      </c>
      <c r="AK159" t="str">
        <f>Sheet1!AG159</f>
        <v>-  -</v>
      </c>
      <c r="AL159" s="3">
        <f>Sheet1!AH159</f>
        <v>0</v>
      </c>
      <c r="AM159" s="3">
        <v>157</v>
      </c>
      <c r="AN159" s="3">
        <f>Sheet1!AJ159</f>
        <v>0</v>
      </c>
      <c r="AO159" s="3">
        <f>Sheet1!AK159</f>
        <v>0</v>
      </c>
      <c r="AP159" s="3">
        <f>Sheet1!AL159</f>
        <v>0</v>
      </c>
    </row>
    <row r="160" spans="1:42" x14ac:dyDescent="0.25">
      <c r="A160">
        <v>159</v>
      </c>
      <c r="B160" t="s">
        <v>770</v>
      </c>
      <c r="C160" t="str">
        <f>Sheet1!C160</f>
        <v>文件柜</v>
      </c>
      <c r="D160">
        <f>Sheet1!Z160</f>
        <v>0</v>
      </c>
      <c r="E160">
        <f>Sheet1!AA160</f>
        <v>0</v>
      </c>
      <c r="F160">
        <f>Sheet1!AB160</f>
        <v>0</v>
      </c>
      <c r="G160">
        <f>Sheet1!AC160</f>
        <v>0</v>
      </c>
      <c r="H160">
        <f>Sheet1!O160</f>
        <v>0</v>
      </c>
      <c r="I160" s="1">
        <f>Sheet1!N160</f>
        <v>42343</v>
      </c>
      <c r="J160" s="1">
        <f>Sheet1!G160</f>
        <v>42353</v>
      </c>
      <c r="K160" s="1"/>
      <c r="L160" s="4" t="s">
        <v>830</v>
      </c>
      <c r="M160" s="4" t="str">
        <f>Sheet1!L160</f>
        <v>使用中</v>
      </c>
      <c r="N160" s="3" t="str">
        <f>Sheet1!I160</f>
        <v>民调中心</v>
      </c>
      <c r="O160" t="str">
        <f>Sheet1!J160</f>
        <v>向大喜</v>
      </c>
      <c r="P160" t="str">
        <f>Sheet1!K160</f>
        <v>程程商贸617室</v>
      </c>
      <c r="Q160">
        <f>Sheet1!P160</f>
        <v>2</v>
      </c>
      <c r="R160">
        <f>Sheet1!R160</f>
        <v>0</v>
      </c>
      <c r="S160">
        <f t="shared" si="2"/>
        <v>0</v>
      </c>
      <c r="W160">
        <f>Sheet1!S160</f>
        <v>0</v>
      </c>
      <c r="X160" t="s">
        <v>618</v>
      </c>
      <c r="AE160">
        <f>Sheet1!AA160</f>
        <v>0</v>
      </c>
      <c r="AF160">
        <f>Sheet1!AB160</f>
        <v>0</v>
      </c>
      <c r="AG160">
        <f>Sheet1!AC160</f>
        <v>0</v>
      </c>
      <c r="AH160">
        <f>Sheet1!AD160</f>
        <v>0</v>
      </c>
      <c r="AI160">
        <f>Sheet1!AE160</f>
        <v>0</v>
      </c>
      <c r="AJ160" t="str">
        <f>Sheet1!AF160</f>
        <v>-  -</v>
      </c>
      <c r="AK160" t="str">
        <f>Sheet1!AG160</f>
        <v>-  -</v>
      </c>
      <c r="AL160" s="3">
        <f>Sheet1!AH160</f>
        <v>0</v>
      </c>
      <c r="AM160" s="3">
        <v>158</v>
      </c>
      <c r="AN160" s="3">
        <f>Sheet1!AJ160</f>
        <v>0</v>
      </c>
      <c r="AO160" s="3">
        <f>Sheet1!AK160</f>
        <v>0</v>
      </c>
      <c r="AP160" s="3">
        <f>Sheet1!AL160</f>
        <v>0</v>
      </c>
    </row>
    <row r="161" spans="1:42" x14ac:dyDescent="0.25">
      <c r="A161">
        <v>160</v>
      </c>
      <c r="B161" t="s">
        <v>771</v>
      </c>
      <c r="C161" t="str">
        <f>Sheet1!C161</f>
        <v>功放机</v>
      </c>
      <c r="D161" t="str">
        <f>Sheet1!Z161</f>
        <v>SLK-60</v>
      </c>
      <c r="E161">
        <f>Sheet1!AA161</f>
        <v>0</v>
      </c>
      <c r="F161">
        <f>Sheet1!AB161</f>
        <v>0</v>
      </c>
      <c r="G161">
        <f>Sheet1!AC161</f>
        <v>0</v>
      </c>
      <c r="H161">
        <f>Sheet1!O161</f>
        <v>0</v>
      </c>
      <c r="I161" s="1">
        <f>Sheet1!N161</f>
        <v>42343</v>
      </c>
      <c r="J161" s="1">
        <f>Sheet1!G161</f>
        <v>42353</v>
      </c>
      <c r="K161" s="1"/>
      <c r="L161" s="4" t="s">
        <v>830</v>
      </c>
      <c r="M161" s="4" t="str">
        <f>Sheet1!L161</f>
        <v>使用中</v>
      </c>
      <c r="N161" s="3" t="str">
        <f>Sheet1!I161</f>
        <v>民调中心</v>
      </c>
      <c r="O161" t="str">
        <f>Sheet1!J161</f>
        <v>向大喜</v>
      </c>
      <c r="P161" t="str">
        <f>Sheet1!K161</f>
        <v>程程商贸617室</v>
      </c>
      <c r="Q161">
        <f>Sheet1!P161</f>
        <v>1</v>
      </c>
      <c r="R161">
        <f>Sheet1!R161</f>
        <v>750</v>
      </c>
      <c r="S161">
        <f t="shared" si="2"/>
        <v>750</v>
      </c>
      <c r="W161">
        <f>Sheet1!S161</f>
        <v>0</v>
      </c>
      <c r="X161" t="s">
        <v>618</v>
      </c>
      <c r="AE161">
        <f>Sheet1!AA161</f>
        <v>0</v>
      </c>
      <c r="AF161">
        <f>Sheet1!AB161</f>
        <v>0</v>
      </c>
      <c r="AG161">
        <f>Sheet1!AC161</f>
        <v>0</v>
      </c>
      <c r="AH161">
        <f>Sheet1!AD161</f>
        <v>0</v>
      </c>
      <c r="AI161">
        <f>Sheet1!AE161</f>
        <v>0</v>
      </c>
      <c r="AJ161" t="str">
        <f>Sheet1!AF161</f>
        <v>-  -</v>
      </c>
      <c r="AK161" t="str">
        <f>Sheet1!AG161</f>
        <v>-  -</v>
      </c>
      <c r="AL161" s="3">
        <f>Sheet1!AH161</f>
        <v>0</v>
      </c>
      <c r="AM161" s="3">
        <v>159</v>
      </c>
      <c r="AN161" s="3">
        <f>Sheet1!AJ161</f>
        <v>0</v>
      </c>
      <c r="AO161" s="3">
        <f>Sheet1!AK161</f>
        <v>0</v>
      </c>
      <c r="AP161" s="3">
        <f>Sheet1!AL161</f>
        <v>0</v>
      </c>
    </row>
    <row r="162" spans="1:42" x14ac:dyDescent="0.25">
      <c r="A162">
        <v>161</v>
      </c>
      <c r="B162" t="s">
        <v>772</v>
      </c>
      <c r="C162" t="str">
        <f>Sheet1!C162</f>
        <v>投影仪</v>
      </c>
      <c r="D162" t="str">
        <f>Sheet1!Z162</f>
        <v>OC X348</v>
      </c>
      <c r="E162">
        <f>Sheet1!AA162</f>
        <v>0</v>
      </c>
      <c r="F162">
        <f>Sheet1!AB162</f>
        <v>0</v>
      </c>
      <c r="G162">
        <f>Sheet1!AC162</f>
        <v>0</v>
      </c>
      <c r="H162" t="str">
        <f>Sheet1!O162</f>
        <v>明基奥图码 （BenQ）</v>
      </c>
      <c r="I162" s="1">
        <f>Sheet1!N162</f>
        <v>42343</v>
      </c>
      <c r="J162" s="1">
        <f>Sheet1!G162</f>
        <v>42353</v>
      </c>
      <c r="K162" s="1"/>
      <c r="L162" s="4" t="s">
        <v>830</v>
      </c>
      <c r="M162" s="4" t="str">
        <f>Sheet1!L162</f>
        <v>使用中</v>
      </c>
      <c r="N162" s="3" t="str">
        <f>Sheet1!I162</f>
        <v>民调中心</v>
      </c>
      <c r="O162" t="str">
        <f>Sheet1!J162</f>
        <v>向大喜</v>
      </c>
      <c r="P162" t="str">
        <f>Sheet1!K162</f>
        <v>视频会议室</v>
      </c>
      <c r="Q162">
        <f>Sheet1!P162</f>
        <v>1</v>
      </c>
      <c r="R162">
        <f>Sheet1!R162</f>
        <v>4300</v>
      </c>
      <c r="S162">
        <f t="shared" si="2"/>
        <v>4300</v>
      </c>
      <c r="W162">
        <f>Sheet1!S162</f>
        <v>0</v>
      </c>
      <c r="X162" t="s">
        <v>618</v>
      </c>
      <c r="AE162">
        <f>Sheet1!AA162</f>
        <v>0</v>
      </c>
      <c r="AF162">
        <f>Sheet1!AB162</f>
        <v>0</v>
      </c>
      <c r="AG162">
        <f>Sheet1!AC162</f>
        <v>0</v>
      </c>
      <c r="AH162">
        <f>Sheet1!AD162</f>
        <v>0</v>
      </c>
      <c r="AI162">
        <f>Sheet1!AE162</f>
        <v>0</v>
      </c>
      <c r="AJ162" t="str">
        <f>Sheet1!AF162</f>
        <v>-  -</v>
      </c>
      <c r="AK162" t="str">
        <f>Sheet1!AG162</f>
        <v>-  -</v>
      </c>
      <c r="AL162" s="3">
        <f>Sheet1!AH162</f>
        <v>0</v>
      </c>
      <c r="AM162" s="3">
        <v>160</v>
      </c>
      <c r="AN162" s="3">
        <f>Sheet1!AJ162</f>
        <v>0</v>
      </c>
      <c r="AO162" s="3">
        <f>Sheet1!AK162</f>
        <v>0</v>
      </c>
      <c r="AP162" s="3">
        <f>Sheet1!AL162</f>
        <v>0</v>
      </c>
    </row>
    <row r="163" spans="1:42" x14ac:dyDescent="0.25">
      <c r="A163">
        <v>162</v>
      </c>
      <c r="B163" t="s">
        <v>773</v>
      </c>
      <c r="C163" t="str">
        <f>Sheet1!C163</f>
        <v>电视机</v>
      </c>
      <c r="D163">
        <f>Sheet1!Z163</f>
        <v>5.4999999999999996E+83</v>
      </c>
      <c r="E163">
        <f>Sheet1!AA163</f>
        <v>0</v>
      </c>
      <c r="F163">
        <f>Sheet1!AB163</f>
        <v>0</v>
      </c>
      <c r="G163">
        <f>Sheet1!AC163</f>
        <v>0</v>
      </c>
      <c r="H163" t="str">
        <f>Sheet1!O163</f>
        <v>创维</v>
      </c>
      <c r="I163" s="1">
        <f>Sheet1!N163</f>
        <v>40981</v>
      </c>
      <c r="J163" s="1">
        <f>Sheet1!G163</f>
        <v>40996</v>
      </c>
      <c r="K163" s="1"/>
      <c r="L163" s="4" t="s">
        <v>830</v>
      </c>
      <c r="M163" s="4" t="str">
        <f>Sheet1!L163</f>
        <v>使用中</v>
      </c>
      <c r="N163" s="3" t="str">
        <f>Sheet1!I163</f>
        <v>民调中心</v>
      </c>
      <c r="O163" t="str">
        <f>Sheet1!J163</f>
        <v>向大喜</v>
      </c>
      <c r="P163" t="str">
        <f>Sheet1!K163</f>
        <v>视频会议室</v>
      </c>
      <c r="Q163">
        <f>Sheet1!P163</f>
        <v>1</v>
      </c>
      <c r="R163">
        <f>Sheet1!R163</f>
        <v>12000</v>
      </c>
      <c r="S163">
        <f t="shared" si="2"/>
        <v>12000</v>
      </c>
      <c r="W163">
        <f>Sheet1!S163</f>
        <v>0</v>
      </c>
      <c r="X163" t="s">
        <v>618</v>
      </c>
      <c r="AE163">
        <f>Sheet1!AA163</f>
        <v>0</v>
      </c>
      <c r="AF163">
        <f>Sheet1!AB163</f>
        <v>0</v>
      </c>
      <c r="AG163">
        <f>Sheet1!AC163</f>
        <v>0</v>
      </c>
      <c r="AH163">
        <f>Sheet1!AD163</f>
        <v>0</v>
      </c>
      <c r="AI163">
        <f>Sheet1!AE163</f>
        <v>0</v>
      </c>
      <c r="AJ163" t="str">
        <f>Sheet1!AF163</f>
        <v>-  -</v>
      </c>
      <c r="AK163" t="str">
        <f>Sheet1!AG163</f>
        <v>-  -</v>
      </c>
      <c r="AL163" s="3">
        <f>Sheet1!AH163</f>
        <v>0</v>
      </c>
      <c r="AM163" s="3">
        <v>161</v>
      </c>
      <c r="AN163" s="3">
        <f>Sheet1!AJ163</f>
        <v>0</v>
      </c>
      <c r="AO163" s="3">
        <f>Sheet1!AK163</f>
        <v>0</v>
      </c>
      <c r="AP163" s="3">
        <f>Sheet1!AL163</f>
        <v>0</v>
      </c>
    </row>
    <row r="164" spans="1:42" x14ac:dyDescent="0.25">
      <c r="A164">
        <v>163</v>
      </c>
      <c r="B164" t="s">
        <v>774</v>
      </c>
      <c r="C164" t="str">
        <f>Sheet1!C164</f>
        <v>新会议椅</v>
      </c>
      <c r="D164" t="str">
        <f>Sheet1!Z164</f>
        <v>无</v>
      </c>
      <c r="E164">
        <f>Sheet1!AA164</f>
        <v>0</v>
      </c>
      <c r="F164">
        <f>Sheet1!AB164</f>
        <v>0</v>
      </c>
      <c r="G164">
        <f>Sheet1!AC164</f>
        <v>0</v>
      </c>
      <c r="H164" t="str">
        <f>Sheet1!O164</f>
        <v>振达</v>
      </c>
      <c r="I164" s="1">
        <f>Sheet1!N164</f>
        <v>42301</v>
      </c>
      <c r="J164" s="1">
        <f>Sheet1!G164</f>
        <v>42339</v>
      </c>
      <c r="K164" s="1"/>
      <c r="L164" s="4" t="s">
        <v>830</v>
      </c>
      <c r="M164" s="4" t="str">
        <f>Sheet1!L164</f>
        <v>使用中</v>
      </c>
      <c r="N164" s="3" t="str">
        <f>Sheet1!I164</f>
        <v>投资股</v>
      </c>
      <c r="O164" t="str">
        <f>Sheet1!J164</f>
        <v>刘广</v>
      </c>
      <c r="P164" t="str">
        <f>Sheet1!K164</f>
        <v>综合办公室</v>
      </c>
      <c r="Q164">
        <f>Sheet1!P164</f>
        <v>3</v>
      </c>
      <c r="R164">
        <f>Sheet1!R164</f>
        <v>150</v>
      </c>
      <c r="S164">
        <f t="shared" si="2"/>
        <v>450</v>
      </c>
      <c r="W164">
        <f>Sheet1!S164</f>
        <v>0</v>
      </c>
      <c r="X164" t="s">
        <v>618</v>
      </c>
      <c r="AE164">
        <f>Sheet1!AA164</f>
        <v>0</v>
      </c>
      <c r="AF164">
        <f>Sheet1!AB164</f>
        <v>0</v>
      </c>
      <c r="AG164">
        <f>Sheet1!AC164</f>
        <v>0</v>
      </c>
      <c r="AH164">
        <f>Sheet1!AD164</f>
        <v>0</v>
      </c>
      <c r="AI164">
        <f>Sheet1!AE164</f>
        <v>0</v>
      </c>
      <c r="AJ164" t="str">
        <f>Sheet1!AF164</f>
        <v>-  -</v>
      </c>
      <c r="AK164" t="str">
        <f>Sheet1!AG164</f>
        <v>-  -</v>
      </c>
      <c r="AL164" s="3">
        <f>Sheet1!AH164</f>
        <v>0</v>
      </c>
      <c r="AM164" s="3">
        <v>162</v>
      </c>
      <c r="AN164" s="3">
        <f>Sheet1!AJ164</f>
        <v>0</v>
      </c>
      <c r="AO164" s="3">
        <f>Sheet1!AK164</f>
        <v>0</v>
      </c>
      <c r="AP164" s="3">
        <f>Sheet1!AL164</f>
        <v>0</v>
      </c>
    </row>
    <row r="165" spans="1:42" x14ac:dyDescent="0.25">
      <c r="A165">
        <v>164</v>
      </c>
      <c r="B165" t="s">
        <v>775</v>
      </c>
      <c r="C165" t="str">
        <f>Sheet1!C165</f>
        <v>服务器主机</v>
      </c>
      <c r="D165" t="str">
        <f>Sheet1!Z165</f>
        <v>扬天M6600N</v>
      </c>
      <c r="E165">
        <f>Sheet1!AA165</f>
        <v>0</v>
      </c>
      <c r="F165">
        <f>Sheet1!AB165</f>
        <v>0</v>
      </c>
      <c r="G165">
        <f>Sheet1!AC165</f>
        <v>0</v>
      </c>
      <c r="H165" t="str">
        <f>Sheet1!O165</f>
        <v>联想</v>
      </c>
      <c r="I165" s="1">
        <f>Sheet1!N165</f>
        <v>40542</v>
      </c>
      <c r="J165" s="1">
        <f>Sheet1!G165</f>
        <v>40542</v>
      </c>
      <c r="K165" s="1"/>
      <c r="L165" s="4" t="s">
        <v>830</v>
      </c>
      <c r="M165" s="4" t="str">
        <f>Sheet1!L165</f>
        <v>使用中</v>
      </c>
      <c r="N165" s="3" t="str">
        <f>Sheet1!I165</f>
        <v>民调中心</v>
      </c>
      <c r="O165" t="str">
        <f>Sheet1!J165</f>
        <v>向大喜</v>
      </c>
      <c r="P165" t="str">
        <f>Sheet1!K165</f>
        <v>机房</v>
      </c>
      <c r="Q165">
        <f>Sheet1!P165</f>
        <v>1</v>
      </c>
      <c r="R165">
        <f>Sheet1!R165</f>
        <v>4250</v>
      </c>
      <c r="S165">
        <f t="shared" si="2"/>
        <v>4250</v>
      </c>
      <c r="W165">
        <f>Sheet1!S165</f>
        <v>0</v>
      </c>
      <c r="X165" t="s">
        <v>618</v>
      </c>
      <c r="AE165">
        <f>Sheet1!AA165</f>
        <v>0</v>
      </c>
      <c r="AF165">
        <f>Sheet1!AB165</f>
        <v>0</v>
      </c>
      <c r="AG165">
        <f>Sheet1!AC165</f>
        <v>0</v>
      </c>
      <c r="AH165">
        <f>Sheet1!AD165</f>
        <v>0</v>
      </c>
      <c r="AI165">
        <f>Sheet1!AE165</f>
        <v>0</v>
      </c>
      <c r="AJ165" t="str">
        <f>Sheet1!AF165</f>
        <v>-  -</v>
      </c>
      <c r="AK165" t="str">
        <f>Sheet1!AG165</f>
        <v>-  -</v>
      </c>
      <c r="AL165" s="3">
        <f>Sheet1!AH165</f>
        <v>0</v>
      </c>
      <c r="AM165" s="3">
        <v>163</v>
      </c>
      <c r="AN165" s="3">
        <f>Sheet1!AJ165</f>
        <v>0</v>
      </c>
      <c r="AO165" s="3">
        <f>Sheet1!AK165</f>
        <v>0</v>
      </c>
      <c r="AP165" s="3">
        <f>Sheet1!AL165</f>
        <v>0</v>
      </c>
    </row>
    <row r="166" spans="1:42" x14ac:dyDescent="0.25">
      <c r="A166">
        <v>165</v>
      </c>
      <c r="B166" t="s">
        <v>776</v>
      </c>
      <c r="C166" t="str">
        <f>Sheet1!C166</f>
        <v>交换机</v>
      </c>
      <c r="D166" t="str">
        <f>Sheet1!Z166</f>
        <v>S3352P-ei</v>
      </c>
      <c r="E166">
        <f>Sheet1!AA166</f>
        <v>0</v>
      </c>
      <c r="F166">
        <f>Sheet1!AB166</f>
        <v>0</v>
      </c>
      <c r="G166">
        <f>Sheet1!AC166</f>
        <v>0</v>
      </c>
      <c r="H166" t="str">
        <f>Sheet1!O166</f>
        <v>华为</v>
      </c>
      <c r="I166" s="1">
        <f>Sheet1!N166</f>
        <v>40673</v>
      </c>
      <c r="J166" s="1">
        <f>Sheet1!G166</f>
        <v>40724</v>
      </c>
      <c r="K166" s="1"/>
      <c r="L166" s="4" t="s">
        <v>830</v>
      </c>
      <c r="M166" s="4" t="str">
        <f>Sheet1!L166</f>
        <v>使用中</v>
      </c>
      <c r="N166" s="3" t="str">
        <f>Sheet1!I166</f>
        <v>民调中心</v>
      </c>
      <c r="O166" t="str">
        <f>Sheet1!J166</f>
        <v>向大喜</v>
      </c>
      <c r="P166" t="str">
        <f>Sheet1!K166</f>
        <v>机房</v>
      </c>
      <c r="Q166">
        <f>Sheet1!P166</f>
        <v>1</v>
      </c>
      <c r="R166">
        <f>Sheet1!R166</f>
        <v>6480</v>
      </c>
      <c r="S166">
        <f t="shared" si="2"/>
        <v>6480</v>
      </c>
      <c r="W166">
        <f>Sheet1!S166</f>
        <v>0</v>
      </c>
      <c r="X166" t="s">
        <v>618</v>
      </c>
      <c r="AE166">
        <f>Sheet1!AA166</f>
        <v>0</v>
      </c>
      <c r="AF166">
        <f>Sheet1!AB166</f>
        <v>0</v>
      </c>
      <c r="AG166">
        <f>Sheet1!AC166</f>
        <v>0</v>
      </c>
      <c r="AH166">
        <f>Sheet1!AD166</f>
        <v>0</v>
      </c>
      <c r="AI166">
        <f>Sheet1!AE166</f>
        <v>0</v>
      </c>
      <c r="AJ166" t="str">
        <f>Sheet1!AF166</f>
        <v>-  -</v>
      </c>
      <c r="AK166" t="str">
        <f>Sheet1!AG166</f>
        <v>-  -</v>
      </c>
      <c r="AL166" s="3">
        <f>Sheet1!AH166</f>
        <v>0</v>
      </c>
      <c r="AM166" s="3">
        <v>164</v>
      </c>
      <c r="AN166" s="3">
        <f>Sheet1!AJ166</f>
        <v>0</v>
      </c>
      <c r="AO166" s="3">
        <f>Sheet1!AK166</f>
        <v>0</v>
      </c>
      <c r="AP166" s="3">
        <f>Sheet1!AL166</f>
        <v>0</v>
      </c>
    </row>
    <row r="167" spans="1:42" x14ac:dyDescent="0.25">
      <c r="A167">
        <v>166</v>
      </c>
      <c r="B167" t="s">
        <v>777</v>
      </c>
      <c r="C167" t="str">
        <f>Sheet1!C167</f>
        <v>视频会议系统专业声频功率放大器</v>
      </c>
      <c r="D167" t="str">
        <f>Sheet1!Z167</f>
        <v>KD-400A</v>
      </c>
      <c r="E167">
        <f>Sheet1!AA167</f>
        <v>0</v>
      </c>
      <c r="F167">
        <f>Sheet1!AB167</f>
        <v>0</v>
      </c>
      <c r="G167">
        <f>Sheet1!AC167</f>
        <v>0</v>
      </c>
      <c r="H167" t="str">
        <f>Sheet1!O167</f>
        <v>科达</v>
      </c>
      <c r="I167" s="1">
        <f>Sheet1!N167</f>
        <v>41162</v>
      </c>
      <c r="J167" s="1">
        <f>Sheet1!G167</f>
        <v>41162</v>
      </c>
      <c r="K167" s="1"/>
      <c r="L167" s="4" t="s">
        <v>830</v>
      </c>
      <c r="M167" s="4" t="str">
        <f>Sheet1!L167</f>
        <v>使用中</v>
      </c>
      <c r="N167" s="3" t="str">
        <f>Sheet1!I167</f>
        <v>民调中心</v>
      </c>
      <c r="O167" t="str">
        <f>Sheet1!J167</f>
        <v>向大喜</v>
      </c>
      <c r="P167" t="str">
        <f>Sheet1!K167</f>
        <v>视频会议室</v>
      </c>
      <c r="Q167">
        <f>Sheet1!P167</f>
        <v>1</v>
      </c>
      <c r="R167">
        <f>Sheet1!R167</f>
        <v>40569.5</v>
      </c>
      <c r="S167">
        <f t="shared" si="2"/>
        <v>40569.5</v>
      </c>
      <c r="W167">
        <f>Sheet1!S167</f>
        <v>0</v>
      </c>
      <c r="X167" t="s">
        <v>618</v>
      </c>
      <c r="AE167">
        <f>Sheet1!AA167</f>
        <v>0</v>
      </c>
      <c r="AF167">
        <f>Sheet1!AB167</f>
        <v>0</v>
      </c>
      <c r="AG167">
        <f>Sheet1!AC167</f>
        <v>0</v>
      </c>
      <c r="AH167">
        <f>Sheet1!AD167</f>
        <v>0</v>
      </c>
      <c r="AI167">
        <f>Sheet1!AE167</f>
        <v>0</v>
      </c>
      <c r="AJ167" t="str">
        <f>Sheet1!AF167</f>
        <v>-  -</v>
      </c>
      <c r="AK167" t="str">
        <f>Sheet1!AG167</f>
        <v>-  -</v>
      </c>
      <c r="AL167" s="3">
        <f>Sheet1!AH167</f>
        <v>0</v>
      </c>
      <c r="AM167" s="3">
        <v>165</v>
      </c>
      <c r="AN167" s="3">
        <f>Sheet1!AJ167</f>
        <v>0</v>
      </c>
      <c r="AO167" s="3">
        <f>Sheet1!AK167</f>
        <v>0</v>
      </c>
      <c r="AP167" s="3">
        <f>Sheet1!AL167</f>
        <v>0</v>
      </c>
    </row>
    <row r="168" spans="1:42" x14ac:dyDescent="0.25">
      <c r="A168">
        <v>167</v>
      </c>
      <c r="B168" t="s">
        <v>778</v>
      </c>
      <c r="C168" t="str">
        <f>Sheet1!C168</f>
        <v>1对Ｃ—ＭＡＴＫ音响</v>
      </c>
      <c r="D168" t="str">
        <f>Sheet1!Z168</f>
        <v>Ｃ-MARKCU4712</v>
      </c>
      <c r="E168">
        <f>Sheet1!AA168</f>
        <v>0</v>
      </c>
      <c r="F168">
        <f>Sheet1!AB168</f>
        <v>0</v>
      </c>
      <c r="G168">
        <f>Sheet1!AC168</f>
        <v>0</v>
      </c>
      <c r="H168">
        <f>Sheet1!O168</f>
        <v>0</v>
      </c>
      <c r="I168" s="1">
        <f>Sheet1!N168</f>
        <v>40981</v>
      </c>
      <c r="J168" s="1">
        <f>Sheet1!G168</f>
        <v>40996</v>
      </c>
      <c r="K168" s="1"/>
      <c r="L168" s="4" t="s">
        <v>830</v>
      </c>
      <c r="M168" s="4" t="str">
        <f>Sheet1!L168</f>
        <v>使用中</v>
      </c>
      <c r="N168" s="3" t="str">
        <f>Sheet1!I168</f>
        <v>民调中心</v>
      </c>
      <c r="O168" t="str">
        <f>Sheet1!J168</f>
        <v>向大喜</v>
      </c>
      <c r="P168" t="str">
        <f>Sheet1!K168</f>
        <v>视频会议室</v>
      </c>
      <c r="Q168">
        <f>Sheet1!P168</f>
        <v>1</v>
      </c>
      <c r="R168">
        <f>Sheet1!R168</f>
        <v>3500</v>
      </c>
      <c r="S168">
        <f t="shared" si="2"/>
        <v>3500</v>
      </c>
      <c r="W168">
        <f>Sheet1!S168</f>
        <v>0</v>
      </c>
      <c r="X168" t="s">
        <v>618</v>
      </c>
      <c r="AE168">
        <f>Sheet1!AA168</f>
        <v>0</v>
      </c>
      <c r="AF168">
        <f>Sheet1!AB168</f>
        <v>0</v>
      </c>
      <c r="AG168">
        <f>Sheet1!AC168</f>
        <v>0</v>
      </c>
      <c r="AH168">
        <f>Sheet1!AD168</f>
        <v>0</v>
      </c>
      <c r="AI168">
        <f>Sheet1!AE168</f>
        <v>0</v>
      </c>
      <c r="AJ168" t="str">
        <f>Sheet1!AF168</f>
        <v>-  -</v>
      </c>
      <c r="AK168" t="str">
        <f>Sheet1!AG168</f>
        <v>-  -</v>
      </c>
      <c r="AL168" s="3">
        <f>Sheet1!AH168</f>
        <v>0</v>
      </c>
      <c r="AM168" s="3">
        <v>166</v>
      </c>
      <c r="AN168" s="3">
        <f>Sheet1!AJ168</f>
        <v>0</v>
      </c>
      <c r="AO168" s="3">
        <f>Sheet1!AK168</f>
        <v>0</v>
      </c>
      <c r="AP168" s="3">
        <f>Sheet1!AL168</f>
        <v>0</v>
      </c>
    </row>
    <row r="169" spans="1:42" x14ac:dyDescent="0.25">
      <c r="A169">
        <v>168</v>
      </c>
      <c r="B169" t="s">
        <v>779</v>
      </c>
      <c r="C169" t="str">
        <f>Sheet1!C169</f>
        <v>条形会议桌</v>
      </c>
      <c r="D169">
        <f>Sheet1!Z169</f>
        <v>0</v>
      </c>
      <c r="E169">
        <f>Sheet1!AA169</f>
        <v>0</v>
      </c>
      <c r="F169">
        <f>Sheet1!AB169</f>
        <v>0</v>
      </c>
      <c r="G169">
        <f>Sheet1!AC169</f>
        <v>0</v>
      </c>
      <c r="H169">
        <f>Sheet1!O169</f>
        <v>0</v>
      </c>
      <c r="I169" s="1">
        <f>Sheet1!N169</f>
        <v>42500</v>
      </c>
      <c r="J169" s="1" t="str">
        <f>Sheet1!G169</f>
        <v>-  -</v>
      </c>
      <c r="K169" s="1"/>
      <c r="L169" s="4" t="s">
        <v>830</v>
      </c>
      <c r="M169" s="4" t="str">
        <f>Sheet1!L169</f>
        <v>使用中</v>
      </c>
      <c r="N169" s="3" t="str">
        <f>Sheet1!I169</f>
        <v>投资股</v>
      </c>
      <c r="O169" t="str">
        <f>Sheet1!J169</f>
        <v>刘广</v>
      </c>
      <c r="P169" t="str">
        <f>Sheet1!K169</f>
        <v>视频会议室</v>
      </c>
      <c r="Q169">
        <f>Sheet1!P169</f>
        <v>6</v>
      </c>
      <c r="R169">
        <f>Sheet1!R169</f>
        <v>450</v>
      </c>
      <c r="S169">
        <f t="shared" si="2"/>
        <v>2700</v>
      </c>
      <c r="W169">
        <f>Sheet1!S169</f>
        <v>0</v>
      </c>
      <c r="X169" t="s">
        <v>618</v>
      </c>
      <c r="AE169">
        <f>Sheet1!AA169</f>
        <v>0</v>
      </c>
      <c r="AF169">
        <f>Sheet1!AB169</f>
        <v>0</v>
      </c>
      <c r="AG169">
        <f>Sheet1!AC169</f>
        <v>0</v>
      </c>
      <c r="AH169">
        <f>Sheet1!AD169</f>
        <v>0</v>
      </c>
      <c r="AI169">
        <f>Sheet1!AE169</f>
        <v>0</v>
      </c>
      <c r="AJ169" t="str">
        <f>Sheet1!AF169</f>
        <v>-  -</v>
      </c>
      <c r="AK169" t="str">
        <f>Sheet1!AG169</f>
        <v>-  -</v>
      </c>
      <c r="AL169" s="3">
        <f>Sheet1!AH169</f>
        <v>0</v>
      </c>
      <c r="AM169" s="3">
        <v>167</v>
      </c>
      <c r="AN169" s="3">
        <f>Sheet1!AJ169</f>
        <v>0</v>
      </c>
      <c r="AO169" s="3">
        <f>Sheet1!AK169</f>
        <v>0</v>
      </c>
      <c r="AP169" s="3">
        <f>Sheet1!AL169</f>
        <v>0</v>
      </c>
    </row>
    <row r="170" spans="1:42" x14ac:dyDescent="0.25">
      <c r="A170">
        <v>169</v>
      </c>
      <c r="B170" t="s">
        <v>780</v>
      </c>
      <c r="C170" t="str">
        <f>Sheet1!C170</f>
        <v>视频会议机柜</v>
      </c>
      <c r="D170">
        <f>Sheet1!Z170</f>
        <v>0</v>
      </c>
      <c r="E170">
        <f>Sheet1!AA170</f>
        <v>0</v>
      </c>
      <c r="F170">
        <f>Sheet1!AB170</f>
        <v>0</v>
      </c>
      <c r="G170">
        <f>Sheet1!AC170</f>
        <v>0</v>
      </c>
      <c r="H170">
        <f>Sheet1!O170</f>
        <v>0</v>
      </c>
      <c r="I170" s="1" t="str">
        <f>Sheet1!N170</f>
        <v>-  -</v>
      </c>
      <c r="J170" s="1" t="str">
        <f>Sheet1!G170</f>
        <v>-  -</v>
      </c>
      <c r="K170" s="1"/>
      <c r="L170" s="4" t="s">
        <v>830</v>
      </c>
      <c r="M170" s="4" t="str">
        <f>Sheet1!L170</f>
        <v>使用中</v>
      </c>
      <c r="N170" s="3" t="str">
        <f>Sheet1!I170</f>
        <v>民调中心</v>
      </c>
      <c r="O170" t="str">
        <f>Sheet1!J170</f>
        <v>向大喜</v>
      </c>
      <c r="P170" t="str">
        <f>Sheet1!K170</f>
        <v>视频会议室</v>
      </c>
      <c r="Q170">
        <f>Sheet1!P170</f>
        <v>1</v>
      </c>
      <c r="R170">
        <f>Sheet1!R170</f>
        <v>1100</v>
      </c>
      <c r="S170">
        <f t="shared" si="2"/>
        <v>1100</v>
      </c>
      <c r="W170">
        <f>Sheet1!S170</f>
        <v>0</v>
      </c>
      <c r="X170" t="s">
        <v>618</v>
      </c>
      <c r="AE170">
        <f>Sheet1!AA170</f>
        <v>0</v>
      </c>
      <c r="AF170">
        <f>Sheet1!AB170</f>
        <v>0</v>
      </c>
      <c r="AG170">
        <f>Sheet1!AC170</f>
        <v>0</v>
      </c>
      <c r="AH170">
        <f>Sheet1!AD170</f>
        <v>0</v>
      </c>
      <c r="AI170">
        <f>Sheet1!AE170</f>
        <v>0</v>
      </c>
      <c r="AJ170" t="str">
        <f>Sheet1!AF170</f>
        <v>-  -</v>
      </c>
      <c r="AK170" t="str">
        <f>Sheet1!AG170</f>
        <v>-  -</v>
      </c>
      <c r="AL170" s="3">
        <f>Sheet1!AH170</f>
        <v>0</v>
      </c>
      <c r="AM170" s="3">
        <v>168</v>
      </c>
      <c r="AN170" s="3">
        <f>Sheet1!AJ170</f>
        <v>0</v>
      </c>
      <c r="AO170" s="3">
        <f>Sheet1!AK170</f>
        <v>0</v>
      </c>
      <c r="AP170" s="3">
        <f>Sheet1!AL170</f>
        <v>0</v>
      </c>
    </row>
    <row r="171" spans="1:42" x14ac:dyDescent="0.25">
      <c r="A171">
        <v>170</v>
      </c>
      <c r="B171" t="s">
        <v>781</v>
      </c>
      <c r="C171" t="str">
        <f>Sheet1!C171</f>
        <v>DELL服务器</v>
      </c>
      <c r="D171" t="str">
        <f>Sheet1!Z171</f>
        <v>JKl4c1X PowerEdge2600</v>
      </c>
      <c r="E171">
        <f>Sheet1!AA171</f>
        <v>0</v>
      </c>
      <c r="F171">
        <f>Sheet1!AB171</f>
        <v>0</v>
      </c>
      <c r="G171">
        <f>Sheet1!AC171</f>
        <v>0</v>
      </c>
      <c r="H171">
        <f>Sheet1!O171</f>
        <v>0</v>
      </c>
      <c r="I171" s="1">
        <f>Sheet1!N171</f>
        <v>39722</v>
      </c>
      <c r="J171" s="1">
        <f>Sheet1!G171</f>
        <v>39763</v>
      </c>
      <c r="K171" s="1"/>
      <c r="L171" s="4" t="s">
        <v>830</v>
      </c>
      <c r="M171" s="4" t="str">
        <f>Sheet1!L171</f>
        <v>已注销</v>
      </c>
      <c r="N171" s="3" t="str">
        <f>Sheet1!I171</f>
        <v>民调中心</v>
      </c>
      <c r="O171" t="str">
        <f>Sheet1!J171</f>
        <v>向大喜</v>
      </c>
      <c r="P171" t="str">
        <f>Sheet1!K171</f>
        <v>机房</v>
      </c>
      <c r="Q171">
        <f>Sheet1!P171</f>
        <v>1</v>
      </c>
      <c r="R171">
        <f>Sheet1!R171</f>
        <v>0</v>
      </c>
      <c r="S171">
        <f t="shared" si="2"/>
        <v>0</v>
      </c>
      <c r="W171">
        <f>Sheet1!S171</f>
        <v>0</v>
      </c>
      <c r="X171" t="s">
        <v>618</v>
      </c>
      <c r="AE171">
        <f>Sheet1!AA171</f>
        <v>0</v>
      </c>
      <c r="AF171">
        <f>Sheet1!AB171</f>
        <v>0</v>
      </c>
      <c r="AG171">
        <f>Sheet1!AC171</f>
        <v>0</v>
      </c>
      <c r="AH171">
        <f>Sheet1!AD171</f>
        <v>0</v>
      </c>
      <c r="AI171">
        <f>Sheet1!AE171</f>
        <v>0</v>
      </c>
      <c r="AJ171" t="str">
        <f>Sheet1!AF171</f>
        <v>-  -</v>
      </c>
      <c r="AK171" t="str">
        <f>Sheet1!AG171</f>
        <v>-  -</v>
      </c>
      <c r="AL171" s="3">
        <f>Sheet1!AH171</f>
        <v>0</v>
      </c>
      <c r="AM171" s="3">
        <v>169</v>
      </c>
      <c r="AN171" s="3">
        <f>Sheet1!AJ171</f>
        <v>0</v>
      </c>
      <c r="AO171" s="3">
        <f>Sheet1!AK171</f>
        <v>0</v>
      </c>
      <c r="AP171" s="3">
        <f>Sheet1!AL171</f>
        <v>0</v>
      </c>
    </row>
    <row r="172" spans="1:42" x14ac:dyDescent="0.25">
      <c r="A172">
        <v>171</v>
      </c>
      <c r="B172" t="s">
        <v>782</v>
      </c>
      <c r="C172" t="str">
        <f>Sheet1!C172</f>
        <v>投影幕布</v>
      </c>
      <c r="D172">
        <f>Sheet1!Z172</f>
        <v>0</v>
      </c>
      <c r="E172">
        <f>Sheet1!AA172</f>
        <v>0</v>
      </c>
      <c r="F172">
        <f>Sheet1!AB172</f>
        <v>0</v>
      </c>
      <c r="G172">
        <f>Sheet1!AC172</f>
        <v>0</v>
      </c>
      <c r="H172">
        <f>Sheet1!O172</f>
        <v>0</v>
      </c>
      <c r="I172" s="1">
        <f>Sheet1!N172</f>
        <v>42495</v>
      </c>
      <c r="J172" s="1">
        <f>Sheet1!G172</f>
        <v>42495</v>
      </c>
      <c r="K172" s="1"/>
      <c r="L172" s="4" t="s">
        <v>830</v>
      </c>
      <c r="M172" s="4" t="str">
        <f>Sheet1!L172</f>
        <v>使用中</v>
      </c>
      <c r="N172" s="3" t="str">
        <f>Sheet1!I172</f>
        <v>民调中心</v>
      </c>
      <c r="O172" t="str">
        <f>Sheet1!J172</f>
        <v>向大喜</v>
      </c>
      <c r="P172" t="str">
        <f>Sheet1!K172</f>
        <v>视频会议室</v>
      </c>
      <c r="Q172">
        <f>Sheet1!P172</f>
        <v>1</v>
      </c>
      <c r="R172">
        <f>Sheet1!R172</f>
        <v>800</v>
      </c>
      <c r="S172">
        <f t="shared" si="2"/>
        <v>800</v>
      </c>
      <c r="W172">
        <f>Sheet1!S172</f>
        <v>0</v>
      </c>
      <c r="X172" t="s">
        <v>618</v>
      </c>
      <c r="AE172">
        <f>Sheet1!AA172</f>
        <v>0</v>
      </c>
      <c r="AF172">
        <f>Sheet1!AB172</f>
        <v>0</v>
      </c>
      <c r="AG172">
        <f>Sheet1!AC172</f>
        <v>0</v>
      </c>
      <c r="AH172">
        <f>Sheet1!AD172</f>
        <v>0</v>
      </c>
      <c r="AI172">
        <f>Sheet1!AE172</f>
        <v>0</v>
      </c>
      <c r="AJ172" t="str">
        <f>Sheet1!AF172</f>
        <v>-  -</v>
      </c>
      <c r="AK172" t="str">
        <f>Sheet1!AG172</f>
        <v>-  -</v>
      </c>
      <c r="AL172" s="3">
        <f>Sheet1!AH172</f>
        <v>0</v>
      </c>
      <c r="AM172" s="3">
        <v>170</v>
      </c>
      <c r="AN172" s="3">
        <f>Sheet1!AJ172</f>
        <v>0</v>
      </c>
      <c r="AO172" s="3">
        <f>Sheet1!AK172</f>
        <v>0</v>
      </c>
      <c r="AP172" s="3">
        <f>Sheet1!AL172</f>
        <v>0</v>
      </c>
    </row>
    <row r="173" spans="1:42" x14ac:dyDescent="0.25">
      <c r="A173">
        <v>172</v>
      </c>
      <c r="B173" t="s">
        <v>783</v>
      </c>
      <c r="C173" t="str">
        <f>Sheet1!C173</f>
        <v>老会议椅</v>
      </c>
      <c r="D173">
        <f>Sheet1!Z173</f>
        <v>0</v>
      </c>
      <c r="E173">
        <f>Sheet1!AA173</f>
        <v>0</v>
      </c>
      <c r="F173">
        <f>Sheet1!AB173</f>
        <v>0</v>
      </c>
      <c r="G173">
        <f>Sheet1!AC173</f>
        <v>0</v>
      </c>
      <c r="H173">
        <f>Sheet1!O173</f>
        <v>0</v>
      </c>
      <c r="I173" s="1" t="str">
        <f>Sheet1!N173</f>
        <v>-  -</v>
      </c>
      <c r="J173" s="1" t="str">
        <f>Sheet1!G173</f>
        <v>-  -</v>
      </c>
      <c r="K173" s="1"/>
      <c r="L173" s="4" t="s">
        <v>830</v>
      </c>
      <c r="M173" s="4" t="str">
        <f>Sheet1!L173</f>
        <v>使用中</v>
      </c>
      <c r="N173" s="3" t="str">
        <f>Sheet1!I173</f>
        <v>投资股</v>
      </c>
      <c r="O173" t="str">
        <f>Sheet1!J173</f>
        <v>刘广</v>
      </c>
      <c r="P173" t="str">
        <f>Sheet1!K173</f>
        <v>视频会议室</v>
      </c>
      <c r="Q173">
        <f>Sheet1!P173</f>
        <v>30</v>
      </c>
      <c r="R173">
        <f>Sheet1!R173</f>
        <v>0</v>
      </c>
      <c r="S173">
        <f t="shared" si="2"/>
        <v>0</v>
      </c>
      <c r="W173">
        <f>Sheet1!S173</f>
        <v>0</v>
      </c>
      <c r="X173" t="s">
        <v>618</v>
      </c>
      <c r="AE173">
        <f>Sheet1!AA173</f>
        <v>0</v>
      </c>
      <c r="AF173">
        <f>Sheet1!AB173</f>
        <v>0</v>
      </c>
      <c r="AG173">
        <f>Sheet1!AC173</f>
        <v>0</v>
      </c>
      <c r="AH173">
        <f>Sheet1!AD173</f>
        <v>0</v>
      </c>
      <c r="AI173">
        <f>Sheet1!AE173</f>
        <v>0</v>
      </c>
      <c r="AJ173" t="str">
        <f>Sheet1!AF173</f>
        <v>-  -</v>
      </c>
      <c r="AK173" t="str">
        <f>Sheet1!AG173</f>
        <v>-  -</v>
      </c>
      <c r="AL173" s="3">
        <f>Sheet1!AH173</f>
        <v>0</v>
      </c>
      <c r="AM173" s="3">
        <v>171</v>
      </c>
      <c r="AN173" s="3">
        <f>Sheet1!AJ173</f>
        <v>0</v>
      </c>
      <c r="AO173" s="3">
        <f>Sheet1!AK173</f>
        <v>0</v>
      </c>
      <c r="AP173" s="3">
        <f>Sheet1!AL173</f>
        <v>0</v>
      </c>
    </row>
    <row r="174" spans="1:42" x14ac:dyDescent="0.25">
      <c r="A174">
        <v>173</v>
      </c>
      <c r="B174" t="s">
        <v>784</v>
      </c>
      <c r="C174" t="str">
        <f>Sheet1!C174</f>
        <v>显示器</v>
      </c>
      <c r="D174" t="str">
        <f>Sheet1!Z174</f>
        <v>19寸</v>
      </c>
      <c r="E174">
        <f>Sheet1!AA174</f>
        <v>0</v>
      </c>
      <c r="F174">
        <f>Sheet1!AB174</f>
        <v>0</v>
      </c>
      <c r="G174">
        <f>Sheet1!AC174</f>
        <v>0</v>
      </c>
      <c r="H174" t="str">
        <f>Sheet1!O174</f>
        <v>清华同方</v>
      </c>
      <c r="I174" s="1" t="str">
        <f>Sheet1!N174</f>
        <v>-  -</v>
      </c>
      <c r="J174" s="1" t="str">
        <f>Sheet1!G174</f>
        <v>-  -</v>
      </c>
      <c r="K174" s="1"/>
      <c r="L174" s="4" t="s">
        <v>830</v>
      </c>
      <c r="M174" s="4" t="str">
        <f>Sheet1!L174</f>
        <v>使用中</v>
      </c>
      <c r="N174" s="3" t="str">
        <f>Sheet1!I174</f>
        <v>机房</v>
      </c>
      <c r="O174" t="str">
        <f>Sheet1!J174</f>
        <v>机房</v>
      </c>
      <c r="P174" t="str">
        <f>Sheet1!K174</f>
        <v>机房</v>
      </c>
      <c r="Q174">
        <f>Sheet1!P174</f>
        <v>1</v>
      </c>
      <c r="R174">
        <f>Sheet1!R174</f>
        <v>0</v>
      </c>
      <c r="S174">
        <f t="shared" si="2"/>
        <v>0</v>
      </c>
      <c r="W174">
        <f>Sheet1!S174</f>
        <v>0</v>
      </c>
      <c r="X174" t="s">
        <v>618</v>
      </c>
      <c r="AE174">
        <f>Sheet1!AA174</f>
        <v>0</v>
      </c>
      <c r="AF174">
        <f>Sheet1!AB174</f>
        <v>0</v>
      </c>
      <c r="AG174">
        <f>Sheet1!AC174</f>
        <v>0</v>
      </c>
      <c r="AH174">
        <f>Sheet1!AD174</f>
        <v>0</v>
      </c>
      <c r="AI174">
        <f>Sheet1!AE174</f>
        <v>0</v>
      </c>
      <c r="AJ174" t="str">
        <f>Sheet1!AF174</f>
        <v>-  -</v>
      </c>
      <c r="AK174" t="str">
        <f>Sheet1!AG174</f>
        <v>-  -</v>
      </c>
      <c r="AL174" s="3">
        <f>Sheet1!AH174</f>
        <v>0</v>
      </c>
      <c r="AM174" s="3">
        <v>172</v>
      </c>
      <c r="AN174" s="3">
        <f>Sheet1!AJ174</f>
        <v>0</v>
      </c>
      <c r="AO174" s="3">
        <f>Sheet1!AK174</f>
        <v>0</v>
      </c>
      <c r="AP174" s="3">
        <f>Sheet1!AL174</f>
        <v>0</v>
      </c>
    </row>
    <row r="175" spans="1:42" x14ac:dyDescent="0.25">
      <c r="A175">
        <v>174</v>
      </c>
      <c r="B175" t="s">
        <v>785</v>
      </c>
      <c r="C175" t="str">
        <f>Sheet1!C175</f>
        <v>LED电子屏</v>
      </c>
      <c r="D175">
        <f>Sheet1!Z175</f>
        <v>0</v>
      </c>
      <c r="E175">
        <f>Sheet1!AA175</f>
        <v>0</v>
      </c>
      <c r="F175">
        <f>Sheet1!AB175</f>
        <v>0</v>
      </c>
      <c r="G175">
        <f>Sheet1!AC175</f>
        <v>0</v>
      </c>
      <c r="H175" t="str">
        <f>Sheet1!O175</f>
        <v>LED</v>
      </c>
      <c r="I175" s="1" t="str">
        <f>Sheet1!N175</f>
        <v>-  -</v>
      </c>
      <c r="J175" s="1" t="str">
        <f>Sheet1!G175</f>
        <v>-  -</v>
      </c>
      <c r="K175" s="1"/>
      <c r="L175" s="4" t="s">
        <v>830</v>
      </c>
      <c r="M175" s="4" t="str">
        <f>Sheet1!L175</f>
        <v>空闲中</v>
      </c>
      <c r="N175" s="3" t="str">
        <f>Sheet1!I175</f>
        <v>投资股</v>
      </c>
      <c r="O175" t="str">
        <f>Sheet1!J175</f>
        <v>刘广</v>
      </c>
      <c r="P175" t="str">
        <f>Sheet1!K175</f>
        <v>党政大楼813</v>
      </c>
      <c r="Q175">
        <f>Sheet1!P175</f>
        <v>1</v>
      </c>
      <c r="R175">
        <f>Sheet1!R175</f>
        <v>3120</v>
      </c>
      <c r="S175">
        <f t="shared" si="2"/>
        <v>3120</v>
      </c>
      <c r="W175">
        <f>Sheet1!S175</f>
        <v>0</v>
      </c>
      <c r="X175" t="s">
        <v>618</v>
      </c>
      <c r="AE175">
        <f>Sheet1!AA175</f>
        <v>0</v>
      </c>
      <c r="AF175">
        <f>Sheet1!AB175</f>
        <v>0</v>
      </c>
      <c r="AG175">
        <f>Sheet1!AC175</f>
        <v>0</v>
      </c>
      <c r="AH175">
        <f>Sheet1!AD175</f>
        <v>0</v>
      </c>
      <c r="AI175">
        <f>Sheet1!AE175</f>
        <v>0</v>
      </c>
      <c r="AJ175" t="str">
        <f>Sheet1!AF175</f>
        <v>-  -</v>
      </c>
      <c r="AK175" t="str">
        <f>Sheet1!AG175</f>
        <v>-  -</v>
      </c>
      <c r="AL175" s="3">
        <f>Sheet1!AH175</f>
        <v>0</v>
      </c>
      <c r="AM175" s="3">
        <v>173</v>
      </c>
      <c r="AN175" s="3">
        <f>Sheet1!AJ175</f>
        <v>0</v>
      </c>
      <c r="AO175" s="3">
        <f>Sheet1!AK175</f>
        <v>0</v>
      </c>
      <c r="AP175" s="3">
        <f>Sheet1!AL175</f>
        <v>0</v>
      </c>
    </row>
    <row r="176" spans="1:42" x14ac:dyDescent="0.25">
      <c r="A176">
        <v>175</v>
      </c>
      <c r="B176" t="s">
        <v>786</v>
      </c>
      <c r="C176" t="str">
        <f>Sheet1!C176</f>
        <v>套装脚架</v>
      </c>
      <c r="D176">
        <f>Sheet1!Z176</f>
        <v>0</v>
      </c>
      <c r="E176">
        <f>Sheet1!AA176</f>
        <v>0</v>
      </c>
      <c r="F176">
        <f>Sheet1!AB176</f>
        <v>0</v>
      </c>
      <c r="G176">
        <f>Sheet1!AC176</f>
        <v>0</v>
      </c>
      <c r="H176" t="str">
        <f>Sheet1!O176</f>
        <v>特长乐</v>
      </c>
      <c r="I176" s="1" t="str">
        <f>Sheet1!N176</f>
        <v>-  -</v>
      </c>
      <c r="J176" s="1" t="str">
        <f>Sheet1!G176</f>
        <v>-  -</v>
      </c>
      <c r="K176" s="1"/>
      <c r="L176" s="4" t="s">
        <v>830</v>
      </c>
      <c r="M176" s="4" t="str">
        <f>Sheet1!L176</f>
        <v>使用中</v>
      </c>
      <c r="N176" s="3" t="str">
        <f>Sheet1!I176</f>
        <v>民调中心</v>
      </c>
      <c r="O176" t="str">
        <f>Sheet1!J176</f>
        <v>向大喜</v>
      </c>
      <c r="P176" t="str">
        <f>Sheet1!K176</f>
        <v>视频会议室</v>
      </c>
      <c r="Q176">
        <f>Sheet1!P176</f>
        <v>1</v>
      </c>
      <c r="R176">
        <f>Sheet1!R176</f>
        <v>0</v>
      </c>
      <c r="S176">
        <f t="shared" si="2"/>
        <v>0</v>
      </c>
      <c r="W176">
        <f>Sheet1!S176</f>
        <v>0</v>
      </c>
      <c r="X176" t="s">
        <v>618</v>
      </c>
      <c r="AE176">
        <f>Sheet1!AA176</f>
        <v>0</v>
      </c>
      <c r="AF176">
        <f>Sheet1!AB176</f>
        <v>0</v>
      </c>
      <c r="AG176">
        <f>Sheet1!AC176</f>
        <v>0</v>
      </c>
      <c r="AH176">
        <f>Sheet1!AD176</f>
        <v>0</v>
      </c>
      <c r="AI176">
        <f>Sheet1!AE176</f>
        <v>0</v>
      </c>
      <c r="AJ176" t="str">
        <f>Sheet1!AF176</f>
        <v>-  -</v>
      </c>
      <c r="AK176" t="str">
        <f>Sheet1!AG176</f>
        <v>-  -</v>
      </c>
      <c r="AL176" s="3">
        <f>Sheet1!AH176</f>
        <v>0</v>
      </c>
      <c r="AM176" s="3">
        <v>174</v>
      </c>
      <c r="AN176" s="3">
        <f>Sheet1!AJ176</f>
        <v>0</v>
      </c>
      <c r="AO176" s="3">
        <f>Sheet1!AK176</f>
        <v>0</v>
      </c>
      <c r="AP176" s="3">
        <f>Sheet1!AL176</f>
        <v>0</v>
      </c>
    </row>
    <row r="177" spans="1:42" x14ac:dyDescent="0.25">
      <c r="A177">
        <v>176</v>
      </c>
      <c r="B177" t="s">
        <v>787</v>
      </c>
      <c r="C177" t="str">
        <f>Sheet1!C177</f>
        <v>话筒设备</v>
      </c>
      <c r="D177" t="str">
        <f>Sheet1!Z177</f>
        <v>Kaens(mc-412)</v>
      </c>
      <c r="E177">
        <f>Sheet1!AA177</f>
        <v>0</v>
      </c>
      <c r="F177">
        <f>Sheet1!AB177</f>
        <v>0</v>
      </c>
      <c r="G177">
        <f>Sheet1!AC177</f>
        <v>0</v>
      </c>
      <c r="H177" t="str">
        <f>Sheet1!O177</f>
        <v>Kaens</v>
      </c>
      <c r="I177" s="1" t="str">
        <f>Sheet1!N177</f>
        <v>-  -</v>
      </c>
      <c r="J177" s="1" t="str">
        <f>Sheet1!G177</f>
        <v>-  -</v>
      </c>
      <c r="K177" s="1"/>
      <c r="L177" s="4" t="s">
        <v>830</v>
      </c>
      <c r="M177" s="4" t="str">
        <f>Sheet1!L177</f>
        <v>使用中</v>
      </c>
      <c r="N177" s="3" t="str">
        <f>Sheet1!I177</f>
        <v>民调中心</v>
      </c>
      <c r="O177" t="str">
        <f>Sheet1!J177</f>
        <v>向大喜</v>
      </c>
      <c r="P177" t="str">
        <f>Sheet1!K177</f>
        <v>机房</v>
      </c>
      <c r="Q177">
        <f>Sheet1!P177</f>
        <v>3</v>
      </c>
      <c r="R177">
        <f>Sheet1!R177</f>
        <v>0</v>
      </c>
      <c r="S177">
        <f t="shared" si="2"/>
        <v>0</v>
      </c>
      <c r="W177">
        <f>Sheet1!S177</f>
        <v>0</v>
      </c>
      <c r="X177" t="s">
        <v>618</v>
      </c>
      <c r="AE177">
        <f>Sheet1!AA177</f>
        <v>0</v>
      </c>
      <c r="AF177">
        <f>Sheet1!AB177</f>
        <v>0</v>
      </c>
      <c r="AG177">
        <f>Sheet1!AC177</f>
        <v>0</v>
      </c>
      <c r="AH177">
        <f>Sheet1!AD177</f>
        <v>0</v>
      </c>
      <c r="AI177">
        <f>Sheet1!AE177</f>
        <v>0</v>
      </c>
      <c r="AJ177" t="str">
        <f>Sheet1!AF177</f>
        <v>-  -</v>
      </c>
      <c r="AK177" t="str">
        <f>Sheet1!AG177</f>
        <v>-  -</v>
      </c>
      <c r="AL177" s="3">
        <f>Sheet1!AH177</f>
        <v>0</v>
      </c>
      <c r="AM177" s="3">
        <v>175</v>
      </c>
      <c r="AN177" s="3">
        <f>Sheet1!AJ177</f>
        <v>0</v>
      </c>
      <c r="AO177" s="3">
        <f>Sheet1!AK177</f>
        <v>0</v>
      </c>
      <c r="AP177" s="3">
        <f>Sheet1!AL177</f>
        <v>0</v>
      </c>
    </row>
    <row r="178" spans="1:42" x14ac:dyDescent="0.25">
      <c r="A178">
        <v>177</v>
      </c>
      <c r="B178" t="s">
        <v>788</v>
      </c>
      <c r="C178" t="str">
        <f>Sheet1!C178</f>
        <v>话筒设备</v>
      </c>
      <c r="D178" t="str">
        <f>Sheet1!Z178</f>
        <v>HT-D48B</v>
      </c>
      <c r="E178">
        <f>Sheet1!AA178</f>
        <v>0</v>
      </c>
      <c r="F178">
        <f>Sheet1!AB178</f>
        <v>0</v>
      </c>
      <c r="G178">
        <f>Sheet1!AC178</f>
        <v>0</v>
      </c>
      <c r="H178" t="str">
        <f>Sheet1!O178</f>
        <v>HTDZ</v>
      </c>
      <c r="I178" s="1" t="str">
        <f>Sheet1!N178</f>
        <v>-  -</v>
      </c>
      <c r="J178" s="1" t="str">
        <f>Sheet1!G178</f>
        <v>-  -</v>
      </c>
      <c r="K178" s="1"/>
      <c r="L178" s="4" t="s">
        <v>830</v>
      </c>
      <c r="M178" s="4" t="str">
        <f>Sheet1!L178</f>
        <v>使用中</v>
      </c>
      <c r="N178" s="3" t="str">
        <f>Sheet1!I178</f>
        <v>民调中心</v>
      </c>
      <c r="O178" t="str">
        <f>Sheet1!J178</f>
        <v>向大喜</v>
      </c>
      <c r="P178" t="str">
        <f>Sheet1!K178</f>
        <v>视频会议室</v>
      </c>
      <c r="Q178">
        <f>Sheet1!P178</f>
        <v>1</v>
      </c>
      <c r="R178">
        <f>Sheet1!R178</f>
        <v>0</v>
      </c>
      <c r="S178">
        <f t="shared" si="2"/>
        <v>0</v>
      </c>
      <c r="W178">
        <f>Sheet1!S178</f>
        <v>0</v>
      </c>
      <c r="X178" t="s">
        <v>618</v>
      </c>
      <c r="AE178">
        <f>Sheet1!AA178</f>
        <v>0</v>
      </c>
      <c r="AF178">
        <f>Sheet1!AB178</f>
        <v>0</v>
      </c>
      <c r="AG178">
        <f>Sheet1!AC178</f>
        <v>0</v>
      </c>
      <c r="AH178">
        <f>Sheet1!AD178</f>
        <v>0</v>
      </c>
      <c r="AI178">
        <f>Sheet1!AE178</f>
        <v>0</v>
      </c>
      <c r="AJ178" t="str">
        <f>Sheet1!AF178</f>
        <v>-  -</v>
      </c>
      <c r="AK178" t="str">
        <f>Sheet1!AG178</f>
        <v>-  -</v>
      </c>
      <c r="AL178" s="3">
        <f>Sheet1!AH178</f>
        <v>0</v>
      </c>
      <c r="AM178" s="3">
        <v>176</v>
      </c>
      <c r="AN178" s="3">
        <f>Sheet1!AJ178</f>
        <v>0</v>
      </c>
      <c r="AO178" s="3">
        <f>Sheet1!AK178</f>
        <v>0</v>
      </c>
      <c r="AP178" s="3">
        <f>Sheet1!AL178</f>
        <v>0</v>
      </c>
    </row>
    <row r="179" spans="1:42" x14ac:dyDescent="0.25">
      <c r="A179">
        <v>178</v>
      </c>
      <c r="B179" t="s">
        <v>789</v>
      </c>
      <c r="C179" t="str">
        <f>Sheet1!C179</f>
        <v>影碟机</v>
      </c>
      <c r="D179" t="str">
        <f>Sheet1!Z179</f>
        <v>SY-3610</v>
      </c>
      <c r="E179">
        <f>Sheet1!AA179</f>
        <v>0</v>
      </c>
      <c r="F179">
        <f>Sheet1!AB179</f>
        <v>0</v>
      </c>
      <c r="G179">
        <f>Sheet1!AC179</f>
        <v>0</v>
      </c>
      <c r="H179">
        <f>Sheet1!O179</f>
        <v>0</v>
      </c>
      <c r="I179" s="1" t="str">
        <f>Sheet1!N179</f>
        <v>-  -</v>
      </c>
      <c r="J179" s="1" t="str">
        <f>Sheet1!G179</f>
        <v>-  -</v>
      </c>
      <c r="K179" s="1"/>
      <c r="L179" s="4" t="s">
        <v>830</v>
      </c>
      <c r="M179" s="4" t="str">
        <f>Sheet1!L179</f>
        <v>使用中</v>
      </c>
      <c r="N179" s="3" t="str">
        <f>Sheet1!I179</f>
        <v>投资股</v>
      </c>
      <c r="O179" t="str">
        <f>Sheet1!J179</f>
        <v>刘广</v>
      </c>
      <c r="P179" t="str">
        <f>Sheet1!K179</f>
        <v>机房</v>
      </c>
      <c r="Q179">
        <f>Sheet1!P179</f>
        <v>1</v>
      </c>
      <c r="R179">
        <f>Sheet1!R179</f>
        <v>0</v>
      </c>
      <c r="S179">
        <f t="shared" si="2"/>
        <v>0</v>
      </c>
      <c r="W179">
        <f>Sheet1!S179</f>
        <v>0</v>
      </c>
      <c r="X179" t="s">
        <v>618</v>
      </c>
      <c r="AE179">
        <f>Sheet1!AA179</f>
        <v>0</v>
      </c>
      <c r="AF179">
        <f>Sheet1!AB179</f>
        <v>0</v>
      </c>
      <c r="AG179">
        <f>Sheet1!AC179</f>
        <v>0</v>
      </c>
      <c r="AH179">
        <f>Sheet1!AD179</f>
        <v>0</v>
      </c>
      <c r="AI179">
        <f>Sheet1!AE179</f>
        <v>0</v>
      </c>
      <c r="AJ179" t="str">
        <f>Sheet1!AF179</f>
        <v>-  -</v>
      </c>
      <c r="AK179" t="str">
        <f>Sheet1!AG179</f>
        <v>-  -</v>
      </c>
      <c r="AL179" s="3">
        <f>Sheet1!AH179</f>
        <v>0</v>
      </c>
      <c r="AM179" s="3">
        <v>177</v>
      </c>
      <c r="AN179" s="3">
        <f>Sheet1!AJ179</f>
        <v>0</v>
      </c>
      <c r="AO179" s="3">
        <f>Sheet1!AK179</f>
        <v>0</v>
      </c>
      <c r="AP179" s="3">
        <f>Sheet1!AL179</f>
        <v>0</v>
      </c>
    </row>
    <row r="180" spans="1:42" x14ac:dyDescent="0.25">
      <c r="A180">
        <v>179</v>
      </c>
      <c r="B180" t="s">
        <v>790</v>
      </c>
      <c r="C180" t="str">
        <f>Sheet1!C180</f>
        <v>路由器</v>
      </c>
      <c r="D180" t="str">
        <f>Sheet1!Z180</f>
        <v>FR80B</v>
      </c>
      <c r="E180">
        <f>Sheet1!AA180</f>
        <v>0</v>
      </c>
      <c r="F180">
        <f>Sheet1!AB180</f>
        <v>0</v>
      </c>
      <c r="G180">
        <f>Sheet1!AC180</f>
        <v>0</v>
      </c>
      <c r="H180" t="str">
        <f>Sheet1!O180</f>
        <v>迅捷</v>
      </c>
      <c r="I180" s="1" t="str">
        <f>Sheet1!N180</f>
        <v>-  -</v>
      </c>
      <c r="J180" s="1" t="str">
        <f>Sheet1!G180</f>
        <v>-  -</v>
      </c>
      <c r="K180" s="1"/>
      <c r="L180" s="4" t="s">
        <v>830</v>
      </c>
      <c r="M180" s="4" t="str">
        <f>Sheet1!L180</f>
        <v>使用中</v>
      </c>
      <c r="N180" s="3" t="str">
        <f>Sheet1!I180</f>
        <v>民调中心</v>
      </c>
      <c r="O180" t="str">
        <f>Sheet1!J180</f>
        <v>向大喜</v>
      </c>
      <c r="P180" t="str">
        <f>Sheet1!K180</f>
        <v>机房</v>
      </c>
      <c r="Q180">
        <f>Sheet1!P180</f>
        <v>1</v>
      </c>
      <c r="R180">
        <f>Sheet1!R180</f>
        <v>0</v>
      </c>
      <c r="S180">
        <f t="shared" si="2"/>
        <v>0</v>
      </c>
      <c r="W180">
        <f>Sheet1!S180</f>
        <v>0</v>
      </c>
      <c r="X180" t="s">
        <v>618</v>
      </c>
      <c r="AE180">
        <f>Sheet1!AA180</f>
        <v>0</v>
      </c>
      <c r="AF180">
        <f>Sheet1!AB180</f>
        <v>0</v>
      </c>
      <c r="AG180">
        <f>Sheet1!AC180</f>
        <v>0</v>
      </c>
      <c r="AH180">
        <f>Sheet1!AD180</f>
        <v>0</v>
      </c>
      <c r="AI180">
        <f>Sheet1!AE180</f>
        <v>0</v>
      </c>
      <c r="AJ180" t="str">
        <f>Sheet1!AF180</f>
        <v>-  -</v>
      </c>
      <c r="AK180" t="str">
        <f>Sheet1!AG180</f>
        <v>-  -</v>
      </c>
      <c r="AL180" s="3">
        <f>Sheet1!AH180</f>
        <v>0</v>
      </c>
      <c r="AM180" s="3">
        <v>178</v>
      </c>
      <c r="AN180" s="3">
        <f>Sheet1!AJ180</f>
        <v>0</v>
      </c>
      <c r="AO180" s="3">
        <f>Sheet1!AK180</f>
        <v>0</v>
      </c>
      <c r="AP180" s="3">
        <f>Sheet1!AL180</f>
        <v>0</v>
      </c>
    </row>
    <row r="181" spans="1:42" x14ac:dyDescent="0.25">
      <c r="A181">
        <v>180</v>
      </c>
      <c r="B181" t="s">
        <v>791</v>
      </c>
      <c r="C181" t="str">
        <f>Sheet1!C181</f>
        <v>会议视频（摄像头）</v>
      </c>
      <c r="D181" t="str">
        <f>Sheet1!Z181</f>
        <v>HD-85</v>
      </c>
      <c r="E181">
        <f>Sheet1!AA181</f>
        <v>0</v>
      </c>
      <c r="F181">
        <f>Sheet1!AB181</f>
        <v>0</v>
      </c>
      <c r="G181">
        <f>Sheet1!AC181</f>
        <v>0</v>
      </c>
      <c r="H181" t="str">
        <f>Sheet1!O181</f>
        <v>柯达</v>
      </c>
      <c r="I181" s="1" t="str">
        <f>Sheet1!N181</f>
        <v>-  -</v>
      </c>
      <c r="J181" s="1" t="str">
        <f>Sheet1!G181</f>
        <v>-  -</v>
      </c>
      <c r="K181" s="1"/>
      <c r="L181" s="4" t="s">
        <v>830</v>
      </c>
      <c r="M181" s="4" t="str">
        <f>Sheet1!L181</f>
        <v>使用中</v>
      </c>
      <c r="N181" s="3" t="str">
        <f>Sheet1!I181</f>
        <v>民调中心</v>
      </c>
      <c r="O181" t="str">
        <f>Sheet1!J181</f>
        <v>向大喜</v>
      </c>
      <c r="P181" t="str">
        <f>Sheet1!K181</f>
        <v>视频会议室</v>
      </c>
      <c r="Q181">
        <f>Sheet1!P181</f>
        <v>1</v>
      </c>
      <c r="R181">
        <f>Sheet1!R181</f>
        <v>0</v>
      </c>
      <c r="S181">
        <f t="shared" si="2"/>
        <v>0</v>
      </c>
      <c r="W181">
        <f>Sheet1!S181</f>
        <v>0</v>
      </c>
      <c r="X181" t="s">
        <v>618</v>
      </c>
      <c r="AE181">
        <f>Sheet1!AA181</f>
        <v>0</v>
      </c>
      <c r="AF181">
        <f>Sheet1!AB181</f>
        <v>0</v>
      </c>
      <c r="AG181">
        <f>Sheet1!AC181</f>
        <v>0</v>
      </c>
      <c r="AH181">
        <f>Sheet1!AD181</f>
        <v>0</v>
      </c>
      <c r="AI181">
        <f>Sheet1!AE181</f>
        <v>0</v>
      </c>
      <c r="AJ181" t="str">
        <f>Sheet1!AF181</f>
        <v>-  -</v>
      </c>
      <c r="AK181" t="str">
        <f>Sheet1!AG181</f>
        <v>-  -</v>
      </c>
      <c r="AL181" s="3">
        <f>Sheet1!AH181</f>
        <v>0</v>
      </c>
      <c r="AM181" s="3">
        <v>179</v>
      </c>
      <c r="AN181" s="3">
        <f>Sheet1!AJ181</f>
        <v>0</v>
      </c>
      <c r="AO181" s="3">
        <f>Sheet1!AK181</f>
        <v>0</v>
      </c>
      <c r="AP181" s="3">
        <f>Sheet1!AL181</f>
        <v>0</v>
      </c>
    </row>
    <row r="182" spans="1:42" x14ac:dyDescent="0.25">
      <c r="A182">
        <v>181</v>
      </c>
      <c r="B182" t="s">
        <v>792</v>
      </c>
      <c r="C182" t="str">
        <f>Sheet1!C182</f>
        <v>立式空调</v>
      </c>
      <c r="D182" t="str">
        <f>Sheet1!Z182</f>
        <v>KFR-50LW/G411J型</v>
      </c>
      <c r="E182">
        <f>Sheet1!AA182</f>
        <v>0</v>
      </c>
      <c r="F182">
        <f>Sheet1!AB182</f>
        <v>0</v>
      </c>
      <c r="G182">
        <f>Sheet1!AC182</f>
        <v>0</v>
      </c>
      <c r="H182" t="str">
        <f>Sheet1!O182</f>
        <v>格力</v>
      </c>
      <c r="I182" s="1" t="str">
        <f>Sheet1!N182</f>
        <v>-  -</v>
      </c>
      <c r="J182" s="1" t="str">
        <f>Sheet1!G182</f>
        <v>-  -</v>
      </c>
      <c r="K182" s="1"/>
      <c r="L182" s="4" t="s">
        <v>830</v>
      </c>
      <c r="M182" s="4" t="str">
        <f>Sheet1!L182</f>
        <v>使用中</v>
      </c>
      <c r="N182" s="3" t="str">
        <f>Sheet1!I182</f>
        <v>投资股</v>
      </c>
      <c r="O182" t="str">
        <f>Sheet1!J182</f>
        <v>刘广</v>
      </c>
      <c r="P182" t="str">
        <f>Sheet1!K182</f>
        <v>党政大楼813</v>
      </c>
      <c r="Q182">
        <f>Sheet1!P182</f>
        <v>1</v>
      </c>
      <c r="R182">
        <f>Sheet1!R182</f>
        <v>0</v>
      </c>
      <c r="S182">
        <f t="shared" si="2"/>
        <v>0</v>
      </c>
      <c r="W182">
        <f>Sheet1!S182</f>
        <v>0</v>
      </c>
      <c r="X182" t="s">
        <v>618</v>
      </c>
      <c r="AE182">
        <f>Sheet1!AA182</f>
        <v>0</v>
      </c>
      <c r="AF182">
        <f>Sheet1!AB182</f>
        <v>0</v>
      </c>
      <c r="AG182">
        <f>Sheet1!AC182</f>
        <v>0</v>
      </c>
      <c r="AH182">
        <f>Sheet1!AD182</f>
        <v>0</v>
      </c>
      <c r="AI182">
        <f>Sheet1!AE182</f>
        <v>0</v>
      </c>
      <c r="AJ182" t="str">
        <f>Sheet1!AF182</f>
        <v>-  -</v>
      </c>
      <c r="AK182" t="str">
        <f>Sheet1!AG182</f>
        <v>-  -</v>
      </c>
      <c r="AL182" s="3">
        <f>Sheet1!AH182</f>
        <v>0</v>
      </c>
      <c r="AM182" s="3">
        <v>180</v>
      </c>
      <c r="AN182" s="3">
        <f>Sheet1!AJ182</f>
        <v>0</v>
      </c>
      <c r="AO182" s="3">
        <f>Sheet1!AK182</f>
        <v>0</v>
      </c>
      <c r="AP182" s="3">
        <f>Sheet1!AL182</f>
        <v>0</v>
      </c>
    </row>
    <row r="183" spans="1:42" x14ac:dyDescent="0.25">
      <c r="A183">
        <v>182</v>
      </c>
      <c r="B183" t="s">
        <v>793</v>
      </c>
      <c r="C183" t="str">
        <f>Sheet1!C183</f>
        <v>视频终端</v>
      </c>
      <c r="D183" t="str">
        <f>Sheet1!Z183</f>
        <v>KDV7921</v>
      </c>
      <c r="E183">
        <f>Sheet1!AA183</f>
        <v>0</v>
      </c>
      <c r="F183">
        <f>Sheet1!AB183</f>
        <v>0</v>
      </c>
      <c r="G183">
        <f>Sheet1!AC183</f>
        <v>0</v>
      </c>
      <c r="H183" t="str">
        <f>Sheet1!O183</f>
        <v>科达</v>
      </c>
      <c r="I183" s="1" t="str">
        <f>Sheet1!N183</f>
        <v>-  -</v>
      </c>
      <c r="J183" s="1" t="str">
        <f>Sheet1!G183</f>
        <v>-  -</v>
      </c>
      <c r="K183" s="1"/>
      <c r="L183" s="4" t="s">
        <v>830</v>
      </c>
      <c r="M183" s="4" t="str">
        <f>Sheet1!L183</f>
        <v>使用中</v>
      </c>
      <c r="N183" s="3" t="str">
        <f>Sheet1!I183</f>
        <v>民调中心</v>
      </c>
      <c r="O183" t="str">
        <f>Sheet1!J183</f>
        <v>向大喜</v>
      </c>
      <c r="P183" t="str">
        <f>Sheet1!K183</f>
        <v>视频会议室</v>
      </c>
      <c r="Q183">
        <f>Sheet1!P183</f>
        <v>1</v>
      </c>
      <c r="R183">
        <f>Sheet1!R183</f>
        <v>0</v>
      </c>
      <c r="S183">
        <f t="shared" si="2"/>
        <v>0</v>
      </c>
      <c r="W183">
        <f>Sheet1!S183</f>
        <v>0</v>
      </c>
      <c r="X183" t="s">
        <v>618</v>
      </c>
      <c r="AE183">
        <f>Sheet1!AA183</f>
        <v>0</v>
      </c>
      <c r="AF183">
        <f>Sheet1!AB183</f>
        <v>0</v>
      </c>
      <c r="AG183">
        <f>Sheet1!AC183</f>
        <v>0</v>
      </c>
      <c r="AH183">
        <f>Sheet1!AD183</f>
        <v>0</v>
      </c>
      <c r="AI183">
        <f>Sheet1!AE183</f>
        <v>0</v>
      </c>
      <c r="AJ183" t="str">
        <f>Sheet1!AF183</f>
        <v>-  -</v>
      </c>
      <c r="AK183" t="str">
        <f>Sheet1!AG183</f>
        <v>-  -</v>
      </c>
      <c r="AL183" s="3">
        <f>Sheet1!AH183</f>
        <v>0</v>
      </c>
      <c r="AM183" s="3">
        <v>181</v>
      </c>
      <c r="AN183" s="3">
        <f>Sheet1!AJ183</f>
        <v>0</v>
      </c>
      <c r="AO183" s="3">
        <f>Sheet1!AK183</f>
        <v>0</v>
      </c>
      <c r="AP183" s="3">
        <f>Sheet1!AL183</f>
        <v>0</v>
      </c>
    </row>
    <row r="184" spans="1:42" x14ac:dyDescent="0.25">
      <c r="A184">
        <v>183</v>
      </c>
      <c r="B184" t="s">
        <v>794</v>
      </c>
      <c r="C184" t="str">
        <f>Sheet1!C184</f>
        <v>三门书柜</v>
      </c>
      <c r="D184" t="str">
        <f>Sheet1!Z184</f>
        <v>H-1402C</v>
      </c>
      <c r="E184">
        <f>Sheet1!AA184</f>
        <v>0</v>
      </c>
      <c r="F184">
        <f>Sheet1!AB184</f>
        <v>0</v>
      </c>
      <c r="G184">
        <f>Sheet1!AC184</f>
        <v>0</v>
      </c>
      <c r="H184" t="str">
        <f>Sheet1!O184</f>
        <v>秦鑫</v>
      </c>
      <c r="I184" s="1">
        <f>Sheet1!N184</f>
        <v>42806</v>
      </c>
      <c r="J184" s="1">
        <f>Sheet1!G184</f>
        <v>42885</v>
      </c>
      <c r="K184" s="1"/>
      <c r="L184" s="4" t="s">
        <v>830</v>
      </c>
      <c r="M184" s="4" t="str">
        <f>Sheet1!L184</f>
        <v>使用中</v>
      </c>
      <c r="N184" s="3" t="str">
        <f>Sheet1!I184</f>
        <v>领导班子</v>
      </c>
      <c r="O184" t="str">
        <f>Sheet1!J184</f>
        <v>薛维志</v>
      </c>
      <c r="P184">
        <f>Sheet1!K184</f>
        <v>818</v>
      </c>
      <c r="Q184">
        <f>Sheet1!P184</f>
        <v>1</v>
      </c>
      <c r="R184">
        <f>Sheet1!R184</f>
        <v>1000</v>
      </c>
      <c r="S184">
        <f t="shared" si="2"/>
        <v>1000</v>
      </c>
      <c r="W184">
        <f>Sheet1!S184</f>
        <v>0</v>
      </c>
      <c r="X184" t="s">
        <v>618</v>
      </c>
      <c r="AE184">
        <f>Sheet1!AA184</f>
        <v>0</v>
      </c>
      <c r="AF184">
        <f>Sheet1!AB184</f>
        <v>0</v>
      </c>
      <c r="AG184">
        <f>Sheet1!AC184</f>
        <v>0</v>
      </c>
      <c r="AH184">
        <f>Sheet1!AD184</f>
        <v>0</v>
      </c>
      <c r="AI184">
        <f>Sheet1!AE184</f>
        <v>0</v>
      </c>
      <c r="AJ184" t="str">
        <f>Sheet1!AF184</f>
        <v>-  -</v>
      </c>
      <c r="AK184" t="str">
        <f>Sheet1!AG184</f>
        <v>-  -</v>
      </c>
      <c r="AL184" s="3">
        <f>Sheet1!AH184</f>
        <v>0</v>
      </c>
      <c r="AM184" s="3">
        <v>182</v>
      </c>
      <c r="AN184" s="3">
        <f>Sheet1!AJ184</f>
        <v>0</v>
      </c>
      <c r="AO184" s="3">
        <f>Sheet1!AK184</f>
        <v>0</v>
      </c>
      <c r="AP184" s="3">
        <f>Sheet1!AL184</f>
        <v>0</v>
      </c>
    </row>
    <row r="185" spans="1:42" x14ac:dyDescent="0.25">
      <c r="A185">
        <v>184</v>
      </c>
      <c r="B185" t="s">
        <v>795</v>
      </c>
      <c r="C185" t="str">
        <f>Sheet1!C185</f>
        <v>圆形茶几</v>
      </c>
      <c r="D185" t="str">
        <f>Sheet1!Z185</f>
        <v>C03</v>
      </c>
      <c r="E185">
        <f>Sheet1!AA185</f>
        <v>0</v>
      </c>
      <c r="F185">
        <f>Sheet1!AB185</f>
        <v>0</v>
      </c>
      <c r="G185">
        <f>Sheet1!AC185</f>
        <v>0</v>
      </c>
      <c r="H185" t="str">
        <f>Sheet1!O185</f>
        <v>秦鑫</v>
      </c>
      <c r="I185" s="1">
        <f>Sheet1!N185</f>
        <v>42806</v>
      </c>
      <c r="J185" s="1">
        <f>Sheet1!G185</f>
        <v>42885</v>
      </c>
      <c r="K185" s="1"/>
      <c r="L185" s="4" t="s">
        <v>830</v>
      </c>
      <c r="M185" s="4" t="str">
        <f>Sheet1!L185</f>
        <v>使用中</v>
      </c>
      <c r="N185" s="3" t="str">
        <f>Sheet1!I185</f>
        <v>领导班子</v>
      </c>
      <c r="O185" t="str">
        <f>Sheet1!J185</f>
        <v>薛维志</v>
      </c>
      <c r="P185">
        <f>Sheet1!K185</f>
        <v>818</v>
      </c>
      <c r="Q185">
        <f>Sheet1!P185</f>
        <v>1</v>
      </c>
      <c r="R185">
        <f>Sheet1!R185</f>
        <v>500</v>
      </c>
      <c r="S185">
        <f t="shared" si="2"/>
        <v>500</v>
      </c>
      <c r="W185">
        <f>Sheet1!S185</f>
        <v>0</v>
      </c>
      <c r="X185" t="s">
        <v>618</v>
      </c>
      <c r="AE185">
        <f>Sheet1!AA185</f>
        <v>0</v>
      </c>
      <c r="AF185">
        <f>Sheet1!AB185</f>
        <v>0</v>
      </c>
      <c r="AG185">
        <f>Sheet1!AC185</f>
        <v>0</v>
      </c>
      <c r="AH185">
        <f>Sheet1!AD185</f>
        <v>0</v>
      </c>
      <c r="AI185">
        <f>Sheet1!AE185</f>
        <v>0</v>
      </c>
      <c r="AJ185" t="str">
        <f>Sheet1!AF185</f>
        <v>-  -</v>
      </c>
      <c r="AK185" t="str">
        <f>Sheet1!AG185</f>
        <v>-  -</v>
      </c>
      <c r="AL185" s="3">
        <f>Sheet1!AH185</f>
        <v>0</v>
      </c>
      <c r="AM185" s="3">
        <v>183</v>
      </c>
      <c r="AN185" s="3">
        <f>Sheet1!AJ185</f>
        <v>0</v>
      </c>
      <c r="AO185" s="3">
        <f>Sheet1!AK185</f>
        <v>0</v>
      </c>
      <c r="AP185" s="3">
        <f>Sheet1!AL185</f>
        <v>0</v>
      </c>
    </row>
    <row r="186" spans="1:42" x14ac:dyDescent="0.25">
      <c r="A186">
        <v>185</v>
      </c>
      <c r="B186" t="s">
        <v>796</v>
      </c>
      <c r="C186" t="str">
        <f>Sheet1!C186</f>
        <v>办公桌</v>
      </c>
      <c r="D186">
        <f>Sheet1!Z186</f>
        <v>0</v>
      </c>
      <c r="E186">
        <f>Sheet1!AA186</f>
        <v>0</v>
      </c>
      <c r="F186">
        <f>Sheet1!AB186</f>
        <v>0</v>
      </c>
      <c r="G186">
        <f>Sheet1!AC186</f>
        <v>0</v>
      </c>
      <c r="H186">
        <f>Sheet1!O186</f>
        <v>0</v>
      </c>
      <c r="I186" s="1" t="str">
        <f>Sheet1!N186</f>
        <v>-  -</v>
      </c>
      <c r="J186" s="1" t="str">
        <f>Sheet1!G186</f>
        <v>-  -</v>
      </c>
      <c r="K186" s="1"/>
      <c r="L186" s="4" t="s">
        <v>830</v>
      </c>
      <c r="M186" s="4" t="str">
        <f>Sheet1!L186</f>
        <v>使用中</v>
      </c>
      <c r="N186" s="3" t="str">
        <f>Sheet1!I186</f>
        <v>投资股</v>
      </c>
      <c r="O186" t="str">
        <f>Sheet1!J186</f>
        <v>刘广</v>
      </c>
      <c r="P186" t="str">
        <f>Sheet1!K186</f>
        <v>视频会议室</v>
      </c>
      <c r="Q186">
        <f>Sheet1!P186</f>
        <v>4</v>
      </c>
      <c r="R186">
        <f>Sheet1!R186</f>
        <v>980</v>
      </c>
      <c r="S186">
        <f t="shared" si="2"/>
        <v>3920</v>
      </c>
      <c r="W186">
        <f>Sheet1!S186</f>
        <v>0</v>
      </c>
      <c r="X186" t="s">
        <v>618</v>
      </c>
      <c r="AE186">
        <f>Sheet1!AA186</f>
        <v>0</v>
      </c>
      <c r="AF186">
        <f>Sheet1!AB186</f>
        <v>0</v>
      </c>
      <c r="AG186">
        <f>Sheet1!AC186</f>
        <v>0</v>
      </c>
      <c r="AH186">
        <f>Sheet1!AD186</f>
        <v>0</v>
      </c>
      <c r="AI186">
        <f>Sheet1!AE186</f>
        <v>0</v>
      </c>
      <c r="AJ186" t="str">
        <f>Sheet1!AF186</f>
        <v>-  -</v>
      </c>
      <c r="AK186" t="str">
        <f>Sheet1!AG186</f>
        <v>-  -</v>
      </c>
      <c r="AL186" s="3">
        <f>Sheet1!AH186</f>
        <v>0</v>
      </c>
      <c r="AM186" s="3">
        <v>184</v>
      </c>
      <c r="AN186" s="3">
        <f>Sheet1!AJ186</f>
        <v>0</v>
      </c>
      <c r="AO186" s="3">
        <f>Sheet1!AK186</f>
        <v>0</v>
      </c>
      <c r="AP186" s="3">
        <f>Sheet1!AL186</f>
        <v>0</v>
      </c>
    </row>
    <row r="187" spans="1:42" x14ac:dyDescent="0.25">
      <c r="A187">
        <v>186</v>
      </c>
      <c r="B187" t="s">
        <v>797</v>
      </c>
      <c r="C187" t="str">
        <f>Sheet1!C187</f>
        <v>农普高配PDA</v>
      </c>
      <c r="D187">
        <f>Sheet1!Z187</f>
        <v>0</v>
      </c>
      <c r="E187">
        <f>Sheet1!AA187</f>
        <v>0</v>
      </c>
      <c r="F187">
        <f>Sheet1!AB187</f>
        <v>0</v>
      </c>
      <c r="G187">
        <f>Sheet1!AC187</f>
        <v>0</v>
      </c>
      <c r="H187">
        <f>Sheet1!O187</f>
        <v>0</v>
      </c>
      <c r="I187" s="1" t="str">
        <f>Sheet1!N187</f>
        <v>-  -</v>
      </c>
      <c r="J187" s="1" t="str">
        <f>Sheet1!G187</f>
        <v>-  -</v>
      </c>
      <c r="K187" s="1"/>
      <c r="L187" s="4" t="s">
        <v>830</v>
      </c>
      <c r="M187" s="4" t="str">
        <f>Sheet1!L187</f>
        <v>使用中</v>
      </c>
      <c r="N187" s="3" t="str">
        <f>Sheet1!I187</f>
        <v>投资股</v>
      </c>
      <c r="O187" t="str">
        <f>Sheet1!J187</f>
        <v>刘广</v>
      </c>
      <c r="P187" t="str">
        <f>Sheet1!K187</f>
        <v>机房</v>
      </c>
      <c r="Q187">
        <f>Sheet1!P187</f>
        <v>33</v>
      </c>
      <c r="R187">
        <f>Sheet1!R187</f>
        <v>0</v>
      </c>
      <c r="S187">
        <f t="shared" si="2"/>
        <v>0</v>
      </c>
      <c r="W187">
        <f>Sheet1!S187</f>
        <v>0</v>
      </c>
      <c r="X187" t="s">
        <v>618</v>
      </c>
      <c r="AE187">
        <f>Sheet1!AA187</f>
        <v>0</v>
      </c>
      <c r="AF187">
        <f>Sheet1!AB187</f>
        <v>0</v>
      </c>
      <c r="AG187">
        <f>Sheet1!AC187</f>
        <v>0</v>
      </c>
      <c r="AH187">
        <f>Sheet1!AD187</f>
        <v>0</v>
      </c>
      <c r="AI187">
        <f>Sheet1!AE187</f>
        <v>0</v>
      </c>
      <c r="AJ187" t="str">
        <f>Sheet1!AF187</f>
        <v>-  -</v>
      </c>
      <c r="AK187" t="str">
        <f>Sheet1!AG187</f>
        <v>-  -</v>
      </c>
      <c r="AL187" s="3">
        <f>Sheet1!AH187</f>
        <v>0</v>
      </c>
      <c r="AM187" s="3">
        <v>185</v>
      </c>
      <c r="AN187" s="3">
        <f>Sheet1!AJ187</f>
        <v>0</v>
      </c>
      <c r="AO187" s="3">
        <f>Sheet1!AK187</f>
        <v>0</v>
      </c>
      <c r="AP187" s="3">
        <f>Sheet1!AL187</f>
        <v>0</v>
      </c>
    </row>
    <row r="188" spans="1:42" x14ac:dyDescent="0.25">
      <c r="A188">
        <v>187</v>
      </c>
      <c r="B188" t="s">
        <v>798</v>
      </c>
      <c r="C188" t="str">
        <f>Sheet1!C188</f>
        <v>局机关高配PDA</v>
      </c>
      <c r="D188">
        <f>Sheet1!Z188</f>
        <v>0</v>
      </c>
      <c r="E188">
        <f>Sheet1!AA188</f>
        <v>0</v>
      </c>
      <c r="F188">
        <f>Sheet1!AB188</f>
        <v>0</v>
      </c>
      <c r="G188">
        <f>Sheet1!AC188</f>
        <v>0</v>
      </c>
      <c r="H188">
        <f>Sheet1!O188</f>
        <v>0</v>
      </c>
      <c r="I188" s="1" t="str">
        <f>Sheet1!N188</f>
        <v>-  -</v>
      </c>
      <c r="J188" s="1" t="str">
        <f>Sheet1!G188</f>
        <v>-  -</v>
      </c>
      <c r="K188" s="1"/>
      <c r="L188" s="4" t="s">
        <v>830</v>
      </c>
      <c r="M188" s="4" t="str">
        <f>Sheet1!L188</f>
        <v>使用中</v>
      </c>
      <c r="N188" s="3" t="str">
        <f>Sheet1!I188</f>
        <v>投资股</v>
      </c>
      <c r="O188" t="str">
        <f>Sheet1!J188</f>
        <v>刘广</v>
      </c>
      <c r="P188" t="str">
        <f>Sheet1!K188</f>
        <v>财务室</v>
      </c>
      <c r="Q188">
        <f>Sheet1!P188</f>
        <v>6</v>
      </c>
      <c r="R188">
        <f>Sheet1!R188</f>
        <v>0</v>
      </c>
      <c r="S188">
        <f t="shared" si="2"/>
        <v>0</v>
      </c>
      <c r="W188">
        <f>Sheet1!S188</f>
        <v>0</v>
      </c>
      <c r="X188" t="s">
        <v>618</v>
      </c>
      <c r="AE188">
        <f>Sheet1!AA188</f>
        <v>0</v>
      </c>
      <c r="AF188">
        <f>Sheet1!AB188</f>
        <v>0</v>
      </c>
      <c r="AG188">
        <f>Sheet1!AC188</f>
        <v>0</v>
      </c>
      <c r="AH188">
        <f>Sheet1!AD188</f>
        <v>0</v>
      </c>
      <c r="AI188">
        <f>Sheet1!AE188</f>
        <v>0</v>
      </c>
      <c r="AJ188" t="str">
        <f>Sheet1!AF188</f>
        <v>-  -</v>
      </c>
      <c r="AK188" t="str">
        <f>Sheet1!AG188</f>
        <v>-  -</v>
      </c>
      <c r="AL188" s="3">
        <f>Sheet1!AH188</f>
        <v>0</v>
      </c>
      <c r="AM188" s="3">
        <v>186</v>
      </c>
      <c r="AN188" s="3">
        <f>Sheet1!AJ188</f>
        <v>0</v>
      </c>
      <c r="AO188" s="3">
        <f>Sheet1!AK188</f>
        <v>0</v>
      </c>
      <c r="AP188" s="3">
        <f>Sheet1!AL188</f>
        <v>0</v>
      </c>
    </row>
    <row r="189" spans="1:42" x14ac:dyDescent="0.25">
      <c r="A189">
        <v>188</v>
      </c>
      <c r="B189" t="s">
        <v>799</v>
      </c>
      <c r="C189" t="str">
        <f>Sheet1!C189</f>
        <v>农普低配PDA</v>
      </c>
      <c r="D189">
        <f>Sheet1!Z189</f>
        <v>0</v>
      </c>
      <c r="E189">
        <f>Sheet1!AA189</f>
        <v>0</v>
      </c>
      <c r="F189">
        <f>Sheet1!AB189</f>
        <v>0</v>
      </c>
      <c r="G189">
        <f>Sheet1!AC189</f>
        <v>0</v>
      </c>
      <c r="H189">
        <f>Sheet1!O189</f>
        <v>0</v>
      </c>
      <c r="I189" s="1" t="str">
        <f>Sheet1!N189</f>
        <v>-  -</v>
      </c>
      <c r="J189" s="1" t="str">
        <f>Sheet1!G189</f>
        <v>-  -</v>
      </c>
      <c r="K189" s="1"/>
      <c r="L189" s="4" t="s">
        <v>830</v>
      </c>
      <c r="M189" s="4" t="str">
        <f>Sheet1!L189</f>
        <v>使用中</v>
      </c>
      <c r="N189" s="3" t="str">
        <f>Sheet1!I189</f>
        <v>投资股</v>
      </c>
      <c r="O189" t="str">
        <f>Sheet1!J189</f>
        <v>刘广</v>
      </c>
      <c r="P189" t="str">
        <f>Sheet1!K189</f>
        <v>机房</v>
      </c>
      <c r="Q189">
        <f>Sheet1!P189</f>
        <v>620</v>
      </c>
      <c r="R189">
        <f>Sheet1!R189</f>
        <v>0</v>
      </c>
      <c r="S189">
        <f t="shared" si="2"/>
        <v>0</v>
      </c>
      <c r="W189">
        <f>Sheet1!S189</f>
        <v>0</v>
      </c>
      <c r="X189" t="s">
        <v>618</v>
      </c>
      <c r="AE189">
        <f>Sheet1!AA189</f>
        <v>0</v>
      </c>
      <c r="AF189">
        <f>Sheet1!AB189</f>
        <v>0</v>
      </c>
      <c r="AG189">
        <f>Sheet1!AC189</f>
        <v>0</v>
      </c>
      <c r="AH189">
        <f>Sheet1!AD189</f>
        <v>0</v>
      </c>
      <c r="AI189">
        <f>Sheet1!AE189</f>
        <v>0</v>
      </c>
      <c r="AJ189" t="str">
        <f>Sheet1!AF189</f>
        <v>-  -</v>
      </c>
      <c r="AK189" t="str">
        <f>Sheet1!AG189</f>
        <v>-  -</v>
      </c>
      <c r="AL189" s="3">
        <f>Sheet1!AH189</f>
        <v>0</v>
      </c>
      <c r="AM189" s="3">
        <v>187</v>
      </c>
      <c r="AN189" s="3">
        <f>Sheet1!AJ189</f>
        <v>0</v>
      </c>
      <c r="AO189" s="3">
        <f>Sheet1!AK189</f>
        <v>0</v>
      </c>
      <c r="AP189" s="3">
        <f>Sheet1!AL189</f>
        <v>0</v>
      </c>
    </row>
    <row r="190" spans="1:42" x14ac:dyDescent="0.25">
      <c r="A190">
        <v>189</v>
      </c>
      <c r="B190" t="s">
        <v>800</v>
      </c>
      <c r="C190" t="str">
        <f>Sheet1!C190</f>
        <v>接待椅</v>
      </c>
      <c r="D190">
        <f>Sheet1!Z190</f>
        <v>2368</v>
      </c>
      <c r="E190">
        <f>Sheet1!AA190</f>
        <v>0</v>
      </c>
      <c r="F190">
        <f>Sheet1!AB190</f>
        <v>0</v>
      </c>
      <c r="G190">
        <f>Sheet1!AC190</f>
        <v>0</v>
      </c>
      <c r="H190" t="str">
        <f>Sheet1!O190</f>
        <v>华氏</v>
      </c>
      <c r="I190" s="1" t="str">
        <f>Sheet1!N190</f>
        <v>-  -</v>
      </c>
      <c r="J190" s="1" t="str">
        <f>Sheet1!G190</f>
        <v>-  -</v>
      </c>
      <c r="K190" s="1"/>
      <c r="L190" s="4" t="s">
        <v>830</v>
      </c>
      <c r="M190" s="4" t="str">
        <f>Sheet1!L190</f>
        <v>使用中</v>
      </c>
      <c r="N190" s="3" t="str">
        <f>Sheet1!I190</f>
        <v>领导班子</v>
      </c>
      <c r="O190" t="str">
        <f>Sheet1!J190</f>
        <v>薛维志</v>
      </c>
      <c r="P190">
        <f>Sheet1!K190</f>
        <v>818</v>
      </c>
      <c r="Q190">
        <f>Sheet1!P190</f>
        <v>2</v>
      </c>
      <c r="R190">
        <f>Sheet1!R190</f>
        <v>500</v>
      </c>
      <c r="S190">
        <f t="shared" si="2"/>
        <v>1000</v>
      </c>
      <c r="W190">
        <f>Sheet1!S190</f>
        <v>0</v>
      </c>
      <c r="X190" t="s">
        <v>618</v>
      </c>
      <c r="AE190">
        <f>Sheet1!AA190</f>
        <v>0</v>
      </c>
      <c r="AF190">
        <f>Sheet1!AB190</f>
        <v>0</v>
      </c>
      <c r="AG190">
        <f>Sheet1!AC190</f>
        <v>0</v>
      </c>
      <c r="AH190">
        <f>Sheet1!AD190</f>
        <v>0</v>
      </c>
      <c r="AI190">
        <f>Sheet1!AE190</f>
        <v>0</v>
      </c>
      <c r="AJ190" t="str">
        <f>Sheet1!AF190</f>
        <v>-  -</v>
      </c>
      <c r="AK190" t="str">
        <f>Sheet1!AG190</f>
        <v>-  -</v>
      </c>
      <c r="AL190" s="3">
        <f>Sheet1!AH190</f>
        <v>0</v>
      </c>
      <c r="AM190" s="3">
        <v>188</v>
      </c>
      <c r="AN190" s="3">
        <f>Sheet1!AJ190</f>
        <v>0</v>
      </c>
      <c r="AO190" s="3">
        <f>Sheet1!AK190</f>
        <v>0</v>
      </c>
      <c r="AP190" s="3">
        <f>Sheet1!AL190</f>
        <v>0</v>
      </c>
    </row>
    <row r="191" spans="1:42" x14ac:dyDescent="0.25">
      <c r="A191">
        <v>190</v>
      </c>
      <c r="B191" t="s">
        <v>801</v>
      </c>
      <c r="C191" t="str">
        <f>Sheet1!C191</f>
        <v>挂式空调</v>
      </c>
      <c r="D191" t="str">
        <f>Sheet1!Z191</f>
        <v>KFR-32G55557FNDCC-a3</v>
      </c>
      <c r="E191">
        <f>Sheet1!AA191</f>
        <v>0</v>
      </c>
      <c r="F191">
        <f>Sheet1!AB191</f>
        <v>0</v>
      </c>
      <c r="G191">
        <f>Sheet1!AC191</f>
        <v>0</v>
      </c>
      <c r="H191" t="str">
        <f>Sheet1!O191</f>
        <v>格力</v>
      </c>
      <c r="I191" s="1">
        <f>Sheet1!N191</f>
        <v>42145</v>
      </c>
      <c r="J191" s="1">
        <f>Sheet1!G191</f>
        <v>42215</v>
      </c>
      <c r="K191" s="1"/>
      <c r="L191" s="4" t="s">
        <v>830</v>
      </c>
      <c r="M191" s="4" t="str">
        <f>Sheet1!L191</f>
        <v>空闲中</v>
      </c>
      <c r="N191" s="3" t="str">
        <f>Sheet1!I191</f>
        <v>投资股</v>
      </c>
      <c r="O191" t="str">
        <f>Sheet1!J191</f>
        <v>刘广</v>
      </c>
      <c r="P191" t="str">
        <f>Sheet1!K191</f>
        <v>党政大楼813</v>
      </c>
      <c r="Q191">
        <f>Sheet1!P191</f>
        <v>1</v>
      </c>
      <c r="R191">
        <f>Sheet1!R191</f>
        <v>3030</v>
      </c>
      <c r="S191">
        <f t="shared" si="2"/>
        <v>3030</v>
      </c>
      <c r="W191">
        <f>Sheet1!S191</f>
        <v>0</v>
      </c>
      <c r="X191" t="s">
        <v>618</v>
      </c>
      <c r="AE191">
        <f>Sheet1!AA191</f>
        <v>0</v>
      </c>
      <c r="AF191">
        <f>Sheet1!AB191</f>
        <v>0</v>
      </c>
      <c r="AG191">
        <f>Sheet1!AC191</f>
        <v>0</v>
      </c>
      <c r="AH191">
        <f>Sheet1!AD191</f>
        <v>0</v>
      </c>
      <c r="AI191">
        <f>Sheet1!AE191</f>
        <v>0</v>
      </c>
      <c r="AJ191" t="str">
        <f>Sheet1!AF191</f>
        <v>-  -</v>
      </c>
      <c r="AK191" t="str">
        <f>Sheet1!AG191</f>
        <v>-  -</v>
      </c>
      <c r="AL191" s="3">
        <f>Sheet1!AH191</f>
        <v>0</v>
      </c>
      <c r="AM191" s="3">
        <v>189</v>
      </c>
      <c r="AN191" s="3">
        <f>Sheet1!AJ191</f>
        <v>0</v>
      </c>
      <c r="AO191" s="3">
        <f>Sheet1!AK191</f>
        <v>0</v>
      </c>
      <c r="AP191" s="3">
        <f>Sheet1!AL191</f>
        <v>0</v>
      </c>
    </row>
    <row r="192" spans="1:42" x14ac:dyDescent="0.25">
      <c r="A192">
        <v>191</v>
      </c>
      <c r="B192" t="s">
        <v>802</v>
      </c>
      <c r="C192" t="str">
        <f>Sheet1!C192</f>
        <v>挂式空调</v>
      </c>
      <c r="D192" t="str">
        <f>Sheet1!Z192</f>
        <v>KFR-33GW/03EC</v>
      </c>
      <c r="E192">
        <f>Sheet1!AA192</f>
        <v>0</v>
      </c>
      <c r="F192">
        <f>Sheet1!AB192</f>
        <v>0</v>
      </c>
      <c r="G192">
        <f>Sheet1!AC192</f>
        <v>0</v>
      </c>
      <c r="H192" t="str">
        <f>Sheet1!O192</f>
        <v>海尔</v>
      </c>
      <c r="I192" s="1">
        <f>Sheet1!N192</f>
        <v>41074</v>
      </c>
      <c r="J192" s="1">
        <f>Sheet1!G192</f>
        <v>41074</v>
      </c>
      <c r="K192" s="1"/>
      <c r="L192" s="4" t="s">
        <v>830</v>
      </c>
      <c r="M192" s="4" t="str">
        <f>Sheet1!L192</f>
        <v>空闲中</v>
      </c>
      <c r="N192" s="3" t="str">
        <f>Sheet1!I192</f>
        <v>投资股</v>
      </c>
      <c r="O192" t="str">
        <f>Sheet1!J192</f>
        <v>刘广</v>
      </c>
      <c r="P192" t="str">
        <f>Sheet1!K192</f>
        <v>党政大楼815</v>
      </c>
      <c r="Q192">
        <f>Sheet1!P192</f>
        <v>1</v>
      </c>
      <c r="R192">
        <f>Sheet1!R192</f>
        <v>2300</v>
      </c>
      <c r="S192">
        <f t="shared" si="2"/>
        <v>2300</v>
      </c>
      <c r="W192">
        <f>Sheet1!S192</f>
        <v>0</v>
      </c>
      <c r="X192" t="s">
        <v>618</v>
      </c>
      <c r="AE192">
        <f>Sheet1!AA192</f>
        <v>0</v>
      </c>
      <c r="AF192">
        <f>Sheet1!AB192</f>
        <v>0</v>
      </c>
      <c r="AG192">
        <f>Sheet1!AC192</f>
        <v>0</v>
      </c>
      <c r="AH192">
        <f>Sheet1!AD192</f>
        <v>0</v>
      </c>
      <c r="AI192">
        <f>Sheet1!AE192</f>
        <v>0</v>
      </c>
      <c r="AJ192" t="str">
        <f>Sheet1!AF192</f>
        <v>-  -</v>
      </c>
      <c r="AK192" t="str">
        <f>Sheet1!AG192</f>
        <v>-  -</v>
      </c>
      <c r="AL192" s="3">
        <f>Sheet1!AH192</f>
        <v>0</v>
      </c>
      <c r="AM192" s="3">
        <v>190</v>
      </c>
      <c r="AN192" s="3">
        <f>Sheet1!AJ192</f>
        <v>0</v>
      </c>
      <c r="AO192" s="3">
        <f>Sheet1!AK192</f>
        <v>0</v>
      </c>
      <c r="AP192" s="3">
        <f>Sheet1!AL192</f>
        <v>0</v>
      </c>
    </row>
    <row r="193" spans="1:42" x14ac:dyDescent="0.25">
      <c r="A193">
        <v>192</v>
      </c>
      <c r="B193" t="s">
        <v>803</v>
      </c>
      <c r="C193" t="str">
        <f>Sheet1!C193</f>
        <v>挂式空调</v>
      </c>
      <c r="D193" t="str">
        <f>Sheet1!Z193</f>
        <v>KFR-32G55557FNDCC-a3</v>
      </c>
      <c r="E193">
        <f>Sheet1!AA193</f>
        <v>0</v>
      </c>
      <c r="F193">
        <f>Sheet1!AB193</f>
        <v>0</v>
      </c>
      <c r="G193">
        <f>Sheet1!AC193</f>
        <v>0</v>
      </c>
      <c r="H193" t="str">
        <f>Sheet1!O193</f>
        <v>格力</v>
      </c>
      <c r="I193" s="1">
        <f>Sheet1!N193</f>
        <v>42145</v>
      </c>
      <c r="J193" s="1">
        <f>Sheet1!G193</f>
        <v>42215</v>
      </c>
      <c r="K193" s="1"/>
      <c r="L193" s="4" t="s">
        <v>830</v>
      </c>
      <c r="M193" s="4" t="str">
        <f>Sheet1!L193</f>
        <v>空闲中</v>
      </c>
      <c r="N193" s="3" t="str">
        <f>Sheet1!I193</f>
        <v>投资股</v>
      </c>
      <c r="O193" t="str">
        <f>Sheet1!J193</f>
        <v>刘广</v>
      </c>
      <c r="P193" t="str">
        <f>Sheet1!K193</f>
        <v>党政大楼819</v>
      </c>
      <c r="Q193">
        <f>Sheet1!P193</f>
        <v>1</v>
      </c>
      <c r="R193">
        <f>Sheet1!R193</f>
        <v>3030</v>
      </c>
      <c r="S193">
        <f t="shared" si="2"/>
        <v>3030</v>
      </c>
      <c r="W193">
        <f>Sheet1!S193</f>
        <v>0</v>
      </c>
      <c r="X193" t="s">
        <v>618</v>
      </c>
      <c r="AE193">
        <f>Sheet1!AA193</f>
        <v>0</v>
      </c>
      <c r="AF193">
        <f>Sheet1!AB193</f>
        <v>0</v>
      </c>
      <c r="AG193">
        <f>Sheet1!AC193</f>
        <v>0</v>
      </c>
      <c r="AH193">
        <f>Sheet1!AD193</f>
        <v>0</v>
      </c>
      <c r="AI193">
        <f>Sheet1!AE193</f>
        <v>0</v>
      </c>
      <c r="AJ193" t="str">
        <f>Sheet1!AF193</f>
        <v>-  -</v>
      </c>
      <c r="AK193" t="str">
        <f>Sheet1!AG193</f>
        <v>-  -</v>
      </c>
      <c r="AL193" s="3">
        <f>Sheet1!AH193</f>
        <v>0</v>
      </c>
      <c r="AM193" s="3">
        <v>191</v>
      </c>
      <c r="AN193" s="3">
        <f>Sheet1!AJ193</f>
        <v>0</v>
      </c>
      <c r="AO193" s="3">
        <f>Sheet1!AK193</f>
        <v>0</v>
      </c>
      <c r="AP193" s="3">
        <f>Sheet1!AL193</f>
        <v>0</v>
      </c>
    </row>
    <row r="194" spans="1:42" x14ac:dyDescent="0.25">
      <c r="A194">
        <v>193</v>
      </c>
      <c r="B194" t="s">
        <v>804</v>
      </c>
      <c r="C194" t="str">
        <f>Sheet1!C194</f>
        <v>挂式空调</v>
      </c>
      <c r="D194" t="str">
        <f>Sheet1!Z194</f>
        <v>KFR-33GW/03EC</v>
      </c>
      <c r="E194">
        <f>Sheet1!AA194</f>
        <v>0</v>
      </c>
      <c r="F194">
        <f>Sheet1!AB194</f>
        <v>0</v>
      </c>
      <c r="G194">
        <f>Sheet1!AC194</f>
        <v>0</v>
      </c>
      <c r="H194" t="str">
        <f>Sheet1!O194</f>
        <v>海尔</v>
      </c>
      <c r="I194" s="1">
        <f>Sheet1!N194</f>
        <v>41074</v>
      </c>
      <c r="J194" s="1">
        <f>Sheet1!G194</f>
        <v>41074</v>
      </c>
      <c r="K194" s="1"/>
      <c r="L194" s="4" t="s">
        <v>830</v>
      </c>
      <c r="M194" s="4" t="str">
        <f>Sheet1!L194</f>
        <v>空闲中</v>
      </c>
      <c r="N194" s="3" t="str">
        <f>Sheet1!I194</f>
        <v>投资股</v>
      </c>
      <c r="O194" t="str">
        <f>Sheet1!J194</f>
        <v>刘广</v>
      </c>
      <c r="P194" t="str">
        <f>Sheet1!K194</f>
        <v>党政大楼813</v>
      </c>
      <c r="Q194">
        <f>Sheet1!P194</f>
        <v>1</v>
      </c>
      <c r="R194">
        <f>Sheet1!R194</f>
        <v>2300</v>
      </c>
      <c r="S194">
        <f t="shared" si="2"/>
        <v>2300</v>
      </c>
      <c r="W194">
        <f>Sheet1!S194</f>
        <v>0</v>
      </c>
      <c r="X194" t="s">
        <v>618</v>
      </c>
      <c r="AE194">
        <f>Sheet1!AA194</f>
        <v>0</v>
      </c>
      <c r="AF194">
        <f>Sheet1!AB194</f>
        <v>0</v>
      </c>
      <c r="AG194">
        <f>Sheet1!AC194</f>
        <v>0</v>
      </c>
      <c r="AH194">
        <f>Sheet1!AD194</f>
        <v>0</v>
      </c>
      <c r="AI194">
        <f>Sheet1!AE194</f>
        <v>0</v>
      </c>
      <c r="AJ194" t="str">
        <f>Sheet1!AF194</f>
        <v>-  -</v>
      </c>
      <c r="AK194" t="str">
        <f>Sheet1!AG194</f>
        <v>-  -</v>
      </c>
      <c r="AL194" s="3">
        <f>Sheet1!AH194</f>
        <v>0</v>
      </c>
      <c r="AM194" s="3">
        <v>192</v>
      </c>
      <c r="AN194" s="3">
        <f>Sheet1!AJ194</f>
        <v>0</v>
      </c>
      <c r="AO194" s="3">
        <f>Sheet1!AK194</f>
        <v>0</v>
      </c>
      <c r="AP194" s="3">
        <f>Sheet1!AL194</f>
        <v>0</v>
      </c>
    </row>
    <row r="195" spans="1:42" x14ac:dyDescent="0.25">
      <c r="A195">
        <v>194</v>
      </c>
      <c r="B195" t="s">
        <v>805</v>
      </c>
      <c r="C195" t="str">
        <f>Sheet1!C195</f>
        <v>挂式空调</v>
      </c>
      <c r="D195" t="str">
        <f>Sheet1!Z195</f>
        <v>蜂蝶</v>
      </c>
      <c r="E195">
        <f>Sheet1!AA195</f>
        <v>0</v>
      </c>
      <c r="F195">
        <f>Sheet1!AB195</f>
        <v>0</v>
      </c>
      <c r="G195">
        <f>Sheet1!AC195</f>
        <v>0</v>
      </c>
      <c r="H195" t="str">
        <f>Sheet1!O195</f>
        <v>格力</v>
      </c>
      <c r="I195" s="1">
        <f>Sheet1!N195</f>
        <v>37973</v>
      </c>
      <c r="J195" s="1">
        <f>Sheet1!G195</f>
        <v>37973</v>
      </c>
      <c r="K195" s="1"/>
      <c r="L195" s="4" t="s">
        <v>830</v>
      </c>
      <c r="M195" s="4" t="str">
        <f>Sheet1!L195</f>
        <v>报废</v>
      </c>
      <c r="N195" s="3" t="str">
        <f>Sheet1!I195</f>
        <v>投资股</v>
      </c>
      <c r="O195" t="str">
        <f>Sheet1!J195</f>
        <v>刘广</v>
      </c>
      <c r="P195" t="str">
        <f>Sheet1!K195</f>
        <v>党政大楼811</v>
      </c>
      <c r="Q195">
        <f>Sheet1!P195</f>
        <v>1</v>
      </c>
      <c r="R195">
        <f>Sheet1!R195</f>
        <v>1650</v>
      </c>
      <c r="S195">
        <f t="shared" ref="S195:S219" si="3">Q195*R195</f>
        <v>1650</v>
      </c>
      <c r="W195">
        <f>Sheet1!S195</f>
        <v>0</v>
      </c>
      <c r="X195" t="s">
        <v>618</v>
      </c>
      <c r="AE195">
        <f>Sheet1!AA195</f>
        <v>0</v>
      </c>
      <c r="AF195">
        <f>Sheet1!AB195</f>
        <v>0</v>
      </c>
      <c r="AG195">
        <f>Sheet1!AC195</f>
        <v>0</v>
      </c>
      <c r="AH195">
        <f>Sheet1!AD195</f>
        <v>0</v>
      </c>
      <c r="AI195">
        <f>Sheet1!AE195</f>
        <v>0</v>
      </c>
      <c r="AJ195" t="str">
        <f>Sheet1!AF195</f>
        <v>-  -</v>
      </c>
      <c r="AK195" t="str">
        <f>Sheet1!AG195</f>
        <v>-  -</v>
      </c>
      <c r="AL195" s="3">
        <f>Sheet1!AH195</f>
        <v>0</v>
      </c>
      <c r="AM195" s="3">
        <v>193</v>
      </c>
      <c r="AN195" s="3">
        <f>Sheet1!AJ195</f>
        <v>0</v>
      </c>
      <c r="AO195" s="3">
        <f>Sheet1!AK195</f>
        <v>0</v>
      </c>
      <c r="AP195" s="3">
        <f>Sheet1!AL195</f>
        <v>0</v>
      </c>
    </row>
    <row r="196" spans="1:42" x14ac:dyDescent="0.25">
      <c r="A196">
        <v>195</v>
      </c>
      <c r="B196" t="s">
        <v>806</v>
      </c>
      <c r="C196" t="str">
        <f>Sheet1!C196</f>
        <v>挂式空调</v>
      </c>
      <c r="D196" t="str">
        <f>Sheet1!Z196</f>
        <v>35557FNDcc-a3</v>
      </c>
      <c r="E196">
        <f>Sheet1!AA196</f>
        <v>0</v>
      </c>
      <c r="F196">
        <f>Sheet1!AB196</f>
        <v>0</v>
      </c>
      <c r="G196">
        <f>Sheet1!AC196</f>
        <v>0</v>
      </c>
      <c r="H196" t="str">
        <f>Sheet1!O196</f>
        <v>格力</v>
      </c>
      <c r="I196" s="1">
        <f>Sheet1!N196</f>
        <v>42145</v>
      </c>
      <c r="J196" s="1">
        <f>Sheet1!G196</f>
        <v>42215</v>
      </c>
      <c r="K196" s="1"/>
      <c r="L196" s="4" t="s">
        <v>830</v>
      </c>
      <c r="M196" s="4" t="str">
        <f>Sheet1!L196</f>
        <v>空闲中</v>
      </c>
      <c r="N196" s="3" t="str">
        <f>Sheet1!I196</f>
        <v>投资股</v>
      </c>
      <c r="O196" t="str">
        <f>Sheet1!J196</f>
        <v>刘广</v>
      </c>
      <c r="P196" t="str">
        <f>Sheet1!K196</f>
        <v>党政大楼813</v>
      </c>
      <c r="Q196">
        <f>Sheet1!P196</f>
        <v>1</v>
      </c>
      <c r="R196">
        <f>Sheet1!R196</f>
        <v>3030</v>
      </c>
      <c r="S196">
        <f t="shared" si="3"/>
        <v>3030</v>
      </c>
      <c r="W196">
        <f>Sheet1!S196</f>
        <v>0</v>
      </c>
      <c r="X196" t="s">
        <v>618</v>
      </c>
      <c r="AE196">
        <f>Sheet1!AA196</f>
        <v>0</v>
      </c>
      <c r="AF196">
        <f>Sheet1!AB196</f>
        <v>0</v>
      </c>
      <c r="AG196">
        <f>Sheet1!AC196</f>
        <v>0</v>
      </c>
      <c r="AH196">
        <f>Sheet1!AD196</f>
        <v>0</v>
      </c>
      <c r="AI196">
        <f>Sheet1!AE196</f>
        <v>0</v>
      </c>
      <c r="AJ196" t="str">
        <f>Sheet1!AF196</f>
        <v>-  -</v>
      </c>
      <c r="AK196" t="str">
        <f>Sheet1!AG196</f>
        <v>-  -</v>
      </c>
      <c r="AL196" s="3">
        <f>Sheet1!AH196</f>
        <v>0</v>
      </c>
      <c r="AM196" s="3">
        <v>194</v>
      </c>
      <c r="AN196" s="3">
        <f>Sheet1!AJ196</f>
        <v>0</v>
      </c>
      <c r="AO196" s="3">
        <f>Sheet1!AK196</f>
        <v>0</v>
      </c>
      <c r="AP196" s="3">
        <f>Sheet1!AL196</f>
        <v>0</v>
      </c>
    </row>
    <row r="197" spans="1:42" x14ac:dyDescent="0.25">
      <c r="A197">
        <v>196</v>
      </c>
      <c r="B197" t="s">
        <v>807</v>
      </c>
      <c r="C197" t="str">
        <f>Sheet1!C197</f>
        <v>挂式空调</v>
      </c>
      <c r="D197" t="str">
        <f>Sheet1!Z197</f>
        <v>KFR-35GW</v>
      </c>
      <c r="E197">
        <f>Sheet1!AA197</f>
        <v>0</v>
      </c>
      <c r="F197">
        <f>Sheet1!AB197</f>
        <v>0</v>
      </c>
      <c r="G197">
        <f>Sheet1!AC197</f>
        <v>0</v>
      </c>
      <c r="H197" t="str">
        <f>Sheet1!O197</f>
        <v>海尔</v>
      </c>
      <c r="I197" s="1">
        <f>Sheet1!N197</f>
        <v>41809</v>
      </c>
      <c r="J197" s="1">
        <f>Sheet1!G197</f>
        <v>41820</v>
      </c>
      <c r="K197" s="1"/>
      <c r="L197" s="4" t="s">
        <v>830</v>
      </c>
      <c r="M197" s="4" t="str">
        <f>Sheet1!L197</f>
        <v>空闲中</v>
      </c>
      <c r="N197" s="3" t="str">
        <f>Sheet1!I197</f>
        <v>投资股</v>
      </c>
      <c r="O197" t="str">
        <f>Sheet1!J197</f>
        <v>刘广</v>
      </c>
      <c r="P197" t="str">
        <f>Sheet1!K197</f>
        <v>党政大楼817</v>
      </c>
      <c r="Q197">
        <f>Sheet1!P197</f>
        <v>1</v>
      </c>
      <c r="R197">
        <f>Sheet1!R197</f>
        <v>2390</v>
      </c>
      <c r="S197">
        <f t="shared" si="3"/>
        <v>2390</v>
      </c>
      <c r="W197">
        <f>Sheet1!S197</f>
        <v>0</v>
      </c>
      <c r="X197" t="s">
        <v>618</v>
      </c>
      <c r="AE197">
        <f>Sheet1!AA197</f>
        <v>0</v>
      </c>
      <c r="AF197">
        <f>Sheet1!AB197</f>
        <v>0</v>
      </c>
      <c r="AG197">
        <f>Sheet1!AC197</f>
        <v>0</v>
      </c>
      <c r="AH197">
        <f>Sheet1!AD197</f>
        <v>0</v>
      </c>
      <c r="AI197">
        <f>Sheet1!AE197</f>
        <v>0</v>
      </c>
      <c r="AJ197" t="str">
        <f>Sheet1!AF197</f>
        <v>-  -</v>
      </c>
      <c r="AK197" t="str">
        <f>Sheet1!AG197</f>
        <v>-  -</v>
      </c>
      <c r="AL197" s="3">
        <f>Sheet1!AH197</f>
        <v>0</v>
      </c>
      <c r="AM197" s="3">
        <v>195</v>
      </c>
      <c r="AN197" s="3">
        <f>Sheet1!AJ197</f>
        <v>0</v>
      </c>
      <c r="AO197" s="3">
        <f>Sheet1!AK197</f>
        <v>0</v>
      </c>
      <c r="AP197" s="3">
        <f>Sheet1!AL197</f>
        <v>0</v>
      </c>
    </row>
    <row r="198" spans="1:42" x14ac:dyDescent="0.25">
      <c r="A198">
        <v>197</v>
      </c>
      <c r="B198" t="s">
        <v>808</v>
      </c>
      <c r="C198" t="str">
        <f>Sheet1!C198</f>
        <v>三人位沙发及四方茶几（含民调两张单人沙发）</v>
      </c>
      <c r="D198">
        <f>Sheet1!Z198</f>
        <v>0</v>
      </c>
      <c r="E198">
        <f>Sheet1!AA198</f>
        <v>0</v>
      </c>
      <c r="F198">
        <f>Sheet1!AB198</f>
        <v>0</v>
      </c>
      <c r="G198">
        <f>Sheet1!AC198</f>
        <v>0</v>
      </c>
      <c r="H198">
        <f>Sheet1!O198</f>
        <v>0</v>
      </c>
      <c r="I198" s="1">
        <f>Sheet1!N198</f>
        <v>40391</v>
      </c>
      <c r="J198" s="1">
        <f>Sheet1!G198</f>
        <v>40391</v>
      </c>
      <c r="K198" s="1"/>
      <c r="L198" s="4" t="s">
        <v>830</v>
      </c>
      <c r="M198" s="4" t="str">
        <f>Sheet1!L198</f>
        <v>使用中</v>
      </c>
      <c r="N198" s="3" t="str">
        <f>Sheet1!I198</f>
        <v>投资股</v>
      </c>
      <c r="O198" t="str">
        <f>Sheet1!J198</f>
        <v>刘广</v>
      </c>
      <c r="P198" t="str">
        <f>Sheet1!K198</f>
        <v>程程商贸618/616</v>
      </c>
      <c r="Q198">
        <f>Sheet1!P198</f>
        <v>1</v>
      </c>
      <c r="R198">
        <f>Sheet1!R198</f>
        <v>5800</v>
      </c>
      <c r="S198">
        <f t="shared" si="3"/>
        <v>5800</v>
      </c>
      <c r="W198">
        <f>Sheet1!S198</f>
        <v>0</v>
      </c>
      <c r="X198" t="s">
        <v>618</v>
      </c>
      <c r="AE198">
        <f>Sheet1!AA198</f>
        <v>0</v>
      </c>
      <c r="AF198">
        <f>Sheet1!AB198</f>
        <v>0</v>
      </c>
      <c r="AG198">
        <f>Sheet1!AC198</f>
        <v>0</v>
      </c>
      <c r="AH198">
        <f>Sheet1!AD198</f>
        <v>0</v>
      </c>
      <c r="AI198">
        <f>Sheet1!AE198</f>
        <v>0</v>
      </c>
      <c r="AJ198" t="str">
        <f>Sheet1!AF198</f>
        <v>-  -</v>
      </c>
      <c r="AK198" t="str">
        <f>Sheet1!AG198</f>
        <v>-  -</v>
      </c>
      <c r="AL198" s="3">
        <f>Sheet1!AH198</f>
        <v>0</v>
      </c>
      <c r="AM198" s="3">
        <v>196</v>
      </c>
      <c r="AN198" s="3">
        <f>Sheet1!AJ198</f>
        <v>0</v>
      </c>
      <c r="AO198" s="3">
        <f>Sheet1!AK198</f>
        <v>0</v>
      </c>
      <c r="AP198" s="3">
        <f>Sheet1!AL198</f>
        <v>0</v>
      </c>
    </row>
    <row r="199" spans="1:42" x14ac:dyDescent="0.25">
      <c r="A199">
        <v>198</v>
      </c>
      <c r="B199" t="s">
        <v>809</v>
      </c>
      <c r="C199" t="str">
        <f>Sheet1!C199</f>
        <v>条形会议桌</v>
      </c>
      <c r="D199" t="str">
        <f>Sheet1!Z199</f>
        <v>H1206</v>
      </c>
      <c r="E199">
        <f>Sheet1!AA199</f>
        <v>0</v>
      </c>
      <c r="F199">
        <f>Sheet1!AB199</f>
        <v>0</v>
      </c>
      <c r="G199">
        <f>Sheet1!AC199</f>
        <v>0</v>
      </c>
      <c r="H199" t="str">
        <f>Sheet1!O199</f>
        <v>秦鑫</v>
      </c>
      <c r="I199" s="1">
        <f>Sheet1!N199</f>
        <v>42806</v>
      </c>
      <c r="J199" s="1">
        <f>Sheet1!G199</f>
        <v>42885</v>
      </c>
      <c r="K199" s="1"/>
      <c r="L199" s="4" t="s">
        <v>830</v>
      </c>
      <c r="M199" s="4" t="str">
        <f>Sheet1!L199</f>
        <v>使用中</v>
      </c>
      <c r="N199" s="3" t="str">
        <f>Sheet1!I199</f>
        <v>投资股</v>
      </c>
      <c r="O199" t="str">
        <f>Sheet1!J199</f>
        <v>刘广</v>
      </c>
      <c r="P199" t="str">
        <f>Sheet1!K199</f>
        <v>视频会议室</v>
      </c>
      <c r="Q199">
        <f>Sheet1!P199</f>
        <v>6</v>
      </c>
      <c r="R199">
        <f>Sheet1!R199</f>
        <v>500</v>
      </c>
      <c r="S199">
        <f t="shared" si="3"/>
        <v>3000</v>
      </c>
      <c r="W199">
        <f>Sheet1!S199</f>
        <v>0</v>
      </c>
      <c r="X199" t="s">
        <v>618</v>
      </c>
      <c r="AE199">
        <f>Sheet1!AA199</f>
        <v>0</v>
      </c>
      <c r="AF199">
        <f>Sheet1!AB199</f>
        <v>0</v>
      </c>
      <c r="AG199">
        <f>Sheet1!AC199</f>
        <v>0</v>
      </c>
      <c r="AH199">
        <f>Sheet1!AD199</f>
        <v>0</v>
      </c>
      <c r="AI199">
        <f>Sheet1!AE199</f>
        <v>0</v>
      </c>
      <c r="AJ199" t="str">
        <f>Sheet1!AF199</f>
        <v>-  -</v>
      </c>
      <c r="AK199" t="str">
        <f>Sheet1!AG199</f>
        <v>-  -</v>
      </c>
      <c r="AL199" s="3">
        <f>Sheet1!AH199</f>
        <v>0</v>
      </c>
      <c r="AM199" s="3">
        <v>197</v>
      </c>
      <c r="AN199" s="3">
        <f>Sheet1!AJ199</f>
        <v>0</v>
      </c>
      <c r="AO199" s="3">
        <f>Sheet1!AK199</f>
        <v>0</v>
      </c>
      <c r="AP199" s="3">
        <f>Sheet1!AL199</f>
        <v>0</v>
      </c>
    </row>
    <row r="200" spans="1:42" x14ac:dyDescent="0.25">
      <c r="A200">
        <v>199</v>
      </c>
      <c r="B200" t="s">
        <v>810</v>
      </c>
      <c r="C200" t="str">
        <f>Sheet1!C200</f>
        <v>档案柜</v>
      </c>
      <c r="D200">
        <f>Sheet1!Z200</f>
        <v>0</v>
      </c>
      <c r="E200">
        <f>Sheet1!AA200</f>
        <v>0</v>
      </c>
      <c r="F200">
        <f>Sheet1!AB200</f>
        <v>0</v>
      </c>
      <c r="G200">
        <f>Sheet1!AC200</f>
        <v>0</v>
      </c>
      <c r="H200" t="str">
        <f>Sheet1!O200</f>
        <v>宜家</v>
      </c>
      <c r="I200" s="1" t="str">
        <f>Sheet1!N200</f>
        <v>-  -</v>
      </c>
      <c r="J200" s="1" t="str">
        <f>Sheet1!G200</f>
        <v>-  -</v>
      </c>
      <c r="K200" s="1"/>
      <c r="L200" s="4" t="s">
        <v>830</v>
      </c>
      <c r="M200" s="4" t="str">
        <f>Sheet1!L200</f>
        <v>使用中</v>
      </c>
      <c r="N200" s="3" t="str">
        <f>Sheet1!I200</f>
        <v>民调中心</v>
      </c>
      <c r="O200" t="str">
        <f>Sheet1!J200</f>
        <v>向大喜</v>
      </c>
      <c r="P200" t="str">
        <f>Sheet1!K200</f>
        <v>程程商贸616室</v>
      </c>
      <c r="Q200">
        <f>Sheet1!P200</f>
        <v>1</v>
      </c>
      <c r="R200">
        <f>Sheet1!R200</f>
        <v>0</v>
      </c>
      <c r="S200">
        <f t="shared" si="3"/>
        <v>0</v>
      </c>
      <c r="W200">
        <f>Sheet1!S200</f>
        <v>0</v>
      </c>
      <c r="X200" t="s">
        <v>618</v>
      </c>
      <c r="AE200">
        <f>Sheet1!AA200</f>
        <v>0</v>
      </c>
      <c r="AF200">
        <f>Sheet1!AB200</f>
        <v>0</v>
      </c>
      <c r="AG200">
        <f>Sheet1!AC200</f>
        <v>0</v>
      </c>
      <c r="AH200">
        <f>Sheet1!AD200</f>
        <v>0</v>
      </c>
      <c r="AI200">
        <f>Sheet1!AE200</f>
        <v>0</v>
      </c>
      <c r="AJ200" t="str">
        <f>Sheet1!AF200</f>
        <v>-  -</v>
      </c>
      <c r="AK200" t="str">
        <f>Sheet1!AG200</f>
        <v>-  -</v>
      </c>
      <c r="AL200" s="3">
        <f>Sheet1!AH200</f>
        <v>0</v>
      </c>
      <c r="AM200" s="3">
        <v>198</v>
      </c>
      <c r="AN200" s="3">
        <f>Sheet1!AJ200</f>
        <v>0</v>
      </c>
      <c r="AO200" s="3">
        <f>Sheet1!AK200</f>
        <v>0</v>
      </c>
      <c r="AP200" s="3">
        <f>Sheet1!AL200</f>
        <v>0</v>
      </c>
    </row>
    <row r="201" spans="1:42" x14ac:dyDescent="0.25">
      <c r="A201">
        <v>200</v>
      </c>
      <c r="B201" t="s">
        <v>811</v>
      </c>
      <c r="C201" t="str">
        <f>Sheet1!C201</f>
        <v>条形会议桌</v>
      </c>
      <c r="D201" t="str">
        <f>Sheet1!Z201</f>
        <v>1.2m*0.4m*0.76m</v>
      </c>
      <c r="E201">
        <f>Sheet1!AA201</f>
        <v>0</v>
      </c>
      <c r="F201">
        <f>Sheet1!AB201</f>
        <v>0</v>
      </c>
      <c r="G201">
        <f>Sheet1!AC201</f>
        <v>0</v>
      </c>
      <c r="H201" t="str">
        <f>Sheet1!O201</f>
        <v>振达</v>
      </c>
      <c r="I201" s="1">
        <f>Sheet1!N201</f>
        <v>42343</v>
      </c>
      <c r="J201" s="1">
        <f>Sheet1!G201</f>
        <v>42353</v>
      </c>
      <c r="K201" s="1"/>
      <c r="L201" s="4" t="s">
        <v>830</v>
      </c>
      <c r="M201" s="4" t="str">
        <f>Sheet1!L201</f>
        <v>使用中</v>
      </c>
      <c r="N201" s="3" t="str">
        <f>Sheet1!I201</f>
        <v>投资股</v>
      </c>
      <c r="O201" t="str">
        <f>Sheet1!J201</f>
        <v>刘广</v>
      </c>
      <c r="P201" t="str">
        <f>Sheet1!K201</f>
        <v>视频会议室</v>
      </c>
      <c r="Q201">
        <f>Sheet1!P201</f>
        <v>2</v>
      </c>
      <c r="R201">
        <f>Sheet1!R201</f>
        <v>1575</v>
      </c>
      <c r="S201">
        <f t="shared" si="3"/>
        <v>3150</v>
      </c>
      <c r="W201">
        <f>Sheet1!S201</f>
        <v>0</v>
      </c>
      <c r="X201" t="s">
        <v>618</v>
      </c>
      <c r="AE201">
        <f>Sheet1!AA201</f>
        <v>0</v>
      </c>
      <c r="AF201">
        <f>Sheet1!AB201</f>
        <v>0</v>
      </c>
      <c r="AG201">
        <f>Sheet1!AC201</f>
        <v>0</v>
      </c>
      <c r="AH201">
        <f>Sheet1!AD201</f>
        <v>0</v>
      </c>
      <c r="AI201">
        <f>Sheet1!AE201</f>
        <v>0</v>
      </c>
      <c r="AJ201" t="str">
        <f>Sheet1!AF201</f>
        <v>-  -</v>
      </c>
      <c r="AK201" t="str">
        <f>Sheet1!AG201</f>
        <v>-  -</v>
      </c>
      <c r="AL201" s="3">
        <f>Sheet1!AH201</f>
        <v>0</v>
      </c>
      <c r="AM201" s="3">
        <v>199</v>
      </c>
      <c r="AN201" s="3">
        <f>Sheet1!AJ201</f>
        <v>0</v>
      </c>
      <c r="AO201" s="3">
        <f>Sheet1!AK201</f>
        <v>0</v>
      </c>
      <c r="AP201" s="3">
        <f>Sheet1!AL201</f>
        <v>0</v>
      </c>
    </row>
    <row r="202" spans="1:42" x14ac:dyDescent="0.25">
      <c r="A202">
        <v>201</v>
      </c>
      <c r="B202" t="s">
        <v>812</v>
      </c>
      <c r="C202" t="str">
        <f>Sheet1!C202</f>
        <v>平板电脑</v>
      </c>
      <c r="D202" t="str">
        <f>Sheet1!Z202</f>
        <v>揽阅M2青春版</v>
      </c>
      <c r="E202">
        <f>Sheet1!AA202</f>
        <v>0</v>
      </c>
      <c r="F202">
        <f>Sheet1!AB202</f>
        <v>0</v>
      </c>
      <c r="G202">
        <f>Sheet1!AC202</f>
        <v>0</v>
      </c>
      <c r="H202">
        <f>Sheet1!O202</f>
        <v>0</v>
      </c>
      <c r="I202" s="1">
        <f>Sheet1!N202</f>
        <v>42643</v>
      </c>
      <c r="J202" s="1">
        <f>Sheet1!G202</f>
        <v>42643</v>
      </c>
      <c r="K202" s="1"/>
      <c r="L202" s="4" t="s">
        <v>830</v>
      </c>
      <c r="M202" s="4" t="str">
        <f>Sheet1!L202</f>
        <v>使用中</v>
      </c>
      <c r="N202" s="3" t="str">
        <f>Sheet1!I202</f>
        <v>办公室</v>
      </c>
      <c r="O202" t="str">
        <f>Sheet1!J202</f>
        <v>郑丽艳</v>
      </c>
      <c r="P202" t="str">
        <f>Sheet1!K202</f>
        <v>办公室</v>
      </c>
      <c r="Q202">
        <f>Sheet1!P202</f>
        <v>1</v>
      </c>
      <c r="R202">
        <f>Sheet1!R202</f>
        <v>2700</v>
      </c>
      <c r="S202">
        <f t="shared" si="3"/>
        <v>2700</v>
      </c>
      <c r="W202">
        <f>Sheet1!S202</f>
        <v>0</v>
      </c>
      <c r="X202" t="s">
        <v>618</v>
      </c>
      <c r="AE202">
        <f>Sheet1!AA202</f>
        <v>0</v>
      </c>
      <c r="AF202">
        <f>Sheet1!AB202</f>
        <v>0</v>
      </c>
      <c r="AG202">
        <f>Sheet1!AC202</f>
        <v>0</v>
      </c>
      <c r="AH202">
        <f>Sheet1!AD202</f>
        <v>0</v>
      </c>
      <c r="AI202">
        <f>Sheet1!AE202</f>
        <v>0</v>
      </c>
      <c r="AJ202" t="str">
        <f>Sheet1!AF202</f>
        <v>-  -</v>
      </c>
      <c r="AK202" t="str">
        <f>Sheet1!AG202</f>
        <v>-  -</v>
      </c>
      <c r="AL202" s="3">
        <f>Sheet1!AH202</f>
        <v>0</v>
      </c>
      <c r="AM202" s="3">
        <v>200</v>
      </c>
      <c r="AN202" s="3">
        <f>Sheet1!AJ202</f>
        <v>0</v>
      </c>
      <c r="AO202" s="3">
        <f>Sheet1!AK202</f>
        <v>0</v>
      </c>
      <c r="AP202" s="3">
        <f>Sheet1!AL202</f>
        <v>0</v>
      </c>
    </row>
    <row r="203" spans="1:42" x14ac:dyDescent="0.25">
      <c r="A203">
        <v>202</v>
      </c>
      <c r="B203" t="s">
        <v>813</v>
      </c>
      <c r="C203" t="str">
        <f>Sheet1!C203</f>
        <v>空调</v>
      </c>
      <c r="D203">
        <f>Sheet1!Z203</f>
        <v>0</v>
      </c>
      <c r="E203">
        <f>Sheet1!AA203</f>
        <v>0</v>
      </c>
      <c r="F203">
        <f>Sheet1!AB203</f>
        <v>0</v>
      </c>
      <c r="G203">
        <f>Sheet1!AC203</f>
        <v>0</v>
      </c>
      <c r="H203">
        <f>Sheet1!O203</f>
        <v>0</v>
      </c>
      <c r="I203" s="1">
        <f>Sheet1!N203</f>
        <v>42350</v>
      </c>
      <c r="J203" s="1">
        <f>Sheet1!G203</f>
        <v>42350</v>
      </c>
      <c r="K203" s="1"/>
      <c r="L203" s="4" t="s">
        <v>830</v>
      </c>
      <c r="M203" s="4" t="str">
        <f>Sheet1!L203</f>
        <v>使用中</v>
      </c>
      <c r="N203" s="3" t="str">
        <f>Sheet1!I203</f>
        <v>民调中心</v>
      </c>
      <c r="O203" t="str">
        <f>Sheet1!J203</f>
        <v>向大喜</v>
      </c>
      <c r="P203" t="str">
        <f>Sheet1!K203</f>
        <v>程程大厦</v>
      </c>
      <c r="Q203">
        <f>Sheet1!P203</f>
        <v>1</v>
      </c>
      <c r="R203">
        <f>Sheet1!R203</f>
        <v>0</v>
      </c>
      <c r="S203">
        <f t="shared" si="3"/>
        <v>0</v>
      </c>
      <c r="W203">
        <f>Sheet1!S203</f>
        <v>0</v>
      </c>
      <c r="X203" t="s">
        <v>618</v>
      </c>
      <c r="AE203">
        <f>Sheet1!AA203</f>
        <v>0</v>
      </c>
      <c r="AF203">
        <f>Sheet1!AB203</f>
        <v>0</v>
      </c>
      <c r="AG203">
        <f>Sheet1!AC203</f>
        <v>0</v>
      </c>
      <c r="AH203">
        <f>Sheet1!AD203</f>
        <v>0</v>
      </c>
      <c r="AI203">
        <f>Sheet1!AE203</f>
        <v>0</v>
      </c>
      <c r="AJ203" t="str">
        <f>Sheet1!AF203</f>
        <v>-  -</v>
      </c>
      <c r="AK203" t="str">
        <f>Sheet1!AG203</f>
        <v>-  -</v>
      </c>
      <c r="AL203" s="3">
        <f>Sheet1!AH203</f>
        <v>0</v>
      </c>
      <c r="AM203" s="3">
        <v>201</v>
      </c>
      <c r="AN203" s="3">
        <f>Sheet1!AJ203</f>
        <v>0</v>
      </c>
      <c r="AO203" s="3">
        <f>Sheet1!AK203</f>
        <v>0</v>
      </c>
      <c r="AP203" s="3">
        <f>Sheet1!AL203</f>
        <v>0</v>
      </c>
    </row>
    <row r="204" spans="1:42" x14ac:dyDescent="0.25">
      <c r="A204">
        <v>203</v>
      </c>
      <c r="B204" t="s">
        <v>814</v>
      </c>
      <c r="C204" t="str">
        <f>Sheet1!C204</f>
        <v>空调</v>
      </c>
      <c r="D204">
        <f>Sheet1!Z204</f>
        <v>0</v>
      </c>
      <c r="E204">
        <f>Sheet1!AA204</f>
        <v>0</v>
      </c>
      <c r="F204">
        <f>Sheet1!AB204</f>
        <v>0</v>
      </c>
      <c r="G204">
        <f>Sheet1!AC204</f>
        <v>0</v>
      </c>
      <c r="H204">
        <f>Sheet1!O204</f>
        <v>0</v>
      </c>
      <c r="I204" s="1">
        <f>Sheet1!N204</f>
        <v>42350</v>
      </c>
      <c r="J204" s="1">
        <f>Sheet1!G204</f>
        <v>42350</v>
      </c>
      <c r="K204" s="1"/>
      <c r="L204" s="4" t="s">
        <v>830</v>
      </c>
      <c r="M204" s="4" t="str">
        <f>Sheet1!L204</f>
        <v>使用中</v>
      </c>
      <c r="N204" s="3" t="str">
        <f>Sheet1!I204</f>
        <v>民调中心</v>
      </c>
      <c r="O204" t="str">
        <f>Sheet1!J204</f>
        <v>向大喜</v>
      </c>
      <c r="P204" t="str">
        <f>Sheet1!K204</f>
        <v>程程大厦</v>
      </c>
      <c r="Q204">
        <f>Sheet1!P204</f>
        <v>1</v>
      </c>
      <c r="R204">
        <f>Sheet1!R204</f>
        <v>0</v>
      </c>
      <c r="S204">
        <f t="shared" si="3"/>
        <v>0</v>
      </c>
      <c r="W204">
        <f>Sheet1!S204</f>
        <v>0</v>
      </c>
      <c r="X204" t="s">
        <v>618</v>
      </c>
      <c r="AE204">
        <f>Sheet1!AA204</f>
        <v>0</v>
      </c>
      <c r="AF204">
        <f>Sheet1!AB204</f>
        <v>0</v>
      </c>
      <c r="AG204">
        <f>Sheet1!AC204</f>
        <v>0</v>
      </c>
      <c r="AH204">
        <f>Sheet1!AD204</f>
        <v>0</v>
      </c>
      <c r="AI204">
        <f>Sheet1!AE204</f>
        <v>0</v>
      </c>
      <c r="AJ204" t="str">
        <f>Sheet1!AF204</f>
        <v>-  -</v>
      </c>
      <c r="AK204" t="str">
        <f>Sheet1!AG204</f>
        <v>-  -</v>
      </c>
      <c r="AL204" s="3">
        <f>Sheet1!AH204</f>
        <v>0</v>
      </c>
      <c r="AM204" s="3">
        <v>202</v>
      </c>
      <c r="AN204" s="3">
        <f>Sheet1!AJ204</f>
        <v>0</v>
      </c>
      <c r="AO204" s="3">
        <f>Sheet1!AK204</f>
        <v>0</v>
      </c>
      <c r="AP204" s="3">
        <f>Sheet1!AL204</f>
        <v>0</v>
      </c>
    </row>
    <row r="205" spans="1:42" x14ac:dyDescent="0.25">
      <c r="A205">
        <v>204</v>
      </c>
      <c r="B205" t="s">
        <v>815</v>
      </c>
      <c r="C205" t="str">
        <f>Sheet1!C205</f>
        <v>空调</v>
      </c>
      <c r="D205">
        <f>Sheet1!Z205</f>
        <v>0</v>
      </c>
      <c r="E205">
        <f>Sheet1!AA205</f>
        <v>0</v>
      </c>
      <c r="F205">
        <f>Sheet1!AB205</f>
        <v>0</v>
      </c>
      <c r="G205">
        <f>Sheet1!AC205</f>
        <v>0</v>
      </c>
      <c r="H205">
        <f>Sheet1!O205</f>
        <v>0</v>
      </c>
      <c r="I205" s="1">
        <f>Sheet1!N205</f>
        <v>42350</v>
      </c>
      <c r="J205" s="1">
        <f>Sheet1!G205</f>
        <v>42350</v>
      </c>
      <c r="K205" s="1"/>
      <c r="L205" s="4" t="s">
        <v>830</v>
      </c>
      <c r="M205" s="4" t="str">
        <f>Sheet1!L205</f>
        <v>使用中</v>
      </c>
      <c r="N205" s="3" t="str">
        <f>Sheet1!I205</f>
        <v>民调中心</v>
      </c>
      <c r="O205" t="str">
        <f>Sheet1!J205</f>
        <v>向大喜</v>
      </c>
      <c r="P205" t="str">
        <f>Sheet1!K205</f>
        <v>程程大厦</v>
      </c>
      <c r="Q205">
        <f>Sheet1!P205</f>
        <v>1</v>
      </c>
      <c r="R205">
        <f>Sheet1!R205</f>
        <v>0</v>
      </c>
      <c r="S205">
        <f t="shared" si="3"/>
        <v>0</v>
      </c>
      <c r="W205">
        <f>Sheet1!S205</f>
        <v>0</v>
      </c>
      <c r="X205" t="s">
        <v>618</v>
      </c>
      <c r="AE205">
        <f>Sheet1!AA205</f>
        <v>0</v>
      </c>
      <c r="AF205">
        <f>Sheet1!AB205</f>
        <v>0</v>
      </c>
      <c r="AG205">
        <f>Sheet1!AC205</f>
        <v>0</v>
      </c>
      <c r="AH205">
        <f>Sheet1!AD205</f>
        <v>0</v>
      </c>
      <c r="AI205">
        <f>Sheet1!AE205</f>
        <v>0</v>
      </c>
      <c r="AJ205" t="str">
        <f>Sheet1!AF205</f>
        <v>-  -</v>
      </c>
      <c r="AK205" t="str">
        <f>Sheet1!AG205</f>
        <v>-  -</v>
      </c>
      <c r="AL205" s="3">
        <f>Sheet1!AH205</f>
        <v>0</v>
      </c>
      <c r="AM205" s="3">
        <v>203</v>
      </c>
      <c r="AN205" s="3">
        <f>Sheet1!AJ205</f>
        <v>0</v>
      </c>
      <c r="AO205" s="3">
        <f>Sheet1!AK205</f>
        <v>0</v>
      </c>
      <c r="AP205" s="3">
        <f>Sheet1!AL205</f>
        <v>0</v>
      </c>
    </row>
    <row r="206" spans="1:42" x14ac:dyDescent="0.25">
      <c r="A206">
        <v>205</v>
      </c>
      <c r="B206" t="s">
        <v>816</v>
      </c>
      <c r="C206" t="str">
        <f>Sheet1!C206</f>
        <v>低配PDA</v>
      </c>
      <c r="D206">
        <f>Sheet1!Z206</f>
        <v>0</v>
      </c>
      <c r="E206">
        <f>Sheet1!AA206</f>
        <v>0</v>
      </c>
      <c r="F206">
        <f>Sheet1!AB206</f>
        <v>0</v>
      </c>
      <c r="G206">
        <f>Sheet1!AC206</f>
        <v>0</v>
      </c>
      <c r="H206">
        <f>Sheet1!O206</f>
        <v>0</v>
      </c>
      <c r="I206" s="1" t="str">
        <f>Sheet1!N206</f>
        <v>-  -</v>
      </c>
      <c r="J206" s="1" t="str">
        <f>Sheet1!G206</f>
        <v>-  -</v>
      </c>
      <c r="K206" s="1"/>
      <c r="L206" s="4" t="s">
        <v>830</v>
      </c>
      <c r="M206" s="4" t="str">
        <f>Sheet1!L206</f>
        <v>使用中</v>
      </c>
      <c r="N206" s="3" t="str">
        <f>Sheet1!I206</f>
        <v>投资股</v>
      </c>
      <c r="O206" t="str">
        <f>Sheet1!J206</f>
        <v>刘广</v>
      </c>
      <c r="P206">
        <f>Sheet1!K206</f>
        <v>805</v>
      </c>
      <c r="Q206">
        <f>Sheet1!P206</f>
        <v>1</v>
      </c>
      <c r="R206">
        <f>Sheet1!R206</f>
        <v>0</v>
      </c>
      <c r="S206">
        <f t="shared" si="3"/>
        <v>0</v>
      </c>
      <c r="W206">
        <f>Sheet1!S206</f>
        <v>0</v>
      </c>
      <c r="X206" t="s">
        <v>618</v>
      </c>
      <c r="AE206">
        <f>Sheet1!AA206</f>
        <v>0</v>
      </c>
      <c r="AF206">
        <f>Sheet1!AB206</f>
        <v>0</v>
      </c>
      <c r="AG206">
        <f>Sheet1!AC206</f>
        <v>0</v>
      </c>
      <c r="AH206">
        <f>Sheet1!AD206</f>
        <v>0</v>
      </c>
      <c r="AI206">
        <f>Sheet1!AE206</f>
        <v>0</v>
      </c>
      <c r="AJ206" t="str">
        <f>Sheet1!AF206</f>
        <v>-  -</v>
      </c>
      <c r="AK206" t="str">
        <f>Sheet1!AG206</f>
        <v>-  -</v>
      </c>
      <c r="AL206" s="3">
        <f>Sheet1!AH206</f>
        <v>0</v>
      </c>
      <c r="AM206" s="3">
        <v>204</v>
      </c>
      <c r="AN206" s="3">
        <f>Sheet1!AJ206</f>
        <v>0</v>
      </c>
      <c r="AO206" s="3">
        <f>Sheet1!AK206</f>
        <v>0</v>
      </c>
      <c r="AP206" s="3">
        <f>Sheet1!AL206</f>
        <v>0</v>
      </c>
    </row>
    <row r="207" spans="1:42" x14ac:dyDescent="0.25">
      <c r="A207">
        <v>206</v>
      </c>
      <c r="B207" t="s">
        <v>817</v>
      </c>
      <c r="C207" t="str">
        <f>Sheet1!C207</f>
        <v>档案柜</v>
      </c>
      <c r="D207">
        <f>Sheet1!Z207</f>
        <v>0</v>
      </c>
      <c r="E207">
        <f>Sheet1!AA207</f>
        <v>0</v>
      </c>
      <c r="F207">
        <f>Sheet1!AB207</f>
        <v>0</v>
      </c>
      <c r="G207">
        <f>Sheet1!AC207</f>
        <v>0</v>
      </c>
      <c r="H207">
        <f>Sheet1!O207</f>
        <v>0</v>
      </c>
      <c r="I207" s="1" t="str">
        <f>Sheet1!N207</f>
        <v>-  -</v>
      </c>
      <c r="J207" s="1" t="str">
        <f>Sheet1!G207</f>
        <v>-  -</v>
      </c>
      <c r="K207" s="1"/>
      <c r="L207" s="4" t="s">
        <v>830</v>
      </c>
      <c r="M207" s="4" t="str">
        <f>Sheet1!L207</f>
        <v>使用中</v>
      </c>
      <c r="N207" s="3" t="str">
        <f>Sheet1!I207</f>
        <v>办公室</v>
      </c>
      <c r="O207" t="str">
        <f>Sheet1!J207</f>
        <v>郑丽艳</v>
      </c>
      <c r="P207" t="str">
        <f>Sheet1!K207</f>
        <v>档案室/机房</v>
      </c>
      <c r="Q207">
        <f>Sheet1!P207</f>
        <v>30</v>
      </c>
      <c r="R207">
        <f>Sheet1!R207</f>
        <v>600</v>
      </c>
      <c r="S207">
        <f t="shared" si="3"/>
        <v>18000</v>
      </c>
      <c r="W207">
        <f>Sheet1!S207</f>
        <v>0</v>
      </c>
      <c r="X207" t="s">
        <v>618</v>
      </c>
      <c r="AE207">
        <f>Sheet1!AA207</f>
        <v>0</v>
      </c>
      <c r="AF207">
        <f>Sheet1!AB207</f>
        <v>0</v>
      </c>
      <c r="AG207">
        <f>Sheet1!AC207</f>
        <v>0</v>
      </c>
      <c r="AH207">
        <f>Sheet1!AD207</f>
        <v>0</v>
      </c>
      <c r="AI207">
        <f>Sheet1!AE207</f>
        <v>0</v>
      </c>
      <c r="AJ207" t="str">
        <f>Sheet1!AF207</f>
        <v>-  -</v>
      </c>
      <c r="AK207" t="str">
        <f>Sheet1!AG207</f>
        <v>-  -</v>
      </c>
      <c r="AL207" s="3">
        <f>Sheet1!AH207</f>
        <v>0</v>
      </c>
      <c r="AM207" s="3">
        <v>205</v>
      </c>
      <c r="AN207" s="3">
        <f>Sheet1!AJ207</f>
        <v>0</v>
      </c>
      <c r="AO207" s="3">
        <f>Sheet1!AK207</f>
        <v>0</v>
      </c>
      <c r="AP207" s="3">
        <f>Sheet1!AL207</f>
        <v>0</v>
      </c>
    </row>
    <row r="208" spans="1:42" x14ac:dyDescent="0.25">
      <c r="A208">
        <v>207</v>
      </c>
      <c r="B208" t="s">
        <v>818</v>
      </c>
      <c r="C208" t="str">
        <f>Sheet1!C208</f>
        <v>平板电脑</v>
      </c>
      <c r="D208" t="str">
        <f>Sheet1!Z208</f>
        <v>揽阅M2青春版</v>
      </c>
      <c r="E208">
        <f>Sheet1!AA208</f>
        <v>0</v>
      </c>
      <c r="F208">
        <f>Sheet1!AB208</f>
        <v>0</v>
      </c>
      <c r="G208">
        <f>Sheet1!AC208</f>
        <v>0</v>
      </c>
      <c r="H208" t="str">
        <f>Sheet1!O208</f>
        <v>华为</v>
      </c>
      <c r="I208" s="1">
        <f>Sheet1!N208</f>
        <v>42643</v>
      </c>
      <c r="J208" s="1">
        <f>Sheet1!G208</f>
        <v>42643</v>
      </c>
      <c r="K208" s="1"/>
      <c r="L208" s="4" t="s">
        <v>830</v>
      </c>
      <c r="M208" s="4" t="str">
        <f>Sheet1!L208</f>
        <v>使用中</v>
      </c>
      <c r="N208" s="3" t="str">
        <f>Sheet1!I208</f>
        <v>领导班子</v>
      </c>
      <c r="O208" t="str">
        <f>Sheet1!J208</f>
        <v>薛维志</v>
      </c>
      <c r="P208">
        <f>Sheet1!K208</f>
        <v>818</v>
      </c>
      <c r="Q208">
        <f>Sheet1!P208</f>
        <v>1</v>
      </c>
      <c r="R208">
        <f>Sheet1!R208</f>
        <v>2700</v>
      </c>
      <c r="S208">
        <f t="shared" si="3"/>
        <v>2700</v>
      </c>
      <c r="W208">
        <f>Sheet1!S208</f>
        <v>0</v>
      </c>
      <c r="X208" t="s">
        <v>618</v>
      </c>
      <c r="AE208">
        <f>Sheet1!AA208</f>
        <v>0</v>
      </c>
      <c r="AF208">
        <f>Sheet1!AB208</f>
        <v>0</v>
      </c>
      <c r="AG208">
        <f>Sheet1!AC208</f>
        <v>0</v>
      </c>
      <c r="AH208">
        <f>Sheet1!AD208</f>
        <v>0</v>
      </c>
      <c r="AI208">
        <f>Sheet1!AE208</f>
        <v>0</v>
      </c>
      <c r="AJ208" t="str">
        <f>Sheet1!AF208</f>
        <v>-  -</v>
      </c>
      <c r="AK208" t="str">
        <f>Sheet1!AG208</f>
        <v>-  -</v>
      </c>
      <c r="AL208" s="3">
        <f>Sheet1!AH208</f>
        <v>0</v>
      </c>
      <c r="AM208" s="3">
        <v>206</v>
      </c>
      <c r="AN208" s="3">
        <f>Sheet1!AJ208</f>
        <v>0</v>
      </c>
      <c r="AO208" s="3">
        <f>Sheet1!AK208</f>
        <v>0</v>
      </c>
      <c r="AP208" s="3">
        <f>Sheet1!AL208</f>
        <v>0</v>
      </c>
    </row>
    <row r="209" spans="1:42" x14ac:dyDescent="0.25">
      <c r="A209">
        <v>208</v>
      </c>
      <c r="B209" t="s">
        <v>819</v>
      </c>
      <c r="C209" t="str">
        <f>Sheet1!C209</f>
        <v>高配PDA</v>
      </c>
      <c r="D209">
        <f>Sheet1!Z209</f>
        <v>0</v>
      </c>
      <c r="E209">
        <f>Sheet1!AA209</f>
        <v>0</v>
      </c>
      <c r="F209">
        <f>Sheet1!AB209</f>
        <v>0</v>
      </c>
      <c r="G209">
        <f>Sheet1!AC209</f>
        <v>0</v>
      </c>
      <c r="H209">
        <f>Sheet1!O209</f>
        <v>0</v>
      </c>
      <c r="I209" s="1" t="str">
        <f>Sheet1!N209</f>
        <v>-  -</v>
      </c>
      <c r="J209" s="1" t="str">
        <f>Sheet1!G209</f>
        <v>-  -</v>
      </c>
      <c r="K209" s="1"/>
      <c r="L209" s="4" t="s">
        <v>830</v>
      </c>
      <c r="M209" s="4" t="str">
        <f>Sheet1!L209</f>
        <v>使用中</v>
      </c>
      <c r="N209" s="3" t="str">
        <f>Sheet1!I209</f>
        <v>投资股</v>
      </c>
      <c r="O209" t="str">
        <f>Sheet1!J209</f>
        <v>刘广</v>
      </c>
      <c r="P209">
        <f>Sheet1!K209</f>
        <v>805</v>
      </c>
      <c r="Q209">
        <f>Sheet1!P209</f>
        <v>2</v>
      </c>
      <c r="R209">
        <f>Sheet1!R209</f>
        <v>0</v>
      </c>
      <c r="S209">
        <f t="shared" si="3"/>
        <v>0</v>
      </c>
      <c r="W209">
        <f>Sheet1!S209</f>
        <v>0</v>
      </c>
      <c r="X209" t="s">
        <v>618</v>
      </c>
      <c r="AE209">
        <f>Sheet1!AA209</f>
        <v>0</v>
      </c>
      <c r="AF209">
        <f>Sheet1!AB209</f>
        <v>0</v>
      </c>
      <c r="AG209">
        <f>Sheet1!AC209</f>
        <v>0</v>
      </c>
      <c r="AH209">
        <f>Sheet1!AD209</f>
        <v>0</v>
      </c>
      <c r="AI209">
        <f>Sheet1!AE209</f>
        <v>0</v>
      </c>
      <c r="AJ209" t="str">
        <f>Sheet1!AF209</f>
        <v>-  -</v>
      </c>
      <c r="AK209" t="str">
        <f>Sheet1!AG209</f>
        <v>-  -</v>
      </c>
      <c r="AL209" s="3">
        <f>Sheet1!AH209</f>
        <v>0</v>
      </c>
      <c r="AM209" s="3">
        <v>207</v>
      </c>
      <c r="AN209" s="3">
        <f>Sheet1!AJ209</f>
        <v>0</v>
      </c>
      <c r="AO209" s="3">
        <f>Sheet1!AK209</f>
        <v>0</v>
      </c>
      <c r="AP209" s="3">
        <f>Sheet1!AL209</f>
        <v>0</v>
      </c>
    </row>
    <row r="210" spans="1:42" x14ac:dyDescent="0.25">
      <c r="A210">
        <v>209</v>
      </c>
      <c r="B210" t="s">
        <v>820</v>
      </c>
      <c r="C210" t="str">
        <f>Sheet1!C210</f>
        <v>电脑</v>
      </c>
      <c r="D210" t="str">
        <f>Sheet1!Z210</f>
        <v>ThinkServerTS50X</v>
      </c>
      <c r="E210">
        <f>Sheet1!AA210</f>
        <v>0</v>
      </c>
      <c r="F210">
        <f>Sheet1!AB210</f>
        <v>0</v>
      </c>
      <c r="G210">
        <f>Sheet1!AC210</f>
        <v>0</v>
      </c>
      <c r="H210" t="str">
        <f>Sheet1!O210</f>
        <v>联想</v>
      </c>
      <c r="I210" s="1" t="str">
        <f>Sheet1!N210</f>
        <v>-  -</v>
      </c>
      <c r="J210" s="1" t="str">
        <f>Sheet1!G210</f>
        <v>-  -</v>
      </c>
      <c r="K210" s="1"/>
      <c r="L210" s="4" t="s">
        <v>830</v>
      </c>
      <c r="M210" s="4" t="str">
        <f>Sheet1!L210</f>
        <v>使用中</v>
      </c>
      <c r="N210" s="3" t="str">
        <f>Sheet1!I210</f>
        <v>调查队</v>
      </c>
      <c r="O210" t="str">
        <f>Sheet1!J210</f>
        <v>谭绍志</v>
      </c>
      <c r="P210">
        <f>Sheet1!K210</f>
        <v>804</v>
      </c>
      <c r="Q210">
        <f>Sheet1!P210</f>
        <v>1</v>
      </c>
      <c r="R210">
        <f>Sheet1!R210</f>
        <v>4500</v>
      </c>
      <c r="S210">
        <f t="shared" si="3"/>
        <v>4500</v>
      </c>
      <c r="W210">
        <f>Sheet1!S210</f>
        <v>0</v>
      </c>
      <c r="X210" t="s">
        <v>618</v>
      </c>
      <c r="AE210">
        <f>Sheet1!AA210</f>
        <v>0</v>
      </c>
      <c r="AF210">
        <f>Sheet1!AB210</f>
        <v>0</v>
      </c>
      <c r="AG210">
        <f>Sheet1!AC210</f>
        <v>0</v>
      </c>
      <c r="AH210">
        <f>Sheet1!AD210</f>
        <v>0</v>
      </c>
      <c r="AI210">
        <f>Sheet1!AE210</f>
        <v>0</v>
      </c>
      <c r="AJ210" t="str">
        <f>Sheet1!AF210</f>
        <v>-  -</v>
      </c>
      <c r="AK210" t="str">
        <f>Sheet1!AG210</f>
        <v>-  -</v>
      </c>
      <c r="AL210" s="3">
        <f>Sheet1!AH210</f>
        <v>0</v>
      </c>
      <c r="AM210" s="3">
        <v>208</v>
      </c>
      <c r="AN210" s="3">
        <f>Sheet1!AJ210</f>
        <v>0</v>
      </c>
      <c r="AO210" s="3">
        <f>Sheet1!AK210</f>
        <v>0</v>
      </c>
      <c r="AP210" s="3">
        <f>Sheet1!AL210</f>
        <v>0</v>
      </c>
    </row>
    <row r="211" spans="1:42" x14ac:dyDescent="0.25">
      <c r="A211">
        <v>210</v>
      </c>
      <c r="B211" t="s">
        <v>821</v>
      </c>
      <c r="C211" t="str">
        <f>Sheet1!C211</f>
        <v>多功能一体机</v>
      </c>
      <c r="D211" t="str">
        <f>Sheet1!Z211</f>
        <v>M228B</v>
      </c>
      <c r="E211">
        <f>Sheet1!AA211</f>
        <v>0</v>
      </c>
      <c r="F211">
        <f>Sheet1!AB211</f>
        <v>0</v>
      </c>
      <c r="G211">
        <f>Sheet1!AC211</f>
        <v>0</v>
      </c>
      <c r="H211" t="str">
        <f>Sheet1!O211</f>
        <v>富士施乐</v>
      </c>
      <c r="I211" s="1">
        <f>Sheet1!N211</f>
        <v>42824</v>
      </c>
      <c r="J211" s="1">
        <f>Sheet1!G211</f>
        <v>42824</v>
      </c>
      <c r="K211" s="1"/>
      <c r="L211" s="4" t="s">
        <v>830</v>
      </c>
      <c r="M211" s="4" t="str">
        <f>Sheet1!L211</f>
        <v>使用中</v>
      </c>
      <c r="N211" s="3" t="str">
        <f>Sheet1!I211</f>
        <v>民调中心</v>
      </c>
      <c r="O211" t="str">
        <f>Sheet1!J211</f>
        <v>向大喜</v>
      </c>
      <c r="P211">
        <f>Sheet1!K211</f>
        <v>809</v>
      </c>
      <c r="Q211">
        <f>Sheet1!P211</f>
        <v>1</v>
      </c>
      <c r="R211">
        <f>Sheet1!R211</f>
        <v>850</v>
      </c>
      <c r="S211">
        <f t="shared" si="3"/>
        <v>850</v>
      </c>
      <c r="W211">
        <f>Sheet1!S211</f>
        <v>0</v>
      </c>
      <c r="X211" t="s">
        <v>618</v>
      </c>
      <c r="AE211">
        <f>Sheet1!AA211</f>
        <v>0</v>
      </c>
      <c r="AF211">
        <f>Sheet1!AB211</f>
        <v>0</v>
      </c>
      <c r="AG211">
        <f>Sheet1!AC211</f>
        <v>0</v>
      </c>
      <c r="AH211">
        <f>Sheet1!AD211</f>
        <v>0</v>
      </c>
      <c r="AI211">
        <f>Sheet1!AE211</f>
        <v>0</v>
      </c>
      <c r="AJ211" t="str">
        <f>Sheet1!AF211</f>
        <v>-  -</v>
      </c>
      <c r="AK211" t="str">
        <f>Sheet1!AG211</f>
        <v>-  -</v>
      </c>
      <c r="AL211" s="3">
        <f>Sheet1!AH211</f>
        <v>0</v>
      </c>
      <c r="AM211" s="3">
        <v>209</v>
      </c>
      <c r="AN211" s="3">
        <f>Sheet1!AJ211</f>
        <v>0</v>
      </c>
      <c r="AO211" s="3">
        <f>Sheet1!AK211</f>
        <v>0</v>
      </c>
      <c r="AP211" s="3">
        <f>Sheet1!AL211</f>
        <v>0</v>
      </c>
    </row>
    <row r="212" spans="1:42" x14ac:dyDescent="0.25">
      <c r="A212">
        <v>211</v>
      </c>
      <c r="B212" t="s">
        <v>822</v>
      </c>
      <c r="C212" t="str">
        <f>Sheet1!C212</f>
        <v>双开钢木门</v>
      </c>
      <c r="D212">
        <f>Sheet1!Z212</f>
        <v>0</v>
      </c>
      <c r="E212">
        <f>Sheet1!AA212</f>
        <v>0</v>
      </c>
      <c r="F212">
        <f>Sheet1!AB212</f>
        <v>0</v>
      </c>
      <c r="G212">
        <f>Sheet1!AC212</f>
        <v>0</v>
      </c>
      <c r="H212">
        <f>Sheet1!O212</f>
        <v>0</v>
      </c>
      <c r="I212" s="1">
        <f>Sheet1!N212</f>
        <v>40969</v>
      </c>
      <c r="J212" s="1">
        <f>Sheet1!G212</f>
        <v>40969</v>
      </c>
      <c r="K212" s="1"/>
      <c r="L212" s="4" t="s">
        <v>830</v>
      </c>
      <c r="M212" s="4" t="str">
        <f>Sheet1!L212</f>
        <v>报废</v>
      </c>
      <c r="N212" s="3" t="str">
        <f>Sheet1!I212</f>
        <v>投资股</v>
      </c>
      <c r="O212" t="str">
        <f>Sheet1!J212</f>
        <v>刘广</v>
      </c>
      <c r="P212" t="str">
        <f>Sheet1!K212</f>
        <v>党政大楼813</v>
      </c>
      <c r="Q212">
        <f>Sheet1!P212</f>
        <v>1</v>
      </c>
      <c r="R212">
        <f>Sheet1!R212</f>
        <v>2500</v>
      </c>
      <c r="S212">
        <f t="shared" si="3"/>
        <v>2500</v>
      </c>
      <c r="W212">
        <f>Sheet1!S212</f>
        <v>0</v>
      </c>
      <c r="X212" t="s">
        <v>618</v>
      </c>
      <c r="AE212">
        <f>Sheet1!AA212</f>
        <v>0</v>
      </c>
      <c r="AF212">
        <f>Sheet1!AB212</f>
        <v>0</v>
      </c>
      <c r="AG212">
        <f>Sheet1!AC212</f>
        <v>0</v>
      </c>
      <c r="AH212">
        <f>Sheet1!AD212</f>
        <v>0</v>
      </c>
      <c r="AI212">
        <f>Sheet1!AE212</f>
        <v>0</v>
      </c>
      <c r="AJ212" t="str">
        <f>Sheet1!AF212</f>
        <v>-  -</v>
      </c>
      <c r="AK212" t="str">
        <f>Sheet1!AG212</f>
        <v>-  -</v>
      </c>
      <c r="AL212" s="3">
        <f>Sheet1!AH212</f>
        <v>0</v>
      </c>
      <c r="AM212" s="3">
        <v>210</v>
      </c>
      <c r="AN212" s="3">
        <f>Sheet1!AJ212</f>
        <v>0</v>
      </c>
      <c r="AO212" s="3">
        <f>Sheet1!AK212</f>
        <v>0</v>
      </c>
      <c r="AP212" s="3">
        <f>Sheet1!AL212</f>
        <v>0</v>
      </c>
    </row>
    <row r="213" spans="1:42" x14ac:dyDescent="0.25">
      <c r="A213">
        <v>212</v>
      </c>
      <c r="B213" t="s">
        <v>823</v>
      </c>
      <c r="C213" t="str">
        <f>Sheet1!C213</f>
        <v>网络机柜</v>
      </c>
      <c r="D213">
        <f>Sheet1!Z213</f>
        <v>0</v>
      </c>
      <c r="E213">
        <f>Sheet1!AA213</f>
        <v>0</v>
      </c>
      <c r="F213">
        <f>Sheet1!AB213</f>
        <v>0</v>
      </c>
      <c r="G213">
        <f>Sheet1!AC213</f>
        <v>0</v>
      </c>
      <c r="H213">
        <f>Sheet1!O213</f>
        <v>0</v>
      </c>
      <c r="I213" s="1">
        <f>Sheet1!N213</f>
        <v>38018</v>
      </c>
      <c r="J213" s="1">
        <f>Sheet1!G213</f>
        <v>38018</v>
      </c>
      <c r="K213" s="1"/>
      <c r="L213" s="4" t="s">
        <v>830</v>
      </c>
      <c r="M213" s="4" t="str">
        <f>Sheet1!L213</f>
        <v>报废</v>
      </c>
      <c r="N213" s="3" t="str">
        <f>Sheet1!I213</f>
        <v>民调中心</v>
      </c>
      <c r="O213" t="str">
        <f>Sheet1!J213</f>
        <v>向大喜</v>
      </c>
      <c r="P213" t="str">
        <f>Sheet1!K213</f>
        <v>机房</v>
      </c>
      <c r="Q213">
        <f>Sheet1!P213</f>
        <v>1</v>
      </c>
      <c r="R213">
        <f>Sheet1!R213</f>
        <v>2750</v>
      </c>
      <c r="S213">
        <f t="shared" si="3"/>
        <v>2750</v>
      </c>
      <c r="W213">
        <f>Sheet1!S213</f>
        <v>0</v>
      </c>
      <c r="X213" t="s">
        <v>618</v>
      </c>
      <c r="AE213">
        <f>Sheet1!AA213</f>
        <v>0</v>
      </c>
      <c r="AF213">
        <f>Sheet1!AB213</f>
        <v>0</v>
      </c>
      <c r="AG213">
        <f>Sheet1!AC213</f>
        <v>0</v>
      </c>
      <c r="AH213">
        <f>Sheet1!AD213</f>
        <v>0</v>
      </c>
      <c r="AI213">
        <f>Sheet1!AE213</f>
        <v>0</v>
      </c>
      <c r="AJ213" t="str">
        <f>Sheet1!AF213</f>
        <v>-  -</v>
      </c>
      <c r="AK213" t="str">
        <f>Sheet1!AG213</f>
        <v>-  -</v>
      </c>
      <c r="AL213" s="3" t="str">
        <f>Sheet1!AH213</f>
        <v>已报废，但该设备仍在使用</v>
      </c>
      <c r="AM213" s="3">
        <v>211</v>
      </c>
      <c r="AN213" s="3">
        <f>Sheet1!AJ213</f>
        <v>0</v>
      </c>
      <c r="AO213" s="3">
        <f>Sheet1!AK213</f>
        <v>0</v>
      </c>
      <c r="AP213" s="3">
        <f>Sheet1!AL213</f>
        <v>0</v>
      </c>
    </row>
    <row r="214" spans="1:42" x14ac:dyDescent="0.25">
      <c r="A214">
        <v>213</v>
      </c>
      <c r="B214" t="s">
        <v>824</v>
      </c>
      <c r="C214" t="str">
        <f>Sheet1!C214</f>
        <v>显示器</v>
      </c>
      <c r="D214" t="str">
        <f>Sheet1!Z214</f>
        <v>AOC12260SW</v>
      </c>
      <c r="E214">
        <f>Sheet1!AA214</f>
        <v>0</v>
      </c>
      <c r="F214">
        <f>Sheet1!AB214</f>
        <v>0</v>
      </c>
      <c r="G214">
        <f>Sheet1!AC214</f>
        <v>0</v>
      </c>
      <c r="H214" t="str">
        <f>Sheet1!O214</f>
        <v>冠捷AOC</v>
      </c>
      <c r="I214" s="1">
        <f>Sheet1!N214</f>
        <v>42343</v>
      </c>
      <c r="J214" s="1">
        <f>Sheet1!G214</f>
        <v>42353</v>
      </c>
      <c r="K214" s="1"/>
      <c r="L214" s="4" t="s">
        <v>830</v>
      </c>
      <c r="M214" s="4" t="str">
        <f>Sheet1!L214</f>
        <v>使用中</v>
      </c>
      <c r="N214" s="3" t="str">
        <f>Sheet1!I214</f>
        <v>民调中心</v>
      </c>
      <c r="O214" t="str">
        <f>Sheet1!J214</f>
        <v>向大喜</v>
      </c>
      <c r="P214" t="str">
        <f>Sheet1!K214</f>
        <v>程程商贸617室</v>
      </c>
      <c r="Q214">
        <f>Sheet1!P214</f>
        <v>1</v>
      </c>
      <c r="R214">
        <f>Sheet1!R214</f>
        <v>750</v>
      </c>
      <c r="S214">
        <f t="shared" si="3"/>
        <v>750</v>
      </c>
      <c r="W214">
        <f>Sheet1!S214</f>
        <v>0</v>
      </c>
      <c r="X214" t="s">
        <v>618</v>
      </c>
      <c r="AE214">
        <f>Sheet1!AA214</f>
        <v>0</v>
      </c>
      <c r="AF214">
        <f>Sheet1!AB214</f>
        <v>0</v>
      </c>
      <c r="AG214">
        <f>Sheet1!AC214</f>
        <v>0</v>
      </c>
      <c r="AH214">
        <f>Sheet1!AD214</f>
        <v>0</v>
      </c>
      <c r="AI214">
        <f>Sheet1!AE214</f>
        <v>0</v>
      </c>
      <c r="AJ214" t="str">
        <f>Sheet1!AF214</f>
        <v>-  -</v>
      </c>
      <c r="AK214" t="str">
        <f>Sheet1!AG214</f>
        <v>-  -</v>
      </c>
      <c r="AL214" s="3" t="str">
        <f>Sheet1!AH214</f>
        <v>视频监控用</v>
      </c>
      <c r="AM214" s="3">
        <v>212</v>
      </c>
      <c r="AN214" s="3">
        <f>Sheet1!AJ214</f>
        <v>0</v>
      </c>
      <c r="AO214" s="3">
        <f>Sheet1!AK214</f>
        <v>0</v>
      </c>
      <c r="AP214" s="3">
        <f>Sheet1!AL214</f>
        <v>0</v>
      </c>
    </row>
    <row r="215" spans="1:42" x14ac:dyDescent="0.25">
      <c r="A215">
        <v>214</v>
      </c>
      <c r="B215" t="s">
        <v>825</v>
      </c>
      <c r="C215" t="str">
        <f>Sheet1!C215</f>
        <v>电脑</v>
      </c>
      <c r="D215" t="str">
        <f>Sheet1!Z215</f>
        <v>ThinkServerTS50X</v>
      </c>
      <c r="E215">
        <f>Sheet1!AA215</f>
        <v>0</v>
      </c>
      <c r="F215">
        <f>Sheet1!AB215</f>
        <v>0</v>
      </c>
      <c r="G215">
        <f>Sheet1!AC215</f>
        <v>0</v>
      </c>
      <c r="H215" t="str">
        <f>Sheet1!O215</f>
        <v>联想</v>
      </c>
      <c r="I215" s="1" t="str">
        <f>Sheet1!N215</f>
        <v>-  -</v>
      </c>
      <c r="J215" s="1" t="str">
        <f>Sheet1!G215</f>
        <v>-  -</v>
      </c>
      <c r="K215" s="1"/>
      <c r="L215" s="4" t="s">
        <v>830</v>
      </c>
      <c r="M215" s="4" t="str">
        <f>Sheet1!L215</f>
        <v>使用中</v>
      </c>
      <c r="N215" s="3" t="str">
        <f>Sheet1!I215</f>
        <v>档案室</v>
      </c>
      <c r="O215" t="str">
        <f>Sheet1!J215</f>
        <v>档案室</v>
      </c>
      <c r="P215" t="str">
        <f>Sheet1!K215</f>
        <v>档案室</v>
      </c>
      <c r="Q215">
        <f>Sheet1!P215</f>
        <v>1</v>
      </c>
      <c r="R215">
        <f>Sheet1!R215</f>
        <v>4500</v>
      </c>
      <c r="S215">
        <f t="shared" si="3"/>
        <v>4500</v>
      </c>
      <c r="W215">
        <f>Sheet1!S215</f>
        <v>0</v>
      </c>
      <c r="X215" t="s">
        <v>618</v>
      </c>
      <c r="AE215">
        <f>Sheet1!AA215</f>
        <v>0</v>
      </c>
      <c r="AF215">
        <f>Sheet1!AB215</f>
        <v>0</v>
      </c>
      <c r="AG215">
        <f>Sheet1!AC215</f>
        <v>0</v>
      </c>
      <c r="AH215">
        <f>Sheet1!AD215</f>
        <v>0</v>
      </c>
      <c r="AI215">
        <f>Sheet1!AE215</f>
        <v>0</v>
      </c>
      <c r="AJ215" t="str">
        <f>Sheet1!AF215</f>
        <v>-  -</v>
      </c>
      <c r="AK215" t="str">
        <f>Sheet1!AG215</f>
        <v>-  -</v>
      </c>
      <c r="AL215" s="3">
        <f>Sheet1!AH215</f>
        <v>0</v>
      </c>
      <c r="AM215" s="3">
        <v>213</v>
      </c>
      <c r="AN215" s="3">
        <f>Sheet1!AJ215</f>
        <v>0</v>
      </c>
      <c r="AO215" s="3">
        <f>Sheet1!AK215</f>
        <v>0</v>
      </c>
      <c r="AP215" s="3">
        <f>Sheet1!AL215</f>
        <v>0</v>
      </c>
    </row>
    <row r="216" spans="1:42" x14ac:dyDescent="0.25">
      <c r="A216">
        <v>215</v>
      </c>
      <c r="B216" t="s">
        <v>826</v>
      </c>
      <c r="C216" t="str">
        <f>Sheet1!C216</f>
        <v>UPS不间断电源</v>
      </c>
      <c r="D216" t="str">
        <f>Sheet1!Z216</f>
        <v>EASTA900</v>
      </c>
      <c r="E216">
        <f>Sheet1!AA216</f>
        <v>0</v>
      </c>
      <c r="F216">
        <f>Sheet1!AB216</f>
        <v>0</v>
      </c>
      <c r="G216">
        <f>Sheet1!AC216</f>
        <v>0</v>
      </c>
      <c r="H216" t="str">
        <f>Sheet1!O216</f>
        <v>EAST</v>
      </c>
      <c r="I216" s="1">
        <f>Sheet1!N216</f>
        <v>38041</v>
      </c>
      <c r="J216" s="1">
        <f>Sheet1!G216</f>
        <v>38041</v>
      </c>
      <c r="K216" s="1"/>
      <c r="L216" s="4" t="s">
        <v>830</v>
      </c>
      <c r="M216" s="4" t="str">
        <f>Sheet1!L216</f>
        <v>空闲中</v>
      </c>
      <c r="N216" s="3" t="str">
        <f>Sheet1!I216</f>
        <v>投资股</v>
      </c>
      <c r="O216" t="str">
        <f>Sheet1!J216</f>
        <v>刘广</v>
      </c>
      <c r="P216" t="str">
        <f>Sheet1!K216</f>
        <v>机房</v>
      </c>
      <c r="Q216">
        <f>Sheet1!P216</f>
        <v>1</v>
      </c>
      <c r="R216">
        <f>Sheet1!R216</f>
        <v>6900</v>
      </c>
      <c r="S216">
        <f t="shared" si="3"/>
        <v>6900</v>
      </c>
      <c r="W216">
        <f>Sheet1!S216</f>
        <v>0</v>
      </c>
      <c r="X216" t="s">
        <v>618</v>
      </c>
      <c r="AE216">
        <f>Sheet1!AA216</f>
        <v>0</v>
      </c>
      <c r="AF216">
        <f>Sheet1!AB216</f>
        <v>0</v>
      </c>
      <c r="AG216">
        <f>Sheet1!AC216</f>
        <v>0</v>
      </c>
      <c r="AH216">
        <f>Sheet1!AD216</f>
        <v>0</v>
      </c>
      <c r="AI216">
        <f>Sheet1!AE216</f>
        <v>0</v>
      </c>
      <c r="AJ216" t="str">
        <f>Sheet1!AF216</f>
        <v>-  -</v>
      </c>
      <c r="AK216" t="str">
        <f>Sheet1!AG216</f>
        <v>-  -</v>
      </c>
      <c r="AL216" s="3">
        <f>Sheet1!AH216</f>
        <v>0</v>
      </c>
      <c r="AM216" s="3">
        <v>214</v>
      </c>
      <c r="AN216" s="3">
        <f>Sheet1!AJ216</f>
        <v>0</v>
      </c>
      <c r="AO216" s="3">
        <f>Sheet1!AK216</f>
        <v>0</v>
      </c>
      <c r="AP216" s="3">
        <f>Sheet1!AL216</f>
        <v>0</v>
      </c>
    </row>
    <row r="217" spans="1:42" x14ac:dyDescent="0.25">
      <c r="A217">
        <v>216</v>
      </c>
      <c r="B217" t="s">
        <v>827</v>
      </c>
      <c r="C217" t="str">
        <f>Sheet1!C217</f>
        <v>联想pc服务器</v>
      </c>
      <c r="D217" t="str">
        <f>Sheet1!Z217</f>
        <v>万全T350</v>
      </c>
      <c r="E217">
        <f>Sheet1!AA217</f>
        <v>0</v>
      </c>
      <c r="F217">
        <f>Sheet1!AB217</f>
        <v>0</v>
      </c>
      <c r="G217">
        <f>Sheet1!AC217</f>
        <v>0</v>
      </c>
      <c r="H217" t="str">
        <f>Sheet1!O217</f>
        <v>联想</v>
      </c>
      <c r="I217" s="1">
        <f>Sheet1!N217</f>
        <v>40058</v>
      </c>
      <c r="J217" s="1">
        <f>Sheet1!G217</f>
        <v>40177</v>
      </c>
      <c r="K217" s="1"/>
      <c r="L217" s="4" t="s">
        <v>830</v>
      </c>
      <c r="M217" s="4" t="str">
        <f>Sheet1!L217</f>
        <v>使用中</v>
      </c>
      <c r="N217" s="3" t="str">
        <f>Sheet1!I217</f>
        <v>民调中心</v>
      </c>
      <c r="O217" t="str">
        <f>Sheet1!J217</f>
        <v>向大喜</v>
      </c>
      <c r="P217" t="str">
        <f>Sheet1!K217</f>
        <v>机房</v>
      </c>
      <c r="Q217">
        <f>Sheet1!P217</f>
        <v>1</v>
      </c>
      <c r="R217">
        <f>Sheet1!R217</f>
        <v>26634.5</v>
      </c>
      <c r="S217">
        <f t="shared" si="3"/>
        <v>26634.5</v>
      </c>
      <c r="W217">
        <f>Sheet1!S217</f>
        <v>0</v>
      </c>
      <c r="X217" t="s">
        <v>618</v>
      </c>
      <c r="AE217">
        <f>Sheet1!AA217</f>
        <v>0</v>
      </c>
      <c r="AF217">
        <f>Sheet1!AB217</f>
        <v>0</v>
      </c>
      <c r="AG217">
        <f>Sheet1!AC217</f>
        <v>0</v>
      </c>
      <c r="AH217">
        <f>Sheet1!AD217</f>
        <v>0</v>
      </c>
      <c r="AI217">
        <f>Sheet1!AE217</f>
        <v>0</v>
      </c>
      <c r="AJ217" t="str">
        <f>Sheet1!AF217</f>
        <v>-  -</v>
      </c>
      <c r="AK217" t="str">
        <f>Sheet1!AG217</f>
        <v>-  -</v>
      </c>
      <c r="AL217" s="3">
        <f>Sheet1!AH217</f>
        <v>0</v>
      </c>
      <c r="AM217" s="3">
        <v>215</v>
      </c>
      <c r="AN217" s="3">
        <f>Sheet1!AJ217</f>
        <v>0</v>
      </c>
      <c r="AO217" s="3">
        <f>Sheet1!AK217</f>
        <v>0</v>
      </c>
      <c r="AP217" s="3">
        <f>Sheet1!AL217</f>
        <v>0</v>
      </c>
    </row>
    <row r="218" spans="1:42" x14ac:dyDescent="0.25">
      <c r="A218">
        <v>217</v>
      </c>
      <c r="B218" t="s">
        <v>828</v>
      </c>
      <c r="C218" t="str">
        <f>Sheet1!C218</f>
        <v>防火墙</v>
      </c>
      <c r="D218" t="str">
        <f>Sheet1!Z218</f>
        <v>H3CSecpath   u200-cs</v>
      </c>
      <c r="E218">
        <f>Sheet1!AA218</f>
        <v>0</v>
      </c>
      <c r="F218">
        <f>Sheet1!AB218</f>
        <v>0</v>
      </c>
      <c r="G218">
        <f>Sheet1!AC218</f>
        <v>0</v>
      </c>
      <c r="H218" t="str">
        <f>Sheet1!O218</f>
        <v>H3C</v>
      </c>
      <c r="I218" s="1">
        <f>Sheet1!N218</f>
        <v>40673</v>
      </c>
      <c r="J218" s="1">
        <f>Sheet1!G218</f>
        <v>40724</v>
      </c>
      <c r="K218" s="1"/>
      <c r="L218" s="4" t="s">
        <v>830</v>
      </c>
      <c r="M218" s="4" t="str">
        <f>Sheet1!L218</f>
        <v>使用中</v>
      </c>
      <c r="N218" s="3" t="str">
        <f>Sheet1!I218</f>
        <v>民调中心</v>
      </c>
      <c r="O218" t="str">
        <f>Sheet1!J218</f>
        <v>向大喜</v>
      </c>
      <c r="P218" t="str">
        <f>Sheet1!K218</f>
        <v>机房</v>
      </c>
      <c r="Q218">
        <f>Sheet1!P218</f>
        <v>1</v>
      </c>
      <c r="R218">
        <f>Sheet1!R218</f>
        <v>7800</v>
      </c>
      <c r="S218">
        <f t="shared" si="3"/>
        <v>7800</v>
      </c>
      <c r="W218">
        <f>Sheet1!S218</f>
        <v>0</v>
      </c>
      <c r="X218" t="s">
        <v>618</v>
      </c>
      <c r="AE218">
        <f>Sheet1!AA218</f>
        <v>0</v>
      </c>
      <c r="AF218">
        <f>Sheet1!AB218</f>
        <v>0</v>
      </c>
      <c r="AG218">
        <f>Sheet1!AC218</f>
        <v>0</v>
      </c>
      <c r="AH218">
        <f>Sheet1!AD218</f>
        <v>0</v>
      </c>
      <c r="AI218">
        <f>Sheet1!AE218</f>
        <v>0</v>
      </c>
      <c r="AJ218" t="str">
        <f>Sheet1!AF218</f>
        <v>-  -</v>
      </c>
      <c r="AK218" t="str">
        <f>Sheet1!AG218</f>
        <v>-  -</v>
      </c>
      <c r="AL218" s="3">
        <f>Sheet1!AH218</f>
        <v>0</v>
      </c>
      <c r="AM218" s="3">
        <v>216</v>
      </c>
      <c r="AN218" s="3">
        <f>Sheet1!AJ218</f>
        <v>0</v>
      </c>
      <c r="AO218" s="3">
        <f>Sheet1!AK218</f>
        <v>0</v>
      </c>
      <c r="AP218" s="3">
        <f>Sheet1!AL218</f>
        <v>0</v>
      </c>
    </row>
    <row r="219" spans="1:42" x14ac:dyDescent="0.25">
      <c r="A219">
        <v>218</v>
      </c>
      <c r="B219" t="s">
        <v>829</v>
      </c>
      <c r="C219" t="str">
        <f>Sheet1!C219</f>
        <v>扫描仪</v>
      </c>
      <c r="D219" t="str">
        <f>Sheet1!Z219</f>
        <v>G3110</v>
      </c>
      <c r="E219">
        <f>Sheet1!AA219</f>
        <v>0</v>
      </c>
      <c r="F219">
        <f>Sheet1!AB219</f>
        <v>0</v>
      </c>
      <c r="G219">
        <f>Sheet1!AC219</f>
        <v>0</v>
      </c>
      <c r="H219" t="str">
        <f>Sheet1!O219</f>
        <v>惠普</v>
      </c>
      <c r="I219" s="1">
        <f>Sheet1!N219</f>
        <v>42824</v>
      </c>
      <c r="J219" s="1">
        <f>Sheet1!G219</f>
        <v>42824</v>
      </c>
      <c r="K219" s="1"/>
      <c r="L219" s="4" t="s">
        <v>830</v>
      </c>
      <c r="M219" s="4" t="str">
        <f>Sheet1!L219</f>
        <v>使用中</v>
      </c>
      <c r="N219" s="3" t="str">
        <f>Sheet1!I219</f>
        <v>档案室</v>
      </c>
      <c r="O219" t="str">
        <f>Sheet1!J219</f>
        <v>档案室</v>
      </c>
      <c r="P219" t="str">
        <f>Sheet1!K219</f>
        <v>阅览室</v>
      </c>
      <c r="Q219">
        <f>Sheet1!P219</f>
        <v>1</v>
      </c>
      <c r="R219">
        <f>Sheet1!R219</f>
        <v>1000</v>
      </c>
      <c r="S219">
        <f t="shared" si="3"/>
        <v>1000</v>
      </c>
      <c r="W219">
        <f>Sheet1!S219</f>
        <v>0</v>
      </c>
      <c r="X219" t="s">
        <v>618</v>
      </c>
      <c r="AE219">
        <f>Sheet1!AA219</f>
        <v>0</v>
      </c>
      <c r="AF219">
        <f>Sheet1!AB219</f>
        <v>0</v>
      </c>
      <c r="AG219">
        <f>Sheet1!AC219</f>
        <v>0</v>
      </c>
      <c r="AH219">
        <f>Sheet1!AD219</f>
        <v>0</v>
      </c>
      <c r="AI219">
        <f>Sheet1!AE219</f>
        <v>0</v>
      </c>
      <c r="AJ219" t="str">
        <f>Sheet1!AF219</f>
        <v>-  -</v>
      </c>
      <c r="AK219" t="str">
        <f>Sheet1!AG219</f>
        <v>-  -</v>
      </c>
      <c r="AL219" s="3">
        <f>Sheet1!AH219</f>
        <v>0</v>
      </c>
      <c r="AM219" s="3">
        <v>217</v>
      </c>
      <c r="AN219" s="3">
        <f>Sheet1!AJ219</f>
        <v>0</v>
      </c>
      <c r="AO219" s="3">
        <f>Sheet1!AK219</f>
        <v>0</v>
      </c>
      <c r="AP219" s="3">
        <f>Sheet1!AL219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19"/>
  <sheetViews>
    <sheetView topLeftCell="Q1" workbookViewId="0">
      <selection activeCell="H8" sqref="H8"/>
    </sheetView>
  </sheetViews>
  <sheetFormatPr defaultRowHeight="14" x14ac:dyDescent="0.25"/>
  <sheetData>
    <row r="1" spans="1:57" x14ac:dyDescent="0.25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  <c r="U1" t="s">
        <v>152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159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176</v>
      </c>
      <c r="AT1" t="s">
        <v>177</v>
      </c>
      <c r="AU1" t="s">
        <v>178</v>
      </c>
      <c r="AV1" t="s">
        <v>179</v>
      </c>
      <c r="AW1" t="s">
        <v>180</v>
      </c>
      <c r="AX1" t="s">
        <v>181</v>
      </c>
      <c r="AY1" t="s">
        <v>182</v>
      </c>
      <c r="AZ1" t="s">
        <v>183</v>
      </c>
      <c r="BA1" t="s">
        <v>184</v>
      </c>
      <c r="BB1" t="s">
        <v>185</v>
      </c>
      <c r="BC1" t="s">
        <v>186</v>
      </c>
      <c r="BD1" t="s">
        <v>187</v>
      </c>
      <c r="BE1" t="s">
        <v>188</v>
      </c>
    </row>
    <row r="2" spans="1:57" x14ac:dyDescent="0.25">
      <c r="A2" t="s">
        <v>189</v>
      </c>
      <c r="B2" t="s">
        <v>189</v>
      </c>
      <c r="C2" t="s">
        <v>51</v>
      </c>
      <c r="D2" t="s">
        <v>190</v>
      </c>
      <c r="E2" t="s">
        <v>191</v>
      </c>
      <c r="F2" t="s">
        <v>192</v>
      </c>
      <c r="G2" s="1">
        <v>42217</v>
      </c>
      <c r="H2" t="s">
        <v>43</v>
      </c>
      <c r="I2" t="s">
        <v>193</v>
      </c>
      <c r="J2" t="s">
        <v>194</v>
      </c>
      <c r="K2">
        <v>807</v>
      </c>
      <c r="L2" t="s">
        <v>195</v>
      </c>
      <c r="N2" s="1">
        <v>42156</v>
      </c>
      <c r="O2" t="s">
        <v>196</v>
      </c>
      <c r="P2">
        <v>1</v>
      </c>
      <c r="R2">
        <v>2980</v>
      </c>
      <c r="U2" t="s">
        <v>197</v>
      </c>
      <c r="W2">
        <v>0</v>
      </c>
      <c r="X2">
        <v>0</v>
      </c>
      <c r="Z2" t="s">
        <v>198</v>
      </c>
      <c r="AC2">
        <v>0</v>
      </c>
      <c r="AD2">
        <v>0</v>
      </c>
      <c r="AE2">
        <v>0</v>
      </c>
      <c r="AF2" t="s">
        <v>197</v>
      </c>
      <c r="AG2" t="s">
        <v>197</v>
      </c>
      <c r="AQ2">
        <v>2980</v>
      </c>
      <c r="AR2">
        <v>0</v>
      </c>
      <c r="AS2" t="s">
        <v>199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B2">
        <v>0</v>
      </c>
      <c r="BC2">
        <v>0</v>
      </c>
    </row>
    <row r="3" spans="1:57" x14ac:dyDescent="0.25">
      <c r="A3" t="s">
        <v>200</v>
      </c>
      <c r="B3" t="s">
        <v>200</v>
      </c>
      <c r="C3" t="s">
        <v>52</v>
      </c>
      <c r="D3" t="s">
        <v>190</v>
      </c>
      <c r="E3" t="s">
        <v>191</v>
      </c>
      <c r="F3" t="s">
        <v>192</v>
      </c>
      <c r="G3" s="1">
        <v>42343</v>
      </c>
      <c r="I3" t="s">
        <v>193</v>
      </c>
      <c r="J3" t="s">
        <v>201</v>
      </c>
      <c r="K3">
        <v>813</v>
      </c>
      <c r="L3" t="s">
        <v>195</v>
      </c>
      <c r="N3" s="1">
        <v>42343</v>
      </c>
      <c r="O3" t="s">
        <v>196</v>
      </c>
      <c r="P3">
        <v>1</v>
      </c>
      <c r="R3">
        <v>0</v>
      </c>
      <c r="U3" t="s">
        <v>197</v>
      </c>
      <c r="W3">
        <v>0</v>
      </c>
      <c r="X3">
        <v>0</v>
      </c>
      <c r="Z3" t="s">
        <v>202</v>
      </c>
      <c r="AC3">
        <v>0</v>
      </c>
      <c r="AD3">
        <v>0</v>
      </c>
      <c r="AE3">
        <v>0</v>
      </c>
      <c r="AF3" t="s">
        <v>197</v>
      </c>
      <c r="AG3" t="s">
        <v>197</v>
      </c>
      <c r="AQ3">
        <v>0</v>
      </c>
      <c r="AR3">
        <v>0</v>
      </c>
      <c r="AS3" t="s">
        <v>199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B3">
        <v>0</v>
      </c>
      <c r="BC3">
        <v>0</v>
      </c>
    </row>
    <row r="4" spans="1:57" x14ac:dyDescent="0.25">
      <c r="A4" t="s">
        <v>203</v>
      </c>
      <c r="B4" t="s">
        <v>203</v>
      </c>
      <c r="C4" t="s">
        <v>42</v>
      </c>
      <c r="D4" t="s">
        <v>190</v>
      </c>
      <c r="E4" t="s">
        <v>191</v>
      </c>
      <c r="F4" t="s">
        <v>192</v>
      </c>
      <c r="G4" s="1">
        <v>40695</v>
      </c>
      <c r="I4" t="s">
        <v>193</v>
      </c>
      <c r="J4" t="s">
        <v>194</v>
      </c>
      <c r="K4">
        <v>807</v>
      </c>
      <c r="L4" t="s">
        <v>195</v>
      </c>
      <c r="N4" s="1">
        <v>40664</v>
      </c>
      <c r="O4" t="s">
        <v>204</v>
      </c>
      <c r="P4">
        <v>1</v>
      </c>
      <c r="R4">
        <v>5150</v>
      </c>
      <c r="U4" t="s">
        <v>197</v>
      </c>
      <c r="W4">
        <v>0</v>
      </c>
      <c r="X4">
        <v>0</v>
      </c>
      <c r="Z4" t="s">
        <v>205</v>
      </c>
      <c r="AC4">
        <v>0</v>
      </c>
      <c r="AD4">
        <v>0</v>
      </c>
      <c r="AE4">
        <v>0</v>
      </c>
      <c r="AF4" t="s">
        <v>197</v>
      </c>
      <c r="AG4" t="s">
        <v>197</v>
      </c>
      <c r="AQ4">
        <v>5150</v>
      </c>
      <c r="AR4">
        <v>0</v>
      </c>
      <c r="AS4" t="s">
        <v>199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B4">
        <v>0</v>
      </c>
      <c r="BC4">
        <v>0</v>
      </c>
    </row>
    <row r="5" spans="1:57" x14ac:dyDescent="0.25">
      <c r="A5" t="s">
        <v>206</v>
      </c>
      <c r="B5" t="s">
        <v>206</v>
      </c>
      <c r="C5" t="s">
        <v>42</v>
      </c>
      <c r="D5" t="s">
        <v>190</v>
      </c>
      <c r="E5" t="s">
        <v>191</v>
      </c>
      <c r="F5" t="s">
        <v>192</v>
      </c>
      <c r="G5" s="1">
        <v>40695</v>
      </c>
      <c r="I5" t="s">
        <v>207</v>
      </c>
      <c r="J5" t="s">
        <v>207</v>
      </c>
      <c r="K5" t="s">
        <v>207</v>
      </c>
      <c r="L5" t="s">
        <v>208</v>
      </c>
      <c r="N5" s="1">
        <v>40664</v>
      </c>
      <c r="O5" t="s">
        <v>204</v>
      </c>
      <c r="P5">
        <v>1</v>
      </c>
      <c r="R5">
        <v>5150</v>
      </c>
      <c r="U5" t="s">
        <v>197</v>
      </c>
      <c r="W5">
        <v>0</v>
      </c>
      <c r="X5">
        <v>0</v>
      </c>
      <c r="Z5" t="s">
        <v>205</v>
      </c>
      <c r="AC5">
        <v>0</v>
      </c>
      <c r="AD5">
        <v>0</v>
      </c>
      <c r="AE5">
        <v>0</v>
      </c>
      <c r="AF5" t="s">
        <v>197</v>
      </c>
      <c r="AG5" t="s">
        <v>197</v>
      </c>
      <c r="AQ5">
        <v>5150</v>
      </c>
      <c r="AR5">
        <v>0</v>
      </c>
      <c r="AS5" t="s">
        <v>199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B5">
        <v>0</v>
      </c>
      <c r="BC5">
        <v>0</v>
      </c>
    </row>
    <row r="6" spans="1:57" x14ac:dyDescent="0.25">
      <c r="A6" t="s">
        <v>209</v>
      </c>
      <c r="B6" t="s">
        <v>209</v>
      </c>
      <c r="C6" t="s">
        <v>42</v>
      </c>
      <c r="D6" t="s">
        <v>190</v>
      </c>
      <c r="E6" t="s">
        <v>191</v>
      </c>
      <c r="F6" t="s">
        <v>192</v>
      </c>
      <c r="G6" s="1">
        <v>40695</v>
      </c>
      <c r="I6" t="s">
        <v>193</v>
      </c>
      <c r="J6" t="s">
        <v>201</v>
      </c>
      <c r="K6">
        <v>813</v>
      </c>
      <c r="L6" t="s">
        <v>195</v>
      </c>
      <c r="N6" s="1">
        <v>40664</v>
      </c>
      <c r="O6" t="s">
        <v>204</v>
      </c>
      <c r="P6">
        <v>2</v>
      </c>
      <c r="R6">
        <v>2575</v>
      </c>
      <c r="U6" t="s">
        <v>197</v>
      </c>
      <c r="W6">
        <v>0</v>
      </c>
      <c r="X6">
        <v>0</v>
      </c>
      <c r="Z6" t="s">
        <v>205</v>
      </c>
      <c r="AC6">
        <v>0</v>
      </c>
      <c r="AD6">
        <v>0</v>
      </c>
      <c r="AE6">
        <v>0</v>
      </c>
      <c r="AF6" t="s">
        <v>197</v>
      </c>
      <c r="AG6" t="s">
        <v>197</v>
      </c>
      <c r="AQ6">
        <v>5150</v>
      </c>
      <c r="AR6">
        <v>0</v>
      </c>
      <c r="AS6" t="s">
        <v>199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B6">
        <v>0</v>
      </c>
      <c r="BC6">
        <v>0</v>
      </c>
    </row>
    <row r="7" spans="1:57" x14ac:dyDescent="0.25">
      <c r="A7" t="s">
        <v>210</v>
      </c>
      <c r="B7" t="s">
        <v>210</v>
      </c>
      <c r="C7" t="s">
        <v>53</v>
      </c>
      <c r="D7" t="s">
        <v>190</v>
      </c>
      <c r="E7" t="s">
        <v>191</v>
      </c>
      <c r="F7" t="s">
        <v>192</v>
      </c>
      <c r="G7" t="s">
        <v>197</v>
      </c>
      <c r="I7" t="s">
        <v>211</v>
      </c>
      <c r="J7" t="s">
        <v>212</v>
      </c>
      <c r="K7">
        <v>807</v>
      </c>
      <c r="L7" t="s">
        <v>195</v>
      </c>
      <c r="N7" t="s">
        <v>197</v>
      </c>
      <c r="O7" t="s">
        <v>213</v>
      </c>
      <c r="P7">
        <v>1</v>
      </c>
      <c r="R7">
        <v>0</v>
      </c>
      <c r="U7" t="s">
        <v>197</v>
      </c>
      <c r="W7">
        <v>0</v>
      </c>
      <c r="X7">
        <v>0</v>
      </c>
      <c r="Z7" t="s">
        <v>214</v>
      </c>
      <c r="AC7">
        <v>0</v>
      </c>
      <c r="AD7">
        <v>0</v>
      </c>
      <c r="AE7">
        <v>0</v>
      </c>
      <c r="AF7" t="s">
        <v>197</v>
      </c>
      <c r="AG7" t="s">
        <v>197</v>
      </c>
      <c r="AQ7">
        <v>0</v>
      </c>
      <c r="AR7">
        <v>0</v>
      </c>
      <c r="AS7" t="s">
        <v>199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B7">
        <v>0</v>
      </c>
      <c r="BC7">
        <v>0</v>
      </c>
    </row>
    <row r="8" spans="1:57" x14ac:dyDescent="0.25">
      <c r="A8" t="s">
        <v>215</v>
      </c>
      <c r="B8" t="s">
        <v>215</v>
      </c>
      <c r="C8" t="s">
        <v>42</v>
      </c>
      <c r="D8" t="s">
        <v>190</v>
      </c>
      <c r="E8" t="s">
        <v>191</v>
      </c>
      <c r="F8" t="s">
        <v>192</v>
      </c>
      <c r="G8" s="1">
        <v>40695</v>
      </c>
      <c r="I8" t="s">
        <v>211</v>
      </c>
      <c r="J8" t="s">
        <v>212</v>
      </c>
      <c r="K8">
        <v>809</v>
      </c>
      <c r="L8" t="s">
        <v>195</v>
      </c>
      <c r="N8" s="1">
        <v>40664</v>
      </c>
      <c r="O8" t="s">
        <v>204</v>
      </c>
      <c r="P8">
        <v>1</v>
      </c>
      <c r="R8">
        <v>5150</v>
      </c>
      <c r="U8" t="s">
        <v>197</v>
      </c>
      <c r="W8">
        <v>0</v>
      </c>
      <c r="X8">
        <v>0</v>
      </c>
      <c r="Z8" t="s">
        <v>205</v>
      </c>
      <c r="AC8">
        <v>0</v>
      </c>
      <c r="AD8">
        <v>0</v>
      </c>
      <c r="AE8">
        <v>0</v>
      </c>
      <c r="AF8" t="s">
        <v>197</v>
      </c>
      <c r="AG8" t="s">
        <v>197</v>
      </c>
      <c r="AQ8">
        <v>5150</v>
      </c>
      <c r="AR8">
        <v>0</v>
      </c>
      <c r="AS8" t="s">
        <v>199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B8">
        <v>0</v>
      </c>
      <c r="BC8">
        <v>0</v>
      </c>
    </row>
    <row r="9" spans="1:57" x14ac:dyDescent="0.25">
      <c r="A9" t="s">
        <v>216</v>
      </c>
      <c r="B9" t="s">
        <v>216</v>
      </c>
      <c r="C9" t="s">
        <v>42</v>
      </c>
      <c r="D9" t="s">
        <v>190</v>
      </c>
      <c r="E9" t="s">
        <v>191</v>
      </c>
      <c r="F9" t="s">
        <v>192</v>
      </c>
      <c r="G9" s="1">
        <v>40695</v>
      </c>
      <c r="I9" t="s">
        <v>193</v>
      </c>
      <c r="J9" t="s">
        <v>217</v>
      </c>
      <c r="K9">
        <v>811</v>
      </c>
      <c r="L9" t="s">
        <v>195</v>
      </c>
      <c r="N9" s="1">
        <v>40664</v>
      </c>
      <c r="O9" t="s">
        <v>204</v>
      </c>
      <c r="P9">
        <v>1</v>
      </c>
      <c r="R9">
        <v>5150</v>
      </c>
      <c r="U9" t="s">
        <v>197</v>
      </c>
      <c r="W9">
        <v>0</v>
      </c>
      <c r="X9">
        <v>0</v>
      </c>
      <c r="Z9" t="s">
        <v>205</v>
      </c>
      <c r="AC9">
        <v>0</v>
      </c>
      <c r="AD9">
        <v>0</v>
      </c>
      <c r="AE9">
        <v>0</v>
      </c>
      <c r="AF9" t="s">
        <v>197</v>
      </c>
      <c r="AG9" t="s">
        <v>197</v>
      </c>
      <c r="AQ9">
        <v>5150</v>
      </c>
      <c r="AR9">
        <v>0</v>
      </c>
      <c r="AS9" t="s">
        <v>199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B9">
        <v>0</v>
      </c>
      <c r="BC9">
        <v>0</v>
      </c>
    </row>
    <row r="10" spans="1:57" x14ac:dyDescent="0.25">
      <c r="A10" t="s">
        <v>218</v>
      </c>
      <c r="B10" t="s">
        <v>218</v>
      </c>
      <c r="C10" t="s">
        <v>52</v>
      </c>
      <c r="D10" t="s">
        <v>190</v>
      </c>
      <c r="E10" t="s">
        <v>191</v>
      </c>
      <c r="F10" t="s">
        <v>192</v>
      </c>
      <c r="G10" t="s">
        <v>197</v>
      </c>
      <c r="I10" t="s">
        <v>207</v>
      </c>
      <c r="J10" t="s">
        <v>207</v>
      </c>
      <c r="K10" t="s">
        <v>207</v>
      </c>
      <c r="L10" t="s">
        <v>219</v>
      </c>
      <c r="N10" t="s">
        <v>197</v>
      </c>
      <c r="O10" t="s">
        <v>204</v>
      </c>
      <c r="P10">
        <v>1</v>
      </c>
      <c r="R10">
        <v>0</v>
      </c>
      <c r="U10" t="s">
        <v>197</v>
      </c>
      <c r="W10">
        <v>0</v>
      </c>
      <c r="X10">
        <v>0</v>
      </c>
      <c r="Z10" t="s">
        <v>220</v>
      </c>
      <c r="AC10">
        <v>0</v>
      </c>
      <c r="AD10">
        <v>0</v>
      </c>
      <c r="AE10">
        <v>0</v>
      </c>
      <c r="AF10" t="s">
        <v>197</v>
      </c>
      <c r="AG10" t="s">
        <v>197</v>
      </c>
      <c r="AQ10">
        <v>0</v>
      </c>
      <c r="AR10">
        <v>0</v>
      </c>
      <c r="AS10" t="s">
        <v>199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B10">
        <v>0</v>
      </c>
      <c r="BC10">
        <v>0</v>
      </c>
    </row>
    <row r="11" spans="1:57" x14ac:dyDescent="0.25">
      <c r="A11" t="s">
        <v>221</v>
      </c>
      <c r="B11" t="s">
        <v>221</v>
      </c>
      <c r="C11" t="s">
        <v>52</v>
      </c>
      <c r="D11" t="s">
        <v>190</v>
      </c>
      <c r="E11" t="s">
        <v>191</v>
      </c>
      <c r="F11" t="s">
        <v>192</v>
      </c>
      <c r="G11" t="s">
        <v>197</v>
      </c>
      <c r="I11" t="s">
        <v>193</v>
      </c>
      <c r="J11" t="s">
        <v>217</v>
      </c>
      <c r="K11">
        <v>811</v>
      </c>
      <c r="L11" t="s">
        <v>195</v>
      </c>
      <c r="N11" t="s">
        <v>197</v>
      </c>
      <c r="O11" t="s">
        <v>196</v>
      </c>
      <c r="P11">
        <v>1</v>
      </c>
      <c r="R11">
        <v>0</v>
      </c>
      <c r="U11" t="s">
        <v>197</v>
      </c>
      <c r="W11">
        <v>0</v>
      </c>
      <c r="X11">
        <v>0</v>
      </c>
      <c r="Z11" t="s">
        <v>202</v>
      </c>
      <c r="AC11">
        <v>0</v>
      </c>
      <c r="AD11">
        <v>0</v>
      </c>
      <c r="AE11">
        <v>0</v>
      </c>
      <c r="AF11" t="s">
        <v>197</v>
      </c>
      <c r="AG11" t="s">
        <v>197</v>
      </c>
      <c r="AQ11">
        <v>0</v>
      </c>
      <c r="AR11">
        <v>0</v>
      </c>
      <c r="AS11" t="s">
        <v>199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B11">
        <v>0</v>
      </c>
      <c r="BC11">
        <v>0</v>
      </c>
    </row>
    <row r="12" spans="1:57" x14ac:dyDescent="0.25">
      <c r="A12" t="s">
        <v>222</v>
      </c>
      <c r="B12" t="s">
        <v>222</v>
      </c>
      <c r="C12" t="s">
        <v>42</v>
      </c>
      <c r="D12" t="s">
        <v>190</v>
      </c>
      <c r="E12" t="s">
        <v>191</v>
      </c>
      <c r="F12" t="s">
        <v>192</v>
      </c>
      <c r="G12" s="1">
        <v>42339</v>
      </c>
      <c r="I12" t="s">
        <v>223</v>
      </c>
      <c r="J12" t="s">
        <v>224</v>
      </c>
      <c r="K12">
        <v>809</v>
      </c>
      <c r="L12" t="s">
        <v>195</v>
      </c>
      <c r="N12" s="1">
        <v>42339</v>
      </c>
      <c r="O12" t="s">
        <v>225</v>
      </c>
      <c r="P12">
        <v>1</v>
      </c>
      <c r="R12">
        <v>3950</v>
      </c>
      <c r="U12" t="s">
        <v>197</v>
      </c>
      <c r="W12">
        <v>0</v>
      </c>
      <c r="X12">
        <v>0</v>
      </c>
      <c r="Z12" t="s">
        <v>226</v>
      </c>
      <c r="AC12">
        <v>0</v>
      </c>
      <c r="AD12">
        <v>0</v>
      </c>
      <c r="AE12">
        <v>0</v>
      </c>
      <c r="AF12" t="s">
        <v>197</v>
      </c>
      <c r="AG12" t="s">
        <v>197</v>
      </c>
      <c r="AQ12">
        <v>3950</v>
      </c>
      <c r="AR12">
        <v>0</v>
      </c>
      <c r="AS12" t="s">
        <v>199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B12">
        <v>0</v>
      </c>
      <c r="BC12">
        <v>0</v>
      </c>
    </row>
    <row r="13" spans="1:57" x14ac:dyDescent="0.25">
      <c r="A13" t="s">
        <v>227</v>
      </c>
      <c r="B13" t="s">
        <v>227</v>
      </c>
      <c r="C13" t="s">
        <v>42</v>
      </c>
      <c r="D13" t="s">
        <v>190</v>
      </c>
      <c r="E13" t="s">
        <v>191</v>
      </c>
      <c r="F13" t="s">
        <v>192</v>
      </c>
      <c r="G13" s="1">
        <v>40695</v>
      </c>
      <c r="I13" t="s">
        <v>44</v>
      </c>
      <c r="J13" t="s">
        <v>228</v>
      </c>
      <c r="K13">
        <v>803</v>
      </c>
      <c r="L13" t="s">
        <v>195</v>
      </c>
      <c r="N13" s="1">
        <v>40664</v>
      </c>
      <c r="O13" t="s">
        <v>204</v>
      </c>
      <c r="P13">
        <v>1</v>
      </c>
      <c r="R13">
        <v>5150</v>
      </c>
      <c r="U13" t="s">
        <v>197</v>
      </c>
      <c r="W13">
        <v>0</v>
      </c>
      <c r="X13">
        <v>0</v>
      </c>
      <c r="Z13" t="s">
        <v>205</v>
      </c>
      <c r="AC13">
        <v>0</v>
      </c>
      <c r="AD13">
        <v>0</v>
      </c>
      <c r="AE13">
        <v>0</v>
      </c>
      <c r="AF13" t="s">
        <v>197</v>
      </c>
      <c r="AG13" t="s">
        <v>197</v>
      </c>
      <c r="AQ13">
        <v>5150</v>
      </c>
      <c r="AR13">
        <v>0</v>
      </c>
      <c r="AS13" t="s">
        <v>199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B13">
        <v>0</v>
      </c>
      <c r="BC13">
        <v>0</v>
      </c>
    </row>
    <row r="14" spans="1:57" x14ac:dyDescent="0.25">
      <c r="A14" t="s">
        <v>229</v>
      </c>
      <c r="B14" t="s">
        <v>229</v>
      </c>
      <c r="C14" t="s">
        <v>52</v>
      </c>
      <c r="D14" t="s">
        <v>190</v>
      </c>
      <c r="E14" t="s">
        <v>191</v>
      </c>
      <c r="F14" t="s">
        <v>192</v>
      </c>
      <c r="G14" s="1">
        <v>42339</v>
      </c>
      <c r="I14" t="s">
        <v>211</v>
      </c>
      <c r="J14" t="s">
        <v>230</v>
      </c>
      <c r="K14">
        <v>809</v>
      </c>
      <c r="L14" t="s">
        <v>195</v>
      </c>
      <c r="N14" s="1">
        <v>42339</v>
      </c>
      <c r="O14" t="s">
        <v>196</v>
      </c>
      <c r="P14">
        <v>1</v>
      </c>
      <c r="R14">
        <v>1100</v>
      </c>
      <c r="U14" t="s">
        <v>197</v>
      </c>
      <c r="W14">
        <v>0</v>
      </c>
      <c r="X14">
        <v>0</v>
      </c>
      <c r="Z14" t="s">
        <v>231</v>
      </c>
      <c r="AC14">
        <v>0</v>
      </c>
      <c r="AD14">
        <v>0</v>
      </c>
      <c r="AE14">
        <v>0</v>
      </c>
      <c r="AF14" t="s">
        <v>197</v>
      </c>
      <c r="AG14" t="s">
        <v>197</v>
      </c>
      <c r="AQ14">
        <v>1100</v>
      </c>
      <c r="AR14">
        <v>0</v>
      </c>
      <c r="AS14" t="s">
        <v>199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B14">
        <v>0</v>
      </c>
      <c r="BC14">
        <v>0</v>
      </c>
    </row>
    <row r="15" spans="1:57" x14ac:dyDescent="0.25">
      <c r="A15" t="s">
        <v>232</v>
      </c>
      <c r="B15" t="s">
        <v>232</v>
      </c>
      <c r="C15" t="s">
        <v>54</v>
      </c>
      <c r="D15" t="s">
        <v>190</v>
      </c>
      <c r="E15" t="s">
        <v>191</v>
      </c>
      <c r="F15" t="s">
        <v>192</v>
      </c>
      <c r="G15" s="1">
        <v>42339</v>
      </c>
      <c r="I15" t="s">
        <v>233</v>
      </c>
      <c r="J15" t="s">
        <v>234</v>
      </c>
      <c r="K15">
        <v>809</v>
      </c>
      <c r="L15" t="s">
        <v>195</v>
      </c>
      <c r="N15" s="1">
        <v>42278</v>
      </c>
      <c r="O15" t="s">
        <v>196</v>
      </c>
      <c r="P15">
        <v>1</v>
      </c>
      <c r="R15">
        <v>2900</v>
      </c>
      <c r="U15" t="s">
        <v>197</v>
      </c>
      <c r="W15">
        <v>0</v>
      </c>
      <c r="X15">
        <v>0</v>
      </c>
      <c r="Z15" t="s">
        <v>235</v>
      </c>
      <c r="AC15">
        <v>0</v>
      </c>
      <c r="AD15">
        <v>0</v>
      </c>
      <c r="AE15">
        <v>0</v>
      </c>
      <c r="AF15" t="s">
        <v>197</v>
      </c>
      <c r="AG15" t="s">
        <v>197</v>
      </c>
      <c r="AQ15">
        <v>2900</v>
      </c>
      <c r="AR15">
        <v>0</v>
      </c>
      <c r="AS15" t="s">
        <v>199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B15">
        <v>0</v>
      </c>
      <c r="BC15">
        <v>0</v>
      </c>
    </row>
    <row r="16" spans="1:57" x14ac:dyDescent="0.25">
      <c r="A16" t="s">
        <v>236</v>
      </c>
      <c r="B16" t="s">
        <v>236</v>
      </c>
      <c r="C16" t="s">
        <v>52</v>
      </c>
      <c r="D16" t="s">
        <v>190</v>
      </c>
      <c r="E16" t="s">
        <v>191</v>
      </c>
      <c r="F16" t="s">
        <v>192</v>
      </c>
      <c r="G16" s="1">
        <v>42343</v>
      </c>
      <c r="I16" t="s">
        <v>44</v>
      </c>
      <c r="J16" t="s">
        <v>228</v>
      </c>
      <c r="K16">
        <v>803</v>
      </c>
      <c r="L16" t="s">
        <v>195</v>
      </c>
      <c r="N16" s="1">
        <v>42343</v>
      </c>
      <c r="O16" t="s">
        <v>196</v>
      </c>
      <c r="P16">
        <v>1</v>
      </c>
      <c r="R16">
        <v>1100</v>
      </c>
      <c r="U16" t="s">
        <v>197</v>
      </c>
      <c r="W16">
        <v>0</v>
      </c>
      <c r="X16">
        <v>0</v>
      </c>
      <c r="Z16" t="s">
        <v>237</v>
      </c>
      <c r="AC16">
        <v>0</v>
      </c>
      <c r="AD16">
        <v>0</v>
      </c>
      <c r="AE16">
        <v>0</v>
      </c>
      <c r="AF16" t="s">
        <v>197</v>
      </c>
      <c r="AG16" t="s">
        <v>197</v>
      </c>
      <c r="AQ16">
        <v>1100</v>
      </c>
      <c r="AR16">
        <v>0</v>
      </c>
      <c r="AS16" t="s">
        <v>199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B16">
        <v>0</v>
      </c>
      <c r="BC16">
        <v>0</v>
      </c>
    </row>
    <row r="17" spans="1:55" x14ac:dyDescent="0.25">
      <c r="A17" t="s">
        <v>238</v>
      </c>
      <c r="B17" t="s">
        <v>238</v>
      </c>
      <c r="C17" t="s">
        <v>42</v>
      </c>
      <c r="D17" t="s">
        <v>190</v>
      </c>
      <c r="E17" t="s">
        <v>191</v>
      </c>
      <c r="F17" t="s">
        <v>192</v>
      </c>
      <c r="G17" s="1">
        <v>41730</v>
      </c>
      <c r="I17" t="s">
        <v>239</v>
      </c>
      <c r="J17" t="s">
        <v>240</v>
      </c>
      <c r="K17">
        <v>807</v>
      </c>
      <c r="L17" t="s">
        <v>195</v>
      </c>
      <c r="N17" s="1">
        <v>41640</v>
      </c>
      <c r="O17" t="s">
        <v>204</v>
      </c>
      <c r="P17">
        <v>1</v>
      </c>
      <c r="R17">
        <v>4650</v>
      </c>
      <c r="U17" t="s">
        <v>197</v>
      </c>
      <c r="W17">
        <v>0</v>
      </c>
      <c r="X17">
        <v>0</v>
      </c>
      <c r="Z17" t="s">
        <v>241</v>
      </c>
      <c r="AC17">
        <v>0</v>
      </c>
      <c r="AD17">
        <v>0</v>
      </c>
      <c r="AE17">
        <v>0</v>
      </c>
      <c r="AF17" t="s">
        <v>197</v>
      </c>
      <c r="AG17" t="s">
        <v>197</v>
      </c>
      <c r="AQ17">
        <v>4650</v>
      </c>
      <c r="AR17">
        <v>0</v>
      </c>
      <c r="AS17" t="s">
        <v>199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B17">
        <v>0</v>
      </c>
      <c r="BC17">
        <v>0</v>
      </c>
    </row>
    <row r="18" spans="1:55" x14ac:dyDescent="0.25">
      <c r="A18" t="s">
        <v>242</v>
      </c>
      <c r="B18" t="s">
        <v>242</v>
      </c>
      <c r="C18" t="s">
        <v>42</v>
      </c>
      <c r="D18" t="s">
        <v>190</v>
      </c>
      <c r="E18" t="s">
        <v>191</v>
      </c>
      <c r="F18" t="s">
        <v>192</v>
      </c>
      <c r="G18" t="s">
        <v>197</v>
      </c>
      <c r="I18" t="s">
        <v>44</v>
      </c>
      <c r="J18" t="s">
        <v>243</v>
      </c>
      <c r="K18">
        <v>803</v>
      </c>
      <c r="L18" t="s">
        <v>195</v>
      </c>
      <c r="N18" t="s">
        <v>197</v>
      </c>
      <c r="O18" t="s">
        <v>204</v>
      </c>
      <c r="P18">
        <v>1</v>
      </c>
      <c r="R18">
        <v>0</v>
      </c>
      <c r="U18" t="s">
        <v>197</v>
      </c>
      <c r="W18">
        <v>0</v>
      </c>
      <c r="X18">
        <v>0</v>
      </c>
      <c r="Z18" t="s">
        <v>244</v>
      </c>
      <c r="AC18">
        <v>0</v>
      </c>
      <c r="AD18">
        <v>0</v>
      </c>
      <c r="AE18">
        <v>0</v>
      </c>
      <c r="AF18" t="s">
        <v>197</v>
      </c>
      <c r="AG18" t="s">
        <v>197</v>
      </c>
      <c r="AQ18">
        <v>0</v>
      </c>
      <c r="AR18">
        <v>0</v>
      </c>
      <c r="AS18" t="s">
        <v>199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B18">
        <v>0</v>
      </c>
      <c r="BC18">
        <v>0</v>
      </c>
    </row>
    <row r="19" spans="1:55" x14ac:dyDescent="0.25">
      <c r="A19" t="s">
        <v>245</v>
      </c>
      <c r="B19" t="s">
        <v>245</v>
      </c>
      <c r="C19" t="s">
        <v>42</v>
      </c>
      <c r="D19" t="s">
        <v>190</v>
      </c>
      <c r="E19" t="s">
        <v>191</v>
      </c>
      <c r="F19" t="s">
        <v>192</v>
      </c>
      <c r="G19" s="1">
        <v>40695</v>
      </c>
      <c r="I19" t="s">
        <v>246</v>
      </c>
      <c r="J19" t="s">
        <v>247</v>
      </c>
      <c r="K19">
        <v>805</v>
      </c>
      <c r="L19" t="s">
        <v>195</v>
      </c>
      <c r="N19" s="1">
        <v>40664</v>
      </c>
      <c r="O19" t="s">
        <v>204</v>
      </c>
      <c r="P19">
        <v>1</v>
      </c>
      <c r="R19">
        <v>5150</v>
      </c>
      <c r="U19" t="s">
        <v>197</v>
      </c>
      <c r="W19">
        <v>0</v>
      </c>
      <c r="X19">
        <v>0</v>
      </c>
      <c r="Z19" t="s">
        <v>205</v>
      </c>
      <c r="AC19">
        <v>0</v>
      </c>
      <c r="AD19">
        <v>0</v>
      </c>
      <c r="AE19">
        <v>0</v>
      </c>
      <c r="AF19" t="s">
        <v>197</v>
      </c>
      <c r="AG19" t="s">
        <v>197</v>
      </c>
      <c r="AQ19">
        <v>5150</v>
      </c>
      <c r="AR19">
        <v>0</v>
      </c>
      <c r="AS19" t="s">
        <v>199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B19">
        <v>0</v>
      </c>
      <c r="BC19">
        <v>0</v>
      </c>
    </row>
    <row r="20" spans="1:55" x14ac:dyDescent="0.25">
      <c r="A20" t="s">
        <v>248</v>
      </c>
      <c r="B20" t="s">
        <v>248</v>
      </c>
      <c r="C20" t="s">
        <v>42</v>
      </c>
      <c r="D20" t="s">
        <v>190</v>
      </c>
      <c r="E20" t="s">
        <v>191</v>
      </c>
      <c r="F20" t="s">
        <v>192</v>
      </c>
      <c r="G20" s="1">
        <v>40695</v>
      </c>
      <c r="I20" t="s">
        <v>207</v>
      </c>
      <c r="J20" t="s">
        <v>207</v>
      </c>
      <c r="K20" t="s">
        <v>207</v>
      </c>
      <c r="L20" t="s">
        <v>208</v>
      </c>
      <c r="N20" s="1">
        <v>40664</v>
      </c>
      <c r="O20" t="s">
        <v>204</v>
      </c>
      <c r="P20">
        <v>1</v>
      </c>
      <c r="R20">
        <v>5150</v>
      </c>
      <c r="U20" t="s">
        <v>197</v>
      </c>
      <c r="W20">
        <v>0</v>
      </c>
      <c r="X20">
        <v>0</v>
      </c>
      <c r="Z20" t="s">
        <v>205</v>
      </c>
      <c r="AC20">
        <v>0</v>
      </c>
      <c r="AD20">
        <v>0</v>
      </c>
      <c r="AE20">
        <v>0</v>
      </c>
      <c r="AF20" t="s">
        <v>197</v>
      </c>
      <c r="AG20" t="s">
        <v>197</v>
      </c>
      <c r="AQ20">
        <v>5150</v>
      </c>
      <c r="AR20">
        <v>0</v>
      </c>
      <c r="AS20" t="s">
        <v>199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B20">
        <v>0</v>
      </c>
      <c r="BC20">
        <v>0</v>
      </c>
    </row>
    <row r="21" spans="1:55" x14ac:dyDescent="0.25">
      <c r="A21" t="s">
        <v>249</v>
      </c>
      <c r="B21" t="s">
        <v>249</v>
      </c>
      <c r="C21" t="s">
        <v>42</v>
      </c>
      <c r="D21" t="s">
        <v>190</v>
      </c>
      <c r="E21" t="s">
        <v>191</v>
      </c>
      <c r="F21" t="s">
        <v>192</v>
      </c>
      <c r="G21" s="1">
        <v>42339</v>
      </c>
      <c r="I21" t="s">
        <v>233</v>
      </c>
      <c r="J21" t="s">
        <v>234</v>
      </c>
      <c r="K21">
        <v>809</v>
      </c>
      <c r="L21" t="s">
        <v>195</v>
      </c>
      <c r="N21" s="1">
        <v>42339</v>
      </c>
      <c r="O21" t="s">
        <v>225</v>
      </c>
      <c r="P21">
        <v>1</v>
      </c>
      <c r="R21">
        <v>5150</v>
      </c>
      <c r="U21" t="s">
        <v>197</v>
      </c>
      <c r="W21">
        <v>0</v>
      </c>
      <c r="X21">
        <v>0</v>
      </c>
      <c r="Z21" t="s">
        <v>226</v>
      </c>
      <c r="AC21">
        <v>0</v>
      </c>
      <c r="AD21">
        <v>0</v>
      </c>
      <c r="AE21">
        <v>0</v>
      </c>
      <c r="AF21" t="s">
        <v>197</v>
      </c>
      <c r="AG21" t="s">
        <v>197</v>
      </c>
      <c r="AQ21">
        <v>5150</v>
      </c>
      <c r="AR21">
        <v>0</v>
      </c>
      <c r="AS21" t="s">
        <v>199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B21">
        <v>0</v>
      </c>
      <c r="BC21">
        <v>0</v>
      </c>
    </row>
    <row r="22" spans="1:55" x14ac:dyDescent="0.25">
      <c r="A22" t="s">
        <v>250</v>
      </c>
      <c r="B22" t="s">
        <v>250</v>
      </c>
      <c r="C22" t="s">
        <v>52</v>
      </c>
      <c r="D22" t="s">
        <v>190</v>
      </c>
      <c r="E22" t="s">
        <v>191</v>
      </c>
      <c r="F22" t="s">
        <v>192</v>
      </c>
      <c r="G22" t="s">
        <v>197</v>
      </c>
      <c r="I22" t="s">
        <v>251</v>
      </c>
      <c r="J22" t="s">
        <v>251</v>
      </c>
      <c r="K22" t="s">
        <v>251</v>
      </c>
      <c r="L22" t="s">
        <v>195</v>
      </c>
      <c r="N22" t="s">
        <v>197</v>
      </c>
      <c r="O22" t="s">
        <v>196</v>
      </c>
      <c r="P22">
        <v>1</v>
      </c>
      <c r="R22">
        <v>0</v>
      </c>
      <c r="U22" t="s">
        <v>197</v>
      </c>
      <c r="W22">
        <v>0</v>
      </c>
      <c r="X22">
        <v>0</v>
      </c>
      <c r="Z22" t="s">
        <v>252</v>
      </c>
      <c r="AC22">
        <v>0</v>
      </c>
      <c r="AD22">
        <v>0</v>
      </c>
      <c r="AE22">
        <v>0</v>
      </c>
      <c r="AF22" t="s">
        <v>197</v>
      </c>
      <c r="AG22" t="s">
        <v>197</v>
      </c>
      <c r="AQ22">
        <v>0</v>
      </c>
      <c r="AR22">
        <v>0</v>
      </c>
      <c r="AS22" t="s">
        <v>199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B22">
        <v>0</v>
      </c>
      <c r="BC22">
        <v>0</v>
      </c>
    </row>
    <row r="23" spans="1:55" x14ac:dyDescent="0.25">
      <c r="A23" t="s">
        <v>253</v>
      </c>
      <c r="B23" t="s">
        <v>253</v>
      </c>
      <c r="C23" t="s">
        <v>52</v>
      </c>
      <c r="D23" t="s">
        <v>190</v>
      </c>
      <c r="E23" t="s">
        <v>191</v>
      </c>
      <c r="F23" t="s">
        <v>192</v>
      </c>
      <c r="G23" t="s">
        <v>197</v>
      </c>
      <c r="I23" t="s">
        <v>223</v>
      </c>
      <c r="J23" t="s">
        <v>224</v>
      </c>
      <c r="K23">
        <v>805</v>
      </c>
      <c r="L23" t="s">
        <v>195</v>
      </c>
      <c r="N23" t="s">
        <v>197</v>
      </c>
      <c r="O23" t="s">
        <v>196</v>
      </c>
      <c r="P23">
        <v>1</v>
      </c>
      <c r="R23">
        <v>0</v>
      </c>
      <c r="U23" t="s">
        <v>197</v>
      </c>
      <c r="W23">
        <v>0</v>
      </c>
      <c r="X23">
        <v>0</v>
      </c>
      <c r="Z23" t="s">
        <v>254</v>
      </c>
      <c r="AC23">
        <v>0</v>
      </c>
      <c r="AD23">
        <v>0</v>
      </c>
      <c r="AE23">
        <v>0</v>
      </c>
      <c r="AF23" t="s">
        <v>197</v>
      </c>
      <c r="AG23" t="s">
        <v>197</v>
      </c>
      <c r="AQ23">
        <v>0</v>
      </c>
      <c r="AR23">
        <v>0</v>
      </c>
      <c r="AS23" t="s">
        <v>199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B23">
        <v>0</v>
      </c>
      <c r="BC23">
        <v>0</v>
      </c>
    </row>
    <row r="24" spans="1:55" x14ac:dyDescent="0.25">
      <c r="A24" t="s">
        <v>255</v>
      </c>
      <c r="B24" t="s">
        <v>255</v>
      </c>
      <c r="C24" t="s">
        <v>52</v>
      </c>
      <c r="D24" t="s">
        <v>190</v>
      </c>
      <c r="E24" t="s">
        <v>191</v>
      </c>
      <c r="F24" t="s">
        <v>192</v>
      </c>
      <c r="G24" t="s">
        <v>197</v>
      </c>
      <c r="I24" t="s">
        <v>207</v>
      </c>
      <c r="J24" t="s">
        <v>207</v>
      </c>
      <c r="K24" t="s">
        <v>207</v>
      </c>
      <c r="L24" t="s">
        <v>195</v>
      </c>
      <c r="N24" t="s">
        <v>197</v>
      </c>
      <c r="O24" t="s">
        <v>256</v>
      </c>
      <c r="P24">
        <v>1</v>
      </c>
      <c r="R24">
        <v>0</v>
      </c>
      <c r="U24" t="s">
        <v>197</v>
      </c>
      <c r="W24">
        <v>0</v>
      </c>
      <c r="X24">
        <v>0</v>
      </c>
      <c r="Z24" t="s">
        <v>257</v>
      </c>
      <c r="AC24">
        <v>0</v>
      </c>
      <c r="AD24">
        <v>0</v>
      </c>
      <c r="AE24">
        <v>0</v>
      </c>
      <c r="AF24" t="s">
        <v>197</v>
      </c>
      <c r="AG24" t="s">
        <v>197</v>
      </c>
      <c r="AQ24">
        <v>0</v>
      </c>
      <c r="AR24">
        <v>0</v>
      </c>
      <c r="AS24" t="s">
        <v>199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B24">
        <v>0</v>
      </c>
      <c r="BC24">
        <v>0</v>
      </c>
    </row>
    <row r="25" spans="1:55" x14ac:dyDescent="0.25">
      <c r="A25" t="s">
        <v>258</v>
      </c>
      <c r="B25" t="s">
        <v>258</v>
      </c>
      <c r="C25" t="s">
        <v>42</v>
      </c>
      <c r="D25" t="s">
        <v>190</v>
      </c>
      <c r="E25" t="s">
        <v>191</v>
      </c>
      <c r="F25" t="s">
        <v>192</v>
      </c>
      <c r="G25" s="1">
        <v>42339</v>
      </c>
      <c r="I25" t="s">
        <v>259</v>
      </c>
      <c r="J25" t="s">
        <v>260</v>
      </c>
      <c r="K25">
        <v>810</v>
      </c>
      <c r="L25" t="s">
        <v>195</v>
      </c>
      <c r="N25" s="1">
        <v>42217</v>
      </c>
      <c r="O25" t="s">
        <v>204</v>
      </c>
      <c r="P25">
        <v>1</v>
      </c>
      <c r="R25">
        <v>4680</v>
      </c>
      <c r="U25" t="s">
        <v>197</v>
      </c>
      <c r="W25">
        <v>0</v>
      </c>
      <c r="X25">
        <v>0</v>
      </c>
      <c r="Z25" t="s">
        <v>261</v>
      </c>
      <c r="AC25">
        <v>0</v>
      </c>
      <c r="AD25">
        <v>0</v>
      </c>
      <c r="AE25">
        <v>0</v>
      </c>
      <c r="AF25" t="s">
        <v>197</v>
      </c>
      <c r="AG25" t="s">
        <v>197</v>
      </c>
      <c r="AQ25">
        <v>4680</v>
      </c>
      <c r="AR25">
        <v>0</v>
      </c>
      <c r="AS25" t="s">
        <v>199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B25">
        <v>0</v>
      </c>
      <c r="BC25">
        <v>0</v>
      </c>
    </row>
    <row r="26" spans="1:55" x14ac:dyDescent="0.25">
      <c r="A26" t="s">
        <v>262</v>
      </c>
      <c r="B26" t="s">
        <v>262</v>
      </c>
      <c r="C26" t="s">
        <v>42</v>
      </c>
      <c r="D26" t="s">
        <v>190</v>
      </c>
      <c r="E26" t="s">
        <v>191</v>
      </c>
      <c r="F26" t="s">
        <v>192</v>
      </c>
      <c r="G26" s="1">
        <v>41760</v>
      </c>
      <c r="I26" t="s">
        <v>44</v>
      </c>
      <c r="J26" t="s">
        <v>263</v>
      </c>
      <c r="K26">
        <v>803</v>
      </c>
      <c r="L26" t="s">
        <v>195</v>
      </c>
      <c r="N26" s="1">
        <v>41671</v>
      </c>
      <c r="O26" t="s">
        <v>204</v>
      </c>
      <c r="P26">
        <v>1</v>
      </c>
      <c r="R26">
        <v>4650</v>
      </c>
      <c r="U26" t="s">
        <v>197</v>
      </c>
      <c r="W26">
        <v>0</v>
      </c>
      <c r="X26">
        <v>0</v>
      </c>
      <c r="Z26" t="s">
        <v>241</v>
      </c>
      <c r="AC26">
        <v>0</v>
      </c>
      <c r="AD26">
        <v>0</v>
      </c>
      <c r="AE26">
        <v>0</v>
      </c>
      <c r="AF26" t="s">
        <v>197</v>
      </c>
      <c r="AG26" t="s">
        <v>197</v>
      </c>
      <c r="AQ26">
        <v>4650</v>
      </c>
      <c r="AR26">
        <v>0</v>
      </c>
      <c r="AS26" t="s">
        <v>199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B26">
        <v>0</v>
      </c>
      <c r="BC26">
        <v>0</v>
      </c>
    </row>
    <row r="27" spans="1:55" x14ac:dyDescent="0.25">
      <c r="A27" t="s">
        <v>264</v>
      </c>
      <c r="B27" t="s">
        <v>264</v>
      </c>
      <c r="C27" t="s">
        <v>52</v>
      </c>
      <c r="D27" t="s">
        <v>190</v>
      </c>
      <c r="E27" t="s">
        <v>191</v>
      </c>
      <c r="F27" t="s">
        <v>192</v>
      </c>
      <c r="G27" t="s">
        <v>197</v>
      </c>
      <c r="I27" t="s">
        <v>44</v>
      </c>
      <c r="J27" t="s">
        <v>265</v>
      </c>
      <c r="K27">
        <v>803</v>
      </c>
      <c r="L27" t="s">
        <v>195</v>
      </c>
      <c r="N27" s="1">
        <v>42339</v>
      </c>
      <c r="O27" t="s">
        <v>196</v>
      </c>
      <c r="P27">
        <v>1</v>
      </c>
      <c r="R27">
        <v>1100</v>
      </c>
      <c r="U27" t="s">
        <v>197</v>
      </c>
      <c r="W27">
        <v>0</v>
      </c>
      <c r="X27">
        <v>0</v>
      </c>
      <c r="Z27" t="s">
        <v>237</v>
      </c>
      <c r="AC27">
        <v>0</v>
      </c>
      <c r="AD27">
        <v>0</v>
      </c>
      <c r="AE27">
        <v>0</v>
      </c>
      <c r="AF27" t="s">
        <v>197</v>
      </c>
      <c r="AG27" t="s">
        <v>197</v>
      </c>
      <c r="AQ27">
        <v>1100</v>
      </c>
      <c r="AR27">
        <v>0</v>
      </c>
      <c r="AS27" t="s">
        <v>199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B27">
        <v>0</v>
      </c>
      <c r="BC27">
        <v>0</v>
      </c>
    </row>
    <row r="28" spans="1:55" x14ac:dyDescent="0.25">
      <c r="A28" t="s">
        <v>266</v>
      </c>
      <c r="B28" t="s">
        <v>266</v>
      </c>
      <c r="C28" t="s">
        <v>52</v>
      </c>
      <c r="D28" t="s">
        <v>190</v>
      </c>
      <c r="E28" t="s">
        <v>191</v>
      </c>
      <c r="F28" t="s">
        <v>192</v>
      </c>
      <c r="G28" t="s">
        <v>197</v>
      </c>
      <c r="I28" t="s">
        <v>259</v>
      </c>
      <c r="J28" t="s">
        <v>260</v>
      </c>
      <c r="K28">
        <v>810</v>
      </c>
      <c r="L28" t="s">
        <v>195</v>
      </c>
      <c r="N28" s="1">
        <v>42217</v>
      </c>
      <c r="O28" t="s">
        <v>256</v>
      </c>
      <c r="P28">
        <v>1</v>
      </c>
      <c r="R28">
        <v>1680</v>
      </c>
      <c r="U28" t="s">
        <v>197</v>
      </c>
      <c r="W28">
        <v>0</v>
      </c>
      <c r="X28">
        <v>0</v>
      </c>
      <c r="Z28" t="s">
        <v>267</v>
      </c>
      <c r="AC28">
        <v>0</v>
      </c>
      <c r="AD28">
        <v>0</v>
      </c>
      <c r="AE28">
        <v>0</v>
      </c>
      <c r="AF28" t="s">
        <v>197</v>
      </c>
      <c r="AG28" t="s">
        <v>197</v>
      </c>
      <c r="AQ28">
        <v>1680</v>
      </c>
      <c r="AR28">
        <v>0</v>
      </c>
      <c r="AS28" t="s">
        <v>199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B28">
        <v>0</v>
      </c>
      <c r="BC28">
        <v>0</v>
      </c>
    </row>
    <row r="29" spans="1:55" x14ac:dyDescent="0.25">
      <c r="A29" t="s">
        <v>268</v>
      </c>
      <c r="B29" t="s">
        <v>268</v>
      </c>
      <c r="C29" t="s">
        <v>55</v>
      </c>
      <c r="D29" t="s">
        <v>190</v>
      </c>
      <c r="E29" t="s">
        <v>191</v>
      </c>
      <c r="F29" t="s">
        <v>192</v>
      </c>
      <c r="G29" t="s">
        <v>197</v>
      </c>
      <c r="I29" t="s">
        <v>44</v>
      </c>
      <c r="J29" t="s">
        <v>263</v>
      </c>
      <c r="K29">
        <v>803</v>
      </c>
      <c r="L29" t="s">
        <v>195</v>
      </c>
      <c r="N29" t="s">
        <v>197</v>
      </c>
      <c r="O29" t="s">
        <v>256</v>
      </c>
      <c r="P29">
        <v>1</v>
      </c>
      <c r="R29">
        <v>0</v>
      </c>
      <c r="U29" t="s">
        <v>197</v>
      </c>
      <c r="W29">
        <v>0</v>
      </c>
      <c r="X29">
        <v>0</v>
      </c>
      <c r="Z29" t="s">
        <v>269</v>
      </c>
      <c r="AC29">
        <v>0</v>
      </c>
      <c r="AD29">
        <v>0</v>
      </c>
      <c r="AE29">
        <v>0</v>
      </c>
      <c r="AF29" t="s">
        <v>197</v>
      </c>
      <c r="AG29" t="s">
        <v>197</v>
      </c>
      <c r="AQ29">
        <v>0</v>
      </c>
      <c r="AR29">
        <v>0</v>
      </c>
      <c r="AS29" t="s">
        <v>199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B29">
        <v>0</v>
      </c>
      <c r="BC29">
        <v>0</v>
      </c>
    </row>
    <row r="30" spans="1:55" x14ac:dyDescent="0.25">
      <c r="A30" t="s">
        <v>270</v>
      </c>
      <c r="B30" t="s">
        <v>270</v>
      </c>
      <c r="C30" t="s">
        <v>42</v>
      </c>
      <c r="D30" t="s">
        <v>190</v>
      </c>
      <c r="E30" t="s">
        <v>191</v>
      </c>
      <c r="F30" t="s">
        <v>192</v>
      </c>
      <c r="G30" t="s">
        <v>197</v>
      </c>
      <c r="H30" t="s">
        <v>271</v>
      </c>
      <c r="I30" t="s">
        <v>44</v>
      </c>
      <c r="J30" t="s">
        <v>272</v>
      </c>
      <c r="K30">
        <v>807</v>
      </c>
      <c r="L30" t="s">
        <v>195</v>
      </c>
      <c r="N30" t="s">
        <v>197</v>
      </c>
      <c r="O30" t="s">
        <v>204</v>
      </c>
      <c r="P30">
        <v>1</v>
      </c>
      <c r="R30">
        <v>0</v>
      </c>
      <c r="U30" t="s">
        <v>197</v>
      </c>
      <c r="W30">
        <v>0</v>
      </c>
      <c r="X30">
        <v>0</v>
      </c>
      <c r="Z30" t="s">
        <v>273</v>
      </c>
      <c r="AC30">
        <v>0</v>
      </c>
      <c r="AD30">
        <v>0</v>
      </c>
      <c r="AE30">
        <v>0</v>
      </c>
      <c r="AF30" t="s">
        <v>197</v>
      </c>
      <c r="AG30" t="s">
        <v>197</v>
      </c>
      <c r="AQ30">
        <v>0</v>
      </c>
      <c r="AR30">
        <v>0</v>
      </c>
      <c r="AS30" t="s">
        <v>199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B30">
        <v>0</v>
      </c>
      <c r="BC30">
        <v>0</v>
      </c>
    </row>
    <row r="31" spans="1:55" x14ac:dyDescent="0.25">
      <c r="A31" t="s">
        <v>274</v>
      </c>
      <c r="B31" t="s">
        <v>274</v>
      </c>
      <c r="C31" t="s">
        <v>52</v>
      </c>
      <c r="D31" t="s">
        <v>190</v>
      </c>
      <c r="E31" t="s">
        <v>191</v>
      </c>
      <c r="F31" t="s">
        <v>192</v>
      </c>
      <c r="G31" t="s">
        <v>197</v>
      </c>
      <c r="I31" t="s">
        <v>251</v>
      </c>
      <c r="J31" t="s">
        <v>251</v>
      </c>
      <c r="K31" t="s">
        <v>251</v>
      </c>
      <c r="L31" t="s">
        <v>195</v>
      </c>
      <c r="N31" t="s">
        <v>197</v>
      </c>
      <c r="O31" t="s">
        <v>275</v>
      </c>
      <c r="P31">
        <v>1</v>
      </c>
      <c r="R31">
        <v>0</v>
      </c>
      <c r="U31" t="s">
        <v>197</v>
      </c>
      <c r="W31">
        <v>0</v>
      </c>
      <c r="X31">
        <v>0</v>
      </c>
      <c r="Z31" t="s">
        <v>276</v>
      </c>
      <c r="AC31">
        <v>0</v>
      </c>
      <c r="AD31">
        <v>0</v>
      </c>
      <c r="AE31">
        <v>0</v>
      </c>
      <c r="AF31" t="s">
        <v>197</v>
      </c>
      <c r="AG31" t="s">
        <v>197</v>
      </c>
      <c r="AQ31">
        <v>0</v>
      </c>
      <c r="AR31">
        <v>0</v>
      </c>
      <c r="AS31" t="s">
        <v>199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B31">
        <v>0</v>
      </c>
      <c r="BC31">
        <v>0</v>
      </c>
    </row>
    <row r="32" spans="1:55" x14ac:dyDescent="0.25">
      <c r="A32" t="s">
        <v>277</v>
      </c>
      <c r="B32" t="s">
        <v>277</v>
      </c>
      <c r="C32" t="s">
        <v>56</v>
      </c>
      <c r="D32" t="s">
        <v>190</v>
      </c>
      <c r="E32" t="s">
        <v>191</v>
      </c>
      <c r="F32" t="s">
        <v>192</v>
      </c>
      <c r="G32" t="s">
        <v>197</v>
      </c>
      <c r="I32" t="s">
        <v>44</v>
      </c>
      <c r="J32" t="s">
        <v>265</v>
      </c>
      <c r="K32">
        <v>803</v>
      </c>
      <c r="L32" t="s">
        <v>195</v>
      </c>
      <c r="N32" t="s">
        <v>197</v>
      </c>
      <c r="O32" t="s">
        <v>278</v>
      </c>
      <c r="P32">
        <v>1</v>
      </c>
      <c r="R32">
        <v>0</v>
      </c>
      <c r="U32" t="s">
        <v>197</v>
      </c>
      <c r="W32">
        <v>0</v>
      </c>
      <c r="X32">
        <v>0</v>
      </c>
      <c r="Z32" t="s">
        <v>279</v>
      </c>
      <c r="AC32">
        <v>0</v>
      </c>
      <c r="AD32">
        <v>0</v>
      </c>
      <c r="AE32">
        <v>0</v>
      </c>
      <c r="AF32" t="s">
        <v>197</v>
      </c>
      <c r="AG32" t="s">
        <v>197</v>
      </c>
      <c r="AQ32">
        <v>0</v>
      </c>
      <c r="AR32">
        <v>0</v>
      </c>
      <c r="AS32" t="s">
        <v>199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B32">
        <v>0</v>
      </c>
      <c r="BC32">
        <v>0</v>
      </c>
    </row>
    <row r="33" spans="1:55" x14ac:dyDescent="0.25">
      <c r="A33" t="s">
        <v>280</v>
      </c>
      <c r="B33" t="s">
        <v>280</v>
      </c>
      <c r="C33" t="s">
        <v>57</v>
      </c>
      <c r="D33" t="s">
        <v>190</v>
      </c>
      <c r="E33" t="s">
        <v>191</v>
      </c>
      <c r="F33" t="s">
        <v>192</v>
      </c>
      <c r="G33" t="s">
        <v>197</v>
      </c>
      <c r="I33" t="s">
        <v>44</v>
      </c>
      <c r="J33" t="s">
        <v>265</v>
      </c>
      <c r="K33">
        <v>803</v>
      </c>
      <c r="L33" t="s">
        <v>195</v>
      </c>
      <c r="N33" t="s">
        <v>197</v>
      </c>
      <c r="P33">
        <v>1</v>
      </c>
      <c r="R33">
        <v>0</v>
      </c>
      <c r="U33" t="s">
        <v>197</v>
      </c>
      <c r="W33">
        <v>0</v>
      </c>
      <c r="X33">
        <v>0</v>
      </c>
      <c r="AC33">
        <v>0</v>
      </c>
      <c r="AD33">
        <v>0</v>
      </c>
      <c r="AE33">
        <v>0</v>
      </c>
      <c r="AF33" t="s">
        <v>197</v>
      </c>
      <c r="AG33" t="s">
        <v>197</v>
      </c>
      <c r="AQ33">
        <v>0</v>
      </c>
      <c r="AR33">
        <v>0</v>
      </c>
      <c r="AS33" t="s">
        <v>199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B33">
        <v>0</v>
      </c>
      <c r="BC33">
        <v>0</v>
      </c>
    </row>
    <row r="34" spans="1:55" x14ac:dyDescent="0.25">
      <c r="A34" t="s">
        <v>281</v>
      </c>
      <c r="B34" t="s">
        <v>281</v>
      </c>
      <c r="C34" t="s">
        <v>58</v>
      </c>
      <c r="D34" t="s">
        <v>190</v>
      </c>
      <c r="E34" t="s">
        <v>191</v>
      </c>
      <c r="F34" t="s">
        <v>192</v>
      </c>
      <c r="G34" t="s">
        <v>197</v>
      </c>
      <c r="I34" t="s">
        <v>44</v>
      </c>
      <c r="J34" t="s">
        <v>265</v>
      </c>
      <c r="K34">
        <v>803</v>
      </c>
      <c r="L34" t="s">
        <v>195</v>
      </c>
      <c r="N34" t="s">
        <v>197</v>
      </c>
      <c r="P34">
        <v>1</v>
      </c>
      <c r="R34">
        <v>0</v>
      </c>
      <c r="U34" t="s">
        <v>197</v>
      </c>
      <c r="W34">
        <v>0</v>
      </c>
      <c r="X34">
        <v>0</v>
      </c>
      <c r="AC34">
        <v>0</v>
      </c>
      <c r="AD34">
        <v>0</v>
      </c>
      <c r="AE34">
        <v>0</v>
      </c>
      <c r="AF34" t="s">
        <v>197</v>
      </c>
      <c r="AG34" t="s">
        <v>197</v>
      </c>
      <c r="AQ34">
        <v>0</v>
      </c>
      <c r="AR34">
        <v>0</v>
      </c>
      <c r="AS34" t="s">
        <v>199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B34">
        <v>0</v>
      </c>
      <c r="BC34">
        <v>0</v>
      </c>
    </row>
    <row r="35" spans="1:55" x14ac:dyDescent="0.25">
      <c r="A35" t="s">
        <v>282</v>
      </c>
      <c r="B35" t="s">
        <v>282</v>
      </c>
      <c r="C35" t="s">
        <v>42</v>
      </c>
      <c r="D35" t="s">
        <v>190</v>
      </c>
      <c r="E35" t="s">
        <v>191</v>
      </c>
      <c r="F35" t="s">
        <v>192</v>
      </c>
      <c r="G35" s="1">
        <v>40695</v>
      </c>
      <c r="I35" t="s">
        <v>207</v>
      </c>
      <c r="J35" t="s">
        <v>207</v>
      </c>
      <c r="K35" t="s">
        <v>207</v>
      </c>
      <c r="L35" t="s">
        <v>208</v>
      </c>
      <c r="N35" s="1">
        <v>40664</v>
      </c>
      <c r="O35" t="s">
        <v>204</v>
      </c>
      <c r="P35">
        <v>1</v>
      </c>
      <c r="R35">
        <v>5150</v>
      </c>
      <c r="U35" t="s">
        <v>197</v>
      </c>
      <c r="W35">
        <v>0</v>
      </c>
      <c r="X35">
        <v>0</v>
      </c>
      <c r="Z35" t="s">
        <v>205</v>
      </c>
      <c r="AC35">
        <v>0</v>
      </c>
      <c r="AD35">
        <v>0</v>
      </c>
      <c r="AE35">
        <v>0</v>
      </c>
      <c r="AF35" t="s">
        <v>197</v>
      </c>
      <c r="AG35" t="s">
        <v>197</v>
      </c>
      <c r="AQ35">
        <v>5150</v>
      </c>
      <c r="AR35">
        <v>0</v>
      </c>
      <c r="AS35" t="s">
        <v>199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B35">
        <v>0</v>
      </c>
      <c r="BC35">
        <v>0</v>
      </c>
    </row>
    <row r="36" spans="1:55" x14ac:dyDescent="0.25">
      <c r="A36" t="s">
        <v>283</v>
      </c>
      <c r="B36" t="s">
        <v>283</v>
      </c>
      <c r="C36" t="s">
        <v>42</v>
      </c>
      <c r="D36" t="s">
        <v>190</v>
      </c>
      <c r="E36" t="s">
        <v>191</v>
      </c>
      <c r="F36" t="s">
        <v>192</v>
      </c>
      <c r="G36" s="1">
        <v>42339</v>
      </c>
      <c r="I36" t="s">
        <v>246</v>
      </c>
      <c r="J36" t="s">
        <v>284</v>
      </c>
      <c r="K36">
        <v>805</v>
      </c>
      <c r="L36" t="s">
        <v>195</v>
      </c>
      <c r="N36" s="1">
        <v>42339</v>
      </c>
      <c r="O36" t="s">
        <v>225</v>
      </c>
      <c r="P36">
        <v>1</v>
      </c>
      <c r="R36">
        <v>3950</v>
      </c>
      <c r="U36" t="s">
        <v>197</v>
      </c>
      <c r="W36">
        <v>0</v>
      </c>
      <c r="X36">
        <v>0</v>
      </c>
      <c r="Z36" t="s">
        <v>226</v>
      </c>
      <c r="AC36">
        <v>0</v>
      </c>
      <c r="AD36">
        <v>0</v>
      </c>
      <c r="AE36">
        <v>0</v>
      </c>
      <c r="AF36" t="s">
        <v>197</v>
      </c>
      <c r="AG36" t="s">
        <v>197</v>
      </c>
      <c r="AQ36">
        <v>3950</v>
      </c>
      <c r="AR36">
        <v>0</v>
      </c>
      <c r="AS36" t="s">
        <v>199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B36">
        <v>0</v>
      </c>
      <c r="BC36">
        <v>0</v>
      </c>
    </row>
    <row r="37" spans="1:55" x14ac:dyDescent="0.25">
      <c r="A37" t="s">
        <v>285</v>
      </c>
      <c r="B37" t="s">
        <v>285</v>
      </c>
      <c r="C37" t="s">
        <v>42</v>
      </c>
      <c r="D37" t="s">
        <v>190</v>
      </c>
      <c r="E37" t="s">
        <v>191</v>
      </c>
      <c r="F37" t="s">
        <v>192</v>
      </c>
      <c r="G37" s="1">
        <v>42339</v>
      </c>
      <c r="I37" t="s">
        <v>286</v>
      </c>
      <c r="J37" t="s">
        <v>287</v>
      </c>
      <c r="K37">
        <v>807</v>
      </c>
      <c r="L37" t="s">
        <v>195</v>
      </c>
      <c r="N37" s="1">
        <v>42339</v>
      </c>
      <c r="O37" t="s">
        <v>204</v>
      </c>
      <c r="P37">
        <v>1</v>
      </c>
      <c r="R37">
        <v>5450</v>
      </c>
      <c r="U37" t="s">
        <v>197</v>
      </c>
      <c r="W37">
        <v>0</v>
      </c>
      <c r="X37">
        <v>0</v>
      </c>
      <c r="Z37" t="s">
        <v>288</v>
      </c>
      <c r="AC37">
        <v>0</v>
      </c>
      <c r="AD37">
        <v>0</v>
      </c>
      <c r="AE37">
        <v>0</v>
      </c>
      <c r="AF37" t="s">
        <v>197</v>
      </c>
      <c r="AG37" t="s">
        <v>197</v>
      </c>
      <c r="AQ37">
        <v>5450</v>
      </c>
      <c r="AR37">
        <v>0</v>
      </c>
      <c r="AS37" t="s">
        <v>199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B37">
        <v>0</v>
      </c>
      <c r="BC37">
        <v>0</v>
      </c>
    </row>
    <row r="38" spans="1:55" x14ac:dyDescent="0.25">
      <c r="A38" t="s">
        <v>289</v>
      </c>
      <c r="B38" t="s">
        <v>289</v>
      </c>
      <c r="C38" t="s">
        <v>42</v>
      </c>
      <c r="D38" t="s">
        <v>190</v>
      </c>
      <c r="E38" t="s">
        <v>191</v>
      </c>
      <c r="F38" t="s">
        <v>192</v>
      </c>
      <c r="G38" s="1">
        <v>40695</v>
      </c>
      <c r="I38" t="s">
        <v>259</v>
      </c>
      <c r="J38" t="s">
        <v>290</v>
      </c>
      <c r="K38">
        <v>810</v>
      </c>
      <c r="L38" t="s">
        <v>195</v>
      </c>
      <c r="N38" s="1">
        <v>40664</v>
      </c>
      <c r="O38" t="s">
        <v>204</v>
      </c>
      <c r="P38">
        <v>1</v>
      </c>
      <c r="R38">
        <v>5150</v>
      </c>
      <c r="U38" t="s">
        <v>197</v>
      </c>
      <c r="W38">
        <v>0</v>
      </c>
      <c r="X38">
        <v>0</v>
      </c>
      <c r="Z38" t="s">
        <v>205</v>
      </c>
      <c r="AC38">
        <v>0</v>
      </c>
      <c r="AD38">
        <v>0</v>
      </c>
      <c r="AE38">
        <v>0</v>
      </c>
      <c r="AF38" t="s">
        <v>197</v>
      </c>
      <c r="AG38" t="s">
        <v>197</v>
      </c>
      <c r="AQ38">
        <v>5150</v>
      </c>
      <c r="AR38">
        <v>0</v>
      </c>
      <c r="AS38" t="s">
        <v>199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B38">
        <v>0</v>
      </c>
      <c r="BC38">
        <v>0</v>
      </c>
    </row>
    <row r="39" spans="1:55" x14ac:dyDescent="0.25">
      <c r="A39" t="s">
        <v>291</v>
      </c>
      <c r="B39" t="s">
        <v>291</v>
      </c>
      <c r="C39" t="s">
        <v>52</v>
      </c>
      <c r="D39" t="s">
        <v>190</v>
      </c>
      <c r="E39" t="s">
        <v>191</v>
      </c>
      <c r="F39" t="s">
        <v>192</v>
      </c>
      <c r="G39" s="1">
        <v>40695</v>
      </c>
      <c r="I39" t="s">
        <v>286</v>
      </c>
      <c r="J39" t="s">
        <v>287</v>
      </c>
      <c r="K39">
        <v>807</v>
      </c>
      <c r="L39" t="s">
        <v>195</v>
      </c>
      <c r="N39" s="1">
        <v>40664</v>
      </c>
      <c r="O39" t="s">
        <v>196</v>
      </c>
      <c r="P39">
        <v>1</v>
      </c>
      <c r="R39">
        <v>1880</v>
      </c>
      <c r="U39" t="s">
        <v>197</v>
      </c>
      <c r="W39">
        <v>0</v>
      </c>
      <c r="X39">
        <v>0</v>
      </c>
      <c r="Z39" t="s">
        <v>237</v>
      </c>
      <c r="AC39">
        <v>0</v>
      </c>
      <c r="AD39">
        <v>0</v>
      </c>
      <c r="AE39">
        <v>0</v>
      </c>
      <c r="AF39" t="s">
        <v>197</v>
      </c>
      <c r="AG39" t="s">
        <v>197</v>
      </c>
      <c r="AQ39">
        <v>1880</v>
      </c>
      <c r="AR39">
        <v>0</v>
      </c>
      <c r="AS39" t="s">
        <v>199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B39">
        <v>0</v>
      </c>
      <c r="BC39">
        <v>0</v>
      </c>
    </row>
    <row r="40" spans="1:55" x14ac:dyDescent="0.25">
      <c r="A40" t="s">
        <v>292</v>
      </c>
      <c r="B40" t="s">
        <v>292</v>
      </c>
      <c r="C40" t="s">
        <v>52</v>
      </c>
      <c r="D40" t="s">
        <v>190</v>
      </c>
      <c r="E40" t="s">
        <v>191</v>
      </c>
      <c r="F40" t="s">
        <v>192</v>
      </c>
      <c r="G40" s="1">
        <v>42339</v>
      </c>
      <c r="I40" t="s">
        <v>293</v>
      </c>
      <c r="J40" t="s">
        <v>294</v>
      </c>
      <c r="K40">
        <v>811</v>
      </c>
      <c r="L40" t="s">
        <v>195</v>
      </c>
      <c r="N40" s="1">
        <v>42309</v>
      </c>
      <c r="O40" t="s">
        <v>213</v>
      </c>
      <c r="P40">
        <v>1</v>
      </c>
      <c r="R40">
        <v>2400</v>
      </c>
      <c r="U40" t="s">
        <v>197</v>
      </c>
      <c r="W40">
        <v>0</v>
      </c>
      <c r="X40">
        <v>0</v>
      </c>
      <c r="Z40" t="s">
        <v>295</v>
      </c>
      <c r="AC40">
        <v>0</v>
      </c>
      <c r="AD40">
        <v>0</v>
      </c>
      <c r="AE40">
        <v>0</v>
      </c>
      <c r="AF40" t="s">
        <v>197</v>
      </c>
      <c r="AG40" t="s">
        <v>197</v>
      </c>
      <c r="AQ40">
        <v>2400</v>
      </c>
      <c r="AR40">
        <v>0</v>
      </c>
      <c r="AS40" t="s">
        <v>199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B40">
        <v>0</v>
      </c>
      <c r="BC40">
        <v>0</v>
      </c>
    </row>
    <row r="41" spans="1:55" x14ac:dyDescent="0.25">
      <c r="A41" t="s">
        <v>296</v>
      </c>
      <c r="B41" t="s">
        <v>296</v>
      </c>
      <c r="C41" t="s">
        <v>52</v>
      </c>
      <c r="D41" t="s">
        <v>190</v>
      </c>
      <c r="E41" t="s">
        <v>191</v>
      </c>
      <c r="F41" t="s">
        <v>192</v>
      </c>
      <c r="G41" t="s">
        <v>197</v>
      </c>
      <c r="I41" t="s">
        <v>259</v>
      </c>
      <c r="J41" t="s">
        <v>290</v>
      </c>
      <c r="K41">
        <v>810</v>
      </c>
      <c r="L41" t="s">
        <v>195</v>
      </c>
      <c r="N41" t="s">
        <v>197</v>
      </c>
      <c r="O41" t="s">
        <v>275</v>
      </c>
      <c r="P41">
        <v>1</v>
      </c>
      <c r="R41">
        <v>0</v>
      </c>
      <c r="U41" t="s">
        <v>197</v>
      </c>
      <c r="W41">
        <v>0</v>
      </c>
      <c r="X41">
        <v>0</v>
      </c>
      <c r="Z41" t="s">
        <v>297</v>
      </c>
      <c r="AC41">
        <v>0</v>
      </c>
      <c r="AD41">
        <v>0</v>
      </c>
      <c r="AE41">
        <v>0</v>
      </c>
      <c r="AF41" t="s">
        <v>197</v>
      </c>
      <c r="AG41" t="s">
        <v>197</v>
      </c>
      <c r="AQ41">
        <v>0</v>
      </c>
      <c r="AR41">
        <v>0</v>
      </c>
      <c r="AS41" t="s">
        <v>199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B41">
        <v>0</v>
      </c>
      <c r="BC41">
        <v>0</v>
      </c>
    </row>
    <row r="42" spans="1:55" x14ac:dyDescent="0.25">
      <c r="A42" t="s">
        <v>298</v>
      </c>
      <c r="B42" t="s">
        <v>298</v>
      </c>
      <c r="C42" t="s">
        <v>42</v>
      </c>
      <c r="D42" t="s">
        <v>190</v>
      </c>
      <c r="E42" t="s">
        <v>191</v>
      </c>
      <c r="F42" t="s">
        <v>192</v>
      </c>
      <c r="G42" s="1">
        <v>42217</v>
      </c>
      <c r="I42" t="s">
        <v>246</v>
      </c>
      <c r="J42" t="s">
        <v>299</v>
      </c>
      <c r="K42">
        <v>805</v>
      </c>
      <c r="L42" t="s">
        <v>195</v>
      </c>
      <c r="N42" s="1">
        <v>42217</v>
      </c>
      <c r="O42" t="s">
        <v>204</v>
      </c>
      <c r="P42">
        <v>1</v>
      </c>
      <c r="R42">
        <v>5280</v>
      </c>
      <c r="U42" t="s">
        <v>197</v>
      </c>
      <c r="W42">
        <v>0</v>
      </c>
      <c r="X42">
        <v>0</v>
      </c>
      <c r="Z42" t="s">
        <v>261</v>
      </c>
      <c r="AC42">
        <v>0</v>
      </c>
      <c r="AD42">
        <v>0</v>
      </c>
      <c r="AE42">
        <v>0</v>
      </c>
      <c r="AF42" t="s">
        <v>197</v>
      </c>
      <c r="AG42" t="s">
        <v>197</v>
      </c>
      <c r="AQ42">
        <v>5280</v>
      </c>
      <c r="AR42">
        <v>0</v>
      </c>
      <c r="AS42" t="s">
        <v>199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B42">
        <v>0</v>
      </c>
      <c r="BC42">
        <v>0</v>
      </c>
    </row>
    <row r="43" spans="1:55" x14ac:dyDescent="0.25">
      <c r="A43" t="s">
        <v>300</v>
      </c>
      <c r="B43" t="s">
        <v>300</v>
      </c>
      <c r="C43" t="s">
        <v>42</v>
      </c>
      <c r="D43" t="s">
        <v>190</v>
      </c>
      <c r="E43" t="s">
        <v>191</v>
      </c>
      <c r="F43" t="s">
        <v>192</v>
      </c>
      <c r="G43" s="1">
        <v>40695</v>
      </c>
      <c r="I43" t="s">
        <v>44</v>
      </c>
      <c r="J43" t="s">
        <v>265</v>
      </c>
      <c r="K43">
        <v>803</v>
      </c>
      <c r="L43" t="s">
        <v>195</v>
      </c>
      <c r="N43" s="1">
        <v>40664</v>
      </c>
      <c r="O43" t="s">
        <v>204</v>
      </c>
      <c r="P43">
        <v>1</v>
      </c>
      <c r="R43">
        <v>5150</v>
      </c>
      <c r="U43" t="s">
        <v>197</v>
      </c>
      <c r="W43">
        <v>0</v>
      </c>
      <c r="X43">
        <v>0</v>
      </c>
      <c r="Z43" t="s">
        <v>205</v>
      </c>
      <c r="AC43">
        <v>0</v>
      </c>
      <c r="AD43">
        <v>0</v>
      </c>
      <c r="AE43">
        <v>0</v>
      </c>
      <c r="AF43" t="s">
        <v>197</v>
      </c>
      <c r="AG43" t="s">
        <v>197</v>
      </c>
      <c r="AQ43">
        <v>5150</v>
      </c>
      <c r="AR43">
        <v>0</v>
      </c>
      <c r="AS43" t="s">
        <v>199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B43">
        <v>0</v>
      </c>
      <c r="BC43">
        <v>0</v>
      </c>
    </row>
    <row r="44" spans="1:55" x14ac:dyDescent="0.25">
      <c r="A44" t="s">
        <v>301</v>
      </c>
      <c r="B44" t="s">
        <v>301</v>
      </c>
      <c r="C44" t="s">
        <v>42</v>
      </c>
      <c r="D44" t="s">
        <v>190</v>
      </c>
      <c r="E44" t="s">
        <v>191</v>
      </c>
      <c r="F44" t="s">
        <v>192</v>
      </c>
      <c r="G44" s="1">
        <v>42339</v>
      </c>
      <c r="I44" t="s">
        <v>44</v>
      </c>
      <c r="J44" t="s">
        <v>265</v>
      </c>
      <c r="K44">
        <v>801</v>
      </c>
      <c r="L44" t="s">
        <v>195</v>
      </c>
      <c r="N44" s="1">
        <v>42339</v>
      </c>
      <c r="O44" t="s">
        <v>204</v>
      </c>
      <c r="P44">
        <v>1</v>
      </c>
      <c r="R44">
        <v>0</v>
      </c>
      <c r="U44" t="s">
        <v>197</v>
      </c>
      <c r="W44">
        <v>0</v>
      </c>
      <c r="X44">
        <v>0</v>
      </c>
      <c r="Z44" t="s">
        <v>302</v>
      </c>
      <c r="AC44">
        <v>0</v>
      </c>
      <c r="AD44">
        <v>0</v>
      </c>
      <c r="AE44">
        <v>0</v>
      </c>
      <c r="AF44" t="s">
        <v>197</v>
      </c>
      <c r="AG44" t="s">
        <v>197</v>
      </c>
      <c r="AQ44">
        <v>0</v>
      </c>
      <c r="AR44">
        <v>0</v>
      </c>
      <c r="AS44" t="s">
        <v>199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B44">
        <v>0</v>
      </c>
      <c r="BC44">
        <v>0</v>
      </c>
    </row>
    <row r="45" spans="1:55" x14ac:dyDescent="0.25">
      <c r="A45" t="s">
        <v>303</v>
      </c>
      <c r="B45" t="s">
        <v>303</v>
      </c>
      <c r="C45" t="s">
        <v>42</v>
      </c>
      <c r="D45" t="s">
        <v>190</v>
      </c>
      <c r="E45" t="s">
        <v>191</v>
      </c>
      <c r="F45" t="s">
        <v>192</v>
      </c>
      <c r="G45" s="1">
        <v>42217</v>
      </c>
      <c r="I45" t="s">
        <v>44</v>
      </c>
      <c r="J45" t="s">
        <v>265</v>
      </c>
      <c r="K45">
        <v>801</v>
      </c>
      <c r="L45" t="s">
        <v>195</v>
      </c>
      <c r="N45" s="1">
        <v>42217</v>
      </c>
      <c r="O45" t="s">
        <v>204</v>
      </c>
      <c r="P45">
        <v>1</v>
      </c>
      <c r="R45">
        <v>6800</v>
      </c>
      <c r="U45" t="s">
        <v>197</v>
      </c>
      <c r="W45">
        <v>0</v>
      </c>
      <c r="X45">
        <v>0</v>
      </c>
      <c r="Z45" t="s">
        <v>304</v>
      </c>
      <c r="AC45">
        <v>0</v>
      </c>
      <c r="AD45">
        <v>0</v>
      </c>
      <c r="AE45">
        <v>0</v>
      </c>
      <c r="AF45" t="s">
        <v>197</v>
      </c>
      <c r="AG45" t="s">
        <v>197</v>
      </c>
      <c r="AQ45">
        <v>6800</v>
      </c>
      <c r="AR45">
        <v>0</v>
      </c>
      <c r="AS45" t="s">
        <v>199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B45">
        <v>0</v>
      </c>
      <c r="BC45">
        <v>0</v>
      </c>
    </row>
    <row r="46" spans="1:55" x14ac:dyDescent="0.25">
      <c r="A46" t="s">
        <v>305</v>
      </c>
      <c r="B46" t="s">
        <v>305</v>
      </c>
      <c r="C46" t="s">
        <v>52</v>
      </c>
      <c r="D46" t="s">
        <v>190</v>
      </c>
      <c r="E46" t="s">
        <v>191</v>
      </c>
      <c r="F46" t="s">
        <v>192</v>
      </c>
      <c r="G46" t="s">
        <v>197</v>
      </c>
      <c r="I46" t="s">
        <v>44</v>
      </c>
      <c r="J46" t="s">
        <v>265</v>
      </c>
      <c r="K46">
        <v>801</v>
      </c>
      <c r="L46" t="s">
        <v>195</v>
      </c>
      <c r="N46" t="s">
        <v>197</v>
      </c>
      <c r="O46" t="s">
        <v>256</v>
      </c>
      <c r="P46">
        <v>1</v>
      </c>
      <c r="R46">
        <v>0</v>
      </c>
      <c r="U46" t="s">
        <v>197</v>
      </c>
      <c r="W46">
        <v>0</v>
      </c>
      <c r="X46">
        <v>0</v>
      </c>
      <c r="Z46" t="s">
        <v>257</v>
      </c>
      <c r="AC46">
        <v>0</v>
      </c>
      <c r="AD46">
        <v>0</v>
      </c>
      <c r="AE46">
        <v>0</v>
      </c>
      <c r="AF46" t="s">
        <v>197</v>
      </c>
      <c r="AG46" t="s">
        <v>197</v>
      </c>
      <c r="AQ46">
        <v>0</v>
      </c>
      <c r="AR46">
        <v>0</v>
      </c>
      <c r="AS46" t="s">
        <v>199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B46">
        <v>0</v>
      </c>
      <c r="BC46">
        <v>0</v>
      </c>
    </row>
    <row r="47" spans="1:55" x14ac:dyDescent="0.25">
      <c r="A47" t="s">
        <v>306</v>
      </c>
      <c r="B47" t="s">
        <v>306</v>
      </c>
      <c r="C47" t="s">
        <v>59</v>
      </c>
      <c r="D47" t="s">
        <v>190</v>
      </c>
      <c r="E47" t="s">
        <v>191</v>
      </c>
      <c r="F47" t="s">
        <v>192</v>
      </c>
      <c r="G47" s="1">
        <v>40513</v>
      </c>
      <c r="I47" t="s">
        <v>44</v>
      </c>
      <c r="J47" t="s">
        <v>265</v>
      </c>
      <c r="K47">
        <v>801</v>
      </c>
      <c r="L47" t="s">
        <v>195</v>
      </c>
      <c r="N47" s="1">
        <v>40513</v>
      </c>
      <c r="O47" t="s">
        <v>307</v>
      </c>
      <c r="P47">
        <v>1</v>
      </c>
      <c r="R47">
        <v>2850</v>
      </c>
      <c r="U47" t="s">
        <v>197</v>
      </c>
      <c r="W47">
        <v>0</v>
      </c>
      <c r="X47">
        <v>0</v>
      </c>
      <c r="Z47" t="s">
        <v>308</v>
      </c>
      <c r="AC47">
        <v>0</v>
      </c>
      <c r="AD47">
        <v>0</v>
      </c>
      <c r="AE47">
        <v>0</v>
      </c>
      <c r="AF47" t="s">
        <v>197</v>
      </c>
      <c r="AG47" t="s">
        <v>197</v>
      </c>
      <c r="AQ47">
        <v>2850</v>
      </c>
      <c r="AR47">
        <v>0</v>
      </c>
      <c r="AS47" t="s">
        <v>199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B47">
        <v>0</v>
      </c>
      <c r="BC47">
        <v>0</v>
      </c>
    </row>
    <row r="48" spans="1:55" x14ac:dyDescent="0.25">
      <c r="A48" t="s">
        <v>309</v>
      </c>
      <c r="B48" t="s">
        <v>309</v>
      </c>
      <c r="C48" t="s">
        <v>60</v>
      </c>
      <c r="D48" t="s">
        <v>190</v>
      </c>
      <c r="E48" t="s">
        <v>191</v>
      </c>
      <c r="F48" t="s">
        <v>192</v>
      </c>
      <c r="G48" s="1">
        <v>42217</v>
      </c>
      <c r="I48" t="s">
        <v>44</v>
      </c>
      <c r="J48" t="s">
        <v>265</v>
      </c>
      <c r="K48">
        <v>803</v>
      </c>
      <c r="L48" t="s">
        <v>195</v>
      </c>
      <c r="N48" s="1">
        <v>42217</v>
      </c>
      <c r="O48" t="s">
        <v>204</v>
      </c>
      <c r="P48">
        <v>1</v>
      </c>
      <c r="R48">
        <v>7180</v>
      </c>
      <c r="U48" t="s">
        <v>197</v>
      </c>
      <c r="W48">
        <v>0</v>
      </c>
      <c r="X48">
        <v>0</v>
      </c>
      <c r="Z48" t="s">
        <v>310</v>
      </c>
      <c r="AC48">
        <v>0</v>
      </c>
      <c r="AD48">
        <v>0</v>
      </c>
      <c r="AE48">
        <v>0</v>
      </c>
      <c r="AF48" t="s">
        <v>197</v>
      </c>
      <c r="AG48" t="s">
        <v>197</v>
      </c>
      <c r="AQ48">
        <v>7180</v>
      </c>
      <c r="AR48">
        <v>0</v>
      </c>
      <c r="AS48" t="s">
        <v>199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B48">
        <v>0</v>
      </c>
      <c r="BC48">
        <v>0</v>
      </c>
    </row>
    <row r="49" spans="1:55" x14ac:dyDescent="0.25">
      <c r="A49" t="s">
        <v>311</v>
      </c>
      <c r="B49" t="s">
        <v>311</v>
      </c>
      <c r="C49" t="s">
        <v>52</v>
      </c>
      <c r="D49" t="s">
        <v>190</v>
      </c>
      <c r="E49" t="s">
        <v>191</v>
      </c>
      <c r="F49" t="s">
        <v>192</v>
      </c>
      <c r="G49" s="1">
        <v>42217</v>
      </c>
      <c r="I49" t="s">
        <v>207</v>
      </c>
      <c r="J49" t="s">
        <v>207</v>
      </c>
      <c r="K49" t="s">
        <v>207</v>
      </c>
      <c r="L49" t="s">
        <v>195</v>
      </c>
      <c r="N49" s="1">
        <v>42217</v>
      </c>
      <c r="O49" t="s">
        <v>256</v>
      </c>
      <c r="P49">
        <v>1</v>
      </c>
      <c r="R49">
        <v>1580</v>
      </c>
      <c r="U49" t="s">
        <v>197</v>
      </c>
      <c r="W49">
        <v>0</v>
      </c>
      <c r="X49">
        <v>0</v>
      </c>
      <c r="Z49" t="s">
        <v>312</v>
      </c>
      <c r="AC49">
        <v>0</v>
      </c>
      <c r="AD49">
        <v>0</v>
      </c>
      <c r="AE49">
        <v>0</v>
      </c>
      <c r="AF49" t="s">
        <v>197</v>
      </c>
      <c r="AG49" t="s">
        <v>197</v>
      </c>
      <c r="AQ49">
        <v>1580</v>
      </c>
      <c r="AR49">
        <v>0</v>
      </c>
      <c r="AS49" t="s">
        <v>199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B49">
        <v>0</v>
      </c>
      <c r="BC49">
        <v>0</v>
      </c>
    </row>
    <row r="50" spans="1:55" x14ac:dyDescent="0.25">
      <c r="A50" t="s">
        <v>313</v>
      </c>
      <c r="B50" t="s">
        <v>313</v>
      </c>
      <c r="C50" t="s">
        <v>42</v>
      </c>
      <c r="D50" t="s">
        <v>190</v>
      </c>
      <c r="E50" t="s">
        <v>191</v>
      </c>
      <c r="F50" t="s">
        <v>192</v>
      </c>
      <c r="G50" s="1">
        <v>40695</v>
      </c>
      <c r="I50" t="s">
        <v>211</v>
      </c>
      <c r="J50" t="s">
        <v>230</v>
      </c>
      <c r="K50">
        <v>805</v>
      </c>
      <c r="L50" t="s">
        <v>195</v>
      </c>
      <c r="N50" s="1">
        <v>40664</v>
      </c>
      <c r="O50" t="s">
        <v>204</v>
      </c>
      <c r="P50">
        <v>1</v>
      </c>
      <c r="R50">
        <v>5150</v>
      </c>
      <c r="U50" t="s">
        <v>197</v>
      </c>
      <c r="W50">
        <v>0</v>
      </c>
      <c r="X50">
        <v>0</v>
      </c>
      <c r="Z50" t="s">
        <v>205</v>
      </c>
      <c r="AC50">
        <v>0</v>
      </c>
      <c r="AD50">
        <v>0</v>
      </c>
      <c r="AE50">
        <v>0</v>
      </c>
      <c r="AF50" t="s">
        <v>197</v>
      </c>
      <c r="AG50" t="s">
        <v>197</v>
      </c>
      <c r="AQ50">
        <v>5150</v>
      </c>
      <c r="AR50">
        <v>0</v>
      </c>
      <c r="AS50" t="s">
        <v>199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B50">
        <v>0</v>
      </c>
      <c r="BC50">
        <v>0</v>
      </c>
    </row>
    <row r="51" spans="1:55" x14ac:dyDescent="0.25">
      <c r="A51" t="s">
        <v>314</v>
      </c>
      <c r="B51" t="s">
        <v>314</v>
      </c>
      <c r="C51" t="s">
        <v>42</v>
      </c>
      <c r="D51" t="s">
        <v>190</v>
      </c>
      <c r="E51" t="s">
        <v>191</v>
      </c>
      <c r="F51" t="s">
        <v>192</v>
      </c>
      <c r="G51" s="1">
        <v>42339</v>
      </c>
      <c r="I51" t="s">
        <v>293</v>
      </c>
      <c r="J51" t="s">
        <v>315</v>
      </c>
      <c r="K51">
        <v>811</v>
      </c>
      <c r="L51" t="s">
        <v>195</v>
      </c>
      <c r="N51" s="1">
        <v>42339</v>
      </c>
      <c r="O51" t="s">
        <v>204</v>
      </c>
      <c r="P51">
        <v>1</v>
      </c>
      <c r="R51">
        <v>5450</v>
      </c>
      <c r="U51" t="s">
        <v>197</v>
      </c>
      <c r="W51">
        <v>0</v>
      </c>
      <c r="X51">
        <v>0</v>
      </c>
      <c r="Z51" t="s">
        <v>288</v>
      </c>
      <c r="AC51">
        <v>0</v>
      </c>
      <c r="AD51">
        <v>0</v>
      </c>
      <c r="AE51">
        <v>0</v>
      </c>
      <c r="AF51" t="s">
        <v>197</v>
      </c>
      <c r="AG51" t="s">
        <v>197</v>
      </c>
      <c r="AQ51">
        <v>5450</v>
      </c>
      <c r="AR51">
        <v>0</v>
      </c>
      <c r="AS51" t="s">
        <v>199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B51">
        <v>0</v>
      </c>
      <c r="BC51">
        <v>0</v>
      </c>
    </row>
    <row r="52" spans="1:55" x14ac:dyDescent="0.25">
      <c r="A52" t="s">
        <v>316</v>
      </c>
      <c r="B52" t="s">
        <v>316</v>
      </c>
      <c r="C52" t="s">
        <v>55</v>
      </c>
      <c r="D52" t="s">
        <v>190</v>
      </c>
      <c r="E52" t="s">
        <v>191</v>
      </c>
      <c r="F52" t="s">
        <v>192</v>
      </c>
      <c r="G52" t="s">
        <v>197</v>
      </c>
      <c r="I52" t="s">
        <v>207</v>
      </c>
      <c r="J52" t="s">
        <v>207</v>
      </c>
      <c r="K52" t="s">
        <v>207</v>
      </c>
      <c r="L52" t="s">
        <v>219</v>
      </c>
      <c r="N52" t="s">
        <v>197</v>
      </c>
      <c r="O52" t="s">
        <v>256</v>
      </c>
      <c r="P52">
        <v>1</v>
      </c>
      <c r="R52">
        <v>0</v>
      </c>
      <c r="U52" t="s">
        <v>197</v>
      </c>
      <c r="W52">
        <v>0</v>
      </c>
      <c r="X52">
        <v>0</v>
      </c>
      <c r="Z52" t="s">
        <v>317</v>
      </c>
      <c r="AC52">
        <v>0</v>
      </c>
      <c r="AD52">
        <v>0</v>
      </c>
      <c r="AE52">
        <v>0</v>
      </c>
      <c r="AF52" t="s">
        <v>197</v>
      </c>
      <c r="AG52" t="s">
        <v>197</v>
      </c>
      <c r="AQ52">
        <v>0</v>
      </c>
      <c r="AR52">
        <v>0</v>
      </c>
      <c r="AS52" t="s">
        <v>199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B52">
        <v>0</v>
      </c>
      <c r="BC52">
        <v>0</v>
      </c>
    </row>
    <row r="53" spans="1:55" x14ac:dyDescent="0.25">
      <c r="A53" t="s">
        <v>318</v>
      </c>
      <c r="B53" t="s">
        <v>318</v>
      </c>
      <c r="C53" t="s">
        <v>52</v>
      </c>
      <c r="D53" t="s">
        <v>190</v>
      </c>
      <c r="E53" t="s">
        <v>191</v>
      </c>
      <c r="F53" t="s">
        <v>192</v>
      </c>
      <c r="G53" s="1">
        <v>42353</v>
      </c>
      <c r="I53" t="s">
        <v>259</v>
      </c>
      <c r="J53" t="s">
        <v>319</v>
      </c>
      <c r="K53">
        <v>816</v>
      </c>
      <c r="L53" t="s">
        <v>195</v>
      </c>
      <c r="N53" s="1">
        <v>42353</v>
      </c>
      <c r="O53" t="s">
        <v>320</v>
      </c>
      <c r="P53">
        <v>1</v>
      </c>
      <c r="R53">
        <v>750</v>
      </c>
      <c r="U53" t="s">
        <v>197</v>
      </c>
      <c r="W53">
        <v>0</v>
      </c>
      <c r="X53">
        <v>0</v>
      </c>
      <c r="Z53" t="s">
        <v>321</v>
      </c>
      <c r="AC53">
        <v>0</v>
      </c>
      <c r="AD53">
        <v>0</v>
      </c>
      <c r="AE53">
        <v>0</v>
      </c>
      <c r="AF53" t="s">
        <v>197</v>
      </c>
      <c r="AG53" t="s">
        <v>197</v>
      </c>
      <c r="AQ53">
        <v>750</v>
      </c>
      <c r="AR53">
        <v>0</v>
      </c>
      <c r="AS53" t="s">
        <v>199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B53">
        <v>0</v>
      </c>
      <c r="BC53">
        <v>0</v>
      </c>
    </row>
    <row r="54" spans="1:55" x14ac:dyDescent="0.25">
      <c r="A54" t="s">
        <v>322</v>
      </c>
      <c r="B54" t="s">
        <v>322</v>
      </c>
      <c r="C54" t="s">
        <v>42</v>
      </c>
      <c r="D54" t="s">
        <v>190</v>
      </c>
      <c r="E54" t="s">
        <v>191</v>
      </c>
      <c r="F54" t="s">
        <v>192</v>
      </c>
      <c r="G54" s="1">
        <v>40695</v>
      </c>
      <c r="I54" t="s">
        <v>207</v>
      </c>
      <c r="J54" t="s">
        <v>207</v>
      </c>
      <c r="K54" t="s">
        <v>207</v>
      </c>
      <c r="L54" t="s">
        <v>219</v>
      </c>
      <c r="N54" s="1">
        <v>40664</v>
      </c>
      <c r="O54" t="s">
        <v>204</v>
      </c>
      <c r="P54">
        <v>1</v>
      </c>
      <c r="R54">
        <v>0</v>
      </c>
      <c r="U54" t="s">
        <v>197</v>
      </c>
      <c r="W54">
        <v>0</v>
      </c>
      <c r="X54">
        <v>0</v>
      </c>
      <c r="Z54" t="s">
        <v>323</v>
      </c>
      <c r="AC54">
        <v>0</v>
      </c>
      <c r="AD54">
        <v>0</v>
      </c>
      <c r="AE54">
        <v>0</v>
      </c>
      <c r="AF54" t="s">
        <v>197</v>
      </c>
      <c r="AG54" t="s">
        <v>197</v>
      </c>
      <c r="AQ54">
        <v>0</v>
      </c>
      <c r="AR54">
        <v>0</v>
      </c>
      <c r="AS54" t="s">
        <v>199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B54">
        <v>0</v>
      </c>
      <c r="BC54">
        <v>0</v>
      </c>
    </row>
    <row r="55" spans="1:55" x14ac:dyDescent="0.25">
      <c r="A55" t="s">
        <v>324</v>
      </c>
      <c r="B55" t="s">
        <v>324</v>
      </c>
      <c r="C55" t="s">
        <v>42</v>
      </c>
      <c r="D55" t="s">
        <v>190</v>
      </c>
      <c r="E55" t="s">
        <v>191</v>
      </c>
      <c r="F55" t="s">
        <v>192</v>
      </c>
      <c r="G55" s="1">
        <v>40695</v>
      </c>
      <c r="I55" t="s">
        <v>207</v>
      </c>
      <c r="J55" t="s">
        <v>207</v>
      </c>
      <c r="K55" t="s">
        <v>207</v>
      </c>
      <c r="L55" t="s">
        <v>208</v>
      </c>
      <c r="N55" s="1">
        <v>40664</v>
      </c>
      <c r="O55" t="s">
        <v>204</v>
      </c>
      <c r="P55">
        <v>1</v>
      </c>
      <c r="R55">
        <v>5150</v>
      </c>
      <c r="U55" t="s">
        <v>197</v>
      </c>
      <c r="W55">
        <v>0</v>
      </c>
      <c r="X55">
        <v>0</v>
      </c>
      <c r="Z55" t="s">
        <v>205</v>
      </c>
      <c r="AC55">
        <v>0</v>
      </c>
      <c r="AD55">
        <v>0</v>
      </c>
      <c r="AE55">
        <v>0</v>
      </c>
      <c r="AF55" t="s">
        <v>197</v>
      </c>
      <c r="AG55" t="s">
        <v>197</v>
      </c>
      <c r="AQ55">
        <v>5150</v>
      </c>
      <c r="AR55">
        <v>0</v>
      </c>
      <c r="AS55" t="s">
        <v>199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B55">
        <v>0</v>
      </c>
      <c r="BC55">
        <v>0</v>
      </c>
    </row>
    <row r="56" spans="1:55" x14ac:dyDescent="0.25">
      <c r="A56" t="s">
        <v>325</v>
      </c>
      <c r="B56" t="s">
        <v>325</v>
      </c>
      <c r="C56" t="s">
        <v>54</v>
      </c>
      <c r="D56" t="s">
        <v>190</v>
      </c>
      <c r="E56" t="s">
        <v>191</v>
      </c>
      <c r="F56" t="s">
        <v>192</v>
      </c>
      <c r="G56" s="1">
        <v>40695</v>
      </c>
      <c r="I56" t="s">
        <v>259</v>
      </c>
      <c r="J56" t="s">
        <v>326</v>
      </c>
      <c r="K56">
        <v>812</v>
      </c>
      <c r="L56" t="s">
        <v>195</v>
      </c>
      <c r="N56" s="1">
        <v>40664</v>
      </c>
      <c r="O56" t="s">
        <v>196</v>
      </c>
      <c r="P56">
        <v>1</v>
      </c>
      <c r="R56">
        <v>1880</v>
      </c>
      <c r="U56" t="s">
        <v>197</v>
      </c>
      <c r="W56">
        <v>0</v>
      </c>
      <c r="X56">
        <v>0</v>
      </c>
      <c r="Z56" t="s">
        <v>235</v>
      </c>
      <c r="AC56">
        <v>0</v>
      </c>
      <c r="AD56">
        <v>0</v>
      </c>
      <c r="AE56">
        <v>0</v>
      </c>
      <c r="AF56" t="s">
        <v>197</v>
      </c>
      <c r="AG56" t="s">
        <v>197</v>
      </c>
      <c r="AQ56">
        <v>1880</v>
      </c>
      <c r="AR56">
        <v>0</v>
      </c>
      <c r="AS56" t="s">
        <v>199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B56">
        <v>0</v>
      </c>
      <c r="BC56">
        <v>0</v>
      </c>
    </row>
    <row r="57" spans="1:55" x14ac:dyDescent="0.25">
      <c r="A57" t="s">
        <v>327</v>
      </c>
      <c r="B57" t="s">
        <v>327</v>
      </c>
      <c r="C57" t="s">
        <v>52</v>
      </c>
      <c r="D57" t="s">
        <v>190</v>
      </c>
      <c r="E57" t="s">
        <v>191</v>
      </c>
      <c r="F57" t="s">
        <v>192</v>
      </c>
      <c r="G57" s="1">
        <v>40148</v>
      </c>
      <c r="I57" t="s">
        <v>207</v>
      </c>
      <c r="J57" t="s">
        <v>207</v>
      </c>
      <c r="K57" t="s">
        <v>207</v>
      </c>
      <c r="L57" t="s">
        <v>195</v>
      </c>
      <c r="N57" s="1">
        <v>40057</v>
      </c>
      <c r="O57" t="s">
        <v>328</v>
      </c>
      <c r="P57">
        <v>1</v>
      </c>
      <c r="R57">
        <v>750</v>
      </c>
      <c r="U57" t="s">
        <v>197</v>
      </c>
      <c r="W57">
        <v>0</v>
      </c>
      <c r="X57">
        <v>0</v>
      </c>
      <c r="Z57" t="s">
        <v>329</v>
      </c>
      <c r="AC57">
        <v>0</v>
      </c>
      <c r="AD57">
        <v>0</v>
      </c>
      <c r="AE57">
        <v>0</v>
      </c>
      <c r="AF57" t="s">
        <v>197</v>
      </c>
      <c r="AG57" t="s">
        <v>197</v>
      </c>
      <c r="AQ57">
        <v>750</v>
      </c>
      <c r="AR57">
        <v>0</v>
      </c>
      <c r="AS57" t="s">
        <v>199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B57">
        <v>0</v>
      </c>
      <c r="BC57">
        <v>0</v>
      </c>
    </row>
    <row r="58" spans="1:55" x14ac:dyDescent="0.25">
      <c r="A58" t="s">
        <v>330</v>
      </c>
      <c r="B58" t="s">
        <v>330</v>
      </c>
      <c r="C58" t="s">
        <v>61</v>
      </c>
      <c r="D58" t="s">
        <v>190</v>
      </c>
      <c r="E58" t="s">
        <v>191</v>
      </c>
      <c r="F58" t="s">
        <v>192</v>
      </c>
      <c r="G58" s="1">
        <v>42824</v>
      </c>
      <c r="I58" t="s">
        <v>246</v>
      </c>
      <c r="J58" t="s">
        <v>299</v>
      </c>
      <c r="K58">
        <v>805</v>
      </c>
      <c r="L58" t="s">
        <v>195</v>
      </c>
      <c r="N58" s="1">
        <v>42824</v>
      </c>
      <c r="O58" t="s">
        <v>331</v>
      </c>
      <c r="P58">
        <v>1</v>
      </c>
      <c r="R58">
        <v>850</v>
      </c>
      <c r="U58" t="s">
        <v>197</v>
      </c>
      <c r="W58">
        <v>0</v>
      </c>
      <c r="X58">
        <v>0</v>
      </c>
      <c r="Z58" t="s">
        <v>332</v>
      </c>
      <c r="AC58">
        <v>0</v>
      </c>
      <c r="AD58">
        <v>0</v>
      </c>
      <c r="AE58">
        <v>0</v>
      </c>
      <c r="AF58" t="s">
        <v>197</v>
      </c>
      <c r="AG58" t="s">
        <v>197</v>
      </c>
      <c r="AQ58">
        <v>850</v>
      </c>
      <c r="AR58">
        <v>0</v>
      </c>
      <c r="AS58" t="s">
        <v>199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B58">
        <v>0</v>
      </c>
      <c r="BC58">
        <v>0</v>
      </c>
    </row>
    <row r="59" spans="1:55" x14ac:dyDescent="0.25">
      <c r="A59" t="s">
        <v>333</v>
      </c>
      <c r="B59" t="s">
        <v>333</v>
      </c>
      <c r="C59" t="s">
        <v>42</v>
      </c>
      <c r="D59" t="s">
        <v>190</v>
      </c>
      <c r="E59" t="s">
        <v>191</v>
      </c>
      <c r="F59" t="s">
        <v>192</v>
      </c>
      <c r="G59" t="s">
        <v>197</v>
      </c>
      <c r="I59" t="s">
        <v>259</v>
      </c>
      <c r="J59" t="s">
        <v>326</v>
      </c>
      <c r="K59">
        <v>812</v>
      </c>
      <c r="L59" t="s">
        <v>195</v>
      </c>
      <c r="N59" t="s">
        <v>197</v>
      </c>
      <c r="O59" t="s">
        <v>204</v>
      </c>
      <c r="P59">
        <v>1</v>
      </c>
      <c r="R59">
        <v>4500</v>
      </c>
      <c r="U59" t="s">
        <v>197</v>
      </c>
      <c r="W59">
        <v>0</v>
      </c>
      <c r="X59">
        <v>0</v>
      </c>
      <c r="Z59" t="s">
        <v>334</v>
      </c>
      <c r="AC59">
        <v>0</v>
      </c>
      <c r="AD59">
        <v>0</v>
      </c>
      <c r="AE59">
        <v>0</v>
      </c>
      <c r="AF59" t="s">
        <v>197</v>
      </c>
      <c r="AG59" t="s">
        <v>197</v>
      </c>
      <c r="AQ59">
        <v>4500</v>
      </c>
      <c r="AR59">
        <v>0</v>
      </c>
      <c r="AS59" t="s">
        <v>199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B59">
        <v>0</v>
      </c>
      <c r="BC59">
        <v>0</v>
      </c>
    </row>
    <row r="60" spans="1:55" x14ac:dyDescent="0.25">
      <c r="A60" t="s">
        <v>335</v>
      </c>
      <c r="B60" t="s">
        <v>335</v>
      </c>
      <c r="C60" t="s">
        <v>42</v>
      </c>
      <c r="D60" t="s">
        <v>190</v>
      </c>
      <c r="E60" t="s">
        <v>191</v>
      </c>
      <c r="F60" t="s">
        <v>192</v>
      </c>
      <c r="G60" t="s">
        <v>197</v>
      </c>
      <c r="I60" t="s">
        <v>193</v>
      </c>
      <c r="J60" t="s">
        <v>336</v>
      </c>
      <c r="K60">
        <v>813</v>
      </c>
      <c r="L60" t="s">
        <v>195</v>
      </c>
      <c r="N60" t="s">
        <v>197</v>
      </c>
      <c r="O60" t="s">
        <v>204</v>
      </c>
      <c r="P60">
        <v>1</v>
      </c>
      <c r="R60">
        <v>4500</v>
      </c>
      <c r="U60" t="s">
        <v>197</v>
      </c>
      <c r="W60">
        <v>0</v>
      </c>
      <c r="X60">
        <v>0</v>
      </c>
      <c r="Z60" t="s">
        <v>334</v>
      </c>
      <c r="AC60">
        <v>0</v>
      </c>
      <c r="AD60">
        <v>0</v>
      </c>
      <c r="AE60">
        <v>0</v>
      </c>
      <c r="AF60" t="s">
        <v>197</v>
      </c>
      <c r="AG60" t="s">
        <v>197</v>
      </c>
      <c r="AQ60">
        <v>4500</v>
      </c>
      <c r="AR60">
        <v>0</v>
      </c>
      <c r="AS60" t="s">
        <v>199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B60">
        <v>0</v>
      </c>
      <c r="BC60">
        <v>0</v>
      </c>
    </row>
    <row r="61" spans="1:55" x14ac:dyDescent="0.25">
      <c r="A61" t="s">
        <v>337</v>
      </c>
      <c r="B61" t="s">
        <v>337</v>
      </c>
      <c r="C61" t="s">
        <v>42</v>
      </c>
      <c r="D61" t="s">
        <v>190</v>
      </c>
      <c r="E61" t="s">
        <v>191</v>
      </c>
      <c r="F61" t="s">
        <v>192</v>
      </c>
      <c r="G61" t="s">
        <v>197</v>
      </c>
      <c r="I61" t="s">
        <v>259</v>
      </c>
      <c r="J61" t="s">
        <v>338</v>
      </c>
      <c r="K61">
        <v>818</v>
      </c>
      <c r="L61" t="s">
        <v>195</v>
      </c>
      <c r="N61" t="s">
        <v>197</v>
      </c>
      <c r="O61" t="s">
        <v>204</v>
      </c>
      <c r="P61">
        <v>1</v>
      </c>
      <c r="R61">
        <v>4500</v>
      </c>
      <c r="U61" t="s">
        <v>197</v>
      </c>
      <c r="W61">
        <v>0</v>
      </c>
      <c r="X61">
        <v>0</v>
      </c>
      <c r="Z61" t="s">
        <v>334</v>
      </c>
      <c r="AC61">
        <v>0</v>
      </c>
      <c r="AD61">
        <v>0</v>
      </c>
      <c r="AE61">
        <v>0</v>
      </c>
      <c r="AF61" t="s">
        <v>197</v>
      </c>
      <c r="AG61" t="s">
        <v>197</v>
      </c>
      <c r="AQ61">
        <v>4500</v>
      </c>
      <c r="AR61">
        <v>0</v>
      </c>
      <c r="AS61" t="s">
        <v>199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B61">
        <v>0</v>
      </c>
      <c r="BC61">
        <v>0</v>
      </c>
    </row>
    <row r="62" spans="1:55" x14ac:dyDescent="0.25">
      <c r="A62" t="s">
        <v>339</v>
      </c>
      <c r="B62" t="s">
        <v>339</v>
      </c>
      <c r="C62" t="s">
        <v>42</v>
      </c>
      <c r="D62" t="s">
        <v>190</v>
      </c>
      <c r="E62" t="s">
        <v>191</v>
      </c>
      <c r="F62" t="s">
        <v>192</v>
      </c>
      <c r="G62" t="s">
        <v>197</v>
      </c>
      <c r="I62" t="s">
        <v>193</v>
      </c>
      <c r="J62" t="s">
        <v>340</v>
      </c>
      <c r="K62">
        <v>811</v>
      </c>
      <c r="L62" t="s">
        <v>195</v>
      </c>
      <c r="N62" t="s">
        <v>197</v>
      </c>
      <c r="O62" t="s">
        <v>204</v>
      </c>
      <c r="P62">
        <v>1</v>
      </c>
      <c r="R62">
        <v>4500</v>
      </c>
      <c r="U62" t="s">
        <v>197</v>
      </c>
      <c r="W62">
        <v>0</v>
      </c>
      <c r="X62">
        <v>0</v>
      </c>
      <c r="Z62" t="s">
        <v>334</v>
      </c>
      <c r="AC62">
        <v>0</v>
      </c>
      <c r="AD62">
        <v>0</v>
      </c>
      <c r="AE62">
        <v>0</v>
      </c>
      <c r="AF62" t="s">
        <v>197</v>
      </c>
      <c r="AG62" t="s">
        <v>197</v>
      </c>
      <c r="AQ62">
        <v>4500</v>
      </c>
      <c r="AR62">
        <v>0</v>
      </c>
      <c r="AS62" t="s">
        <v>199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B62">
        <v>0</v>
      </c>
      <c r="BC62">
        <v>0</v>
      </c>
    </row>
    <row r="63" spans="1:55" x14ac:dyDescent="0.25">
      <c r="A63" t="s">
        <v>341</v>
      </c>
      <c r="B63" t="s">
        <v>341</v>
      </c>
      <c r="C63" t="s">
        <v>42</v>
      </c>
      <c r="D63" t="s">
        <v>190</v>
      </c>
      <c r="E63" t="s">
        <v>191</v>
      </c>
      <c r="F63" t="s">
        <v>192</v>
      </c>
      <c r="G63" t="s">
        <v>197</v>
      </c>
      <c r="I63" t="s">
        <v>293</v>
      </c>
      <c r="J63" t="s">
        <v>294</v>
      </c>
      <c r="K63">
        <v>811</v>
      </c>
      <c r="L63" t="s">
        <v>195</v>
      </c>
      <c r="N63" t="s">
        <v>197</v>
      </c>
      <c r="O63" t="s">
        <v>204</v>
      </c>
      <c r="P63">
        <v>1</v>
      </c>
      <c r="R63">
        <v>4500</v>
      </c>
      <c r="U63" t="s">
        <v>197</v>
      </c>
      <c r="W63">
        <v>0</v>
      </c>
      <c r="X63">
        <v>0</v>
      </c>
      <c r="Z63" t="s">
        <v>334</v>
      </c>
      <c r="AC63">
        <v>0</v>
      </c>
      <c r="AD63">
        <v>0</v>
      </c>
      <c r="AE63">
        <v>0</v>
      </c>
      <c r="AF63" t="s">
        <v>197</v>
      </c>
      <c r="AG63" t="s">
        <v>197</v>
      </c>
      <c r="AQ63">
        <v>4500</v>
      </c>
      <c r="AR63">
        <v>0</v>
      </c>
      <c r="AS63" t="s">
        <v>199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B63">
        <v>0</v>
      </c>
      <c r="BC63">
        <v>0</v>
      </c>
    </row>
    <row r="64" spans="1:55" x14ac:dyDescent="0.25">
      <c r="A64" t="s">
        <v>342</v>
      </c>
      <c r="B64" t="s">
        <v>342</v>
      </c>
      <c r="C64" t="s">
        <v>42</v>
      </c>
      <c r="D64" t="s">
        <v>190</v>
      </c>
      <c r="E64" t="s">
        <v>191</v>
      </c>
      <c r="F64" t="s">
        <v>192</v>
      </c>
      <c r="G64" t="s">
        <v>197</v>
      </c>
      <c r="I64" t="s">
        <v>259</v>
      </c>
      <c r="J64" t="s">
        <v>319</v>
      </c>
      <c r="K64">
        <v>816</v>
      </c>
      <c r="L64" t="s">
        <v>195</v>
      </c>
      <c r="N64" t="s">
        <v>197</v>
      </c>
      <c r="O64" t="s">
        <v>204</v>
      </c>
      <c r="P64">
        <v>1</v>
      </c>
      <c r="R64">
        <v>4500</v>
      </c>
      <c r="U64" t="s">
        <v>197</v>
      </c>
      <c r="W64">
        <v>0</v>
      </c>
      <c r="X64">
        <v>0</v>
      </c>
      <c r="Z64" t="s">
        <v>334</v>
      </c>
      <c r="AC64">
        <v>0</v>
      </c>
      <c r="AD64">
        <v>0</v>
      </c>
      <c r="AE64">
        <v>0</v>
      </c>
      <c r="AF64" t="s">
        <v>197</v>
      </c>
      <c r="AG64" t="s">
        <v>197</v>
      </c>
      <c r="AQ64">
        <v>4500</v>
      </c>
      <c r="AR64">
        <v>0</v>
      </c>
      <c r="AS64" t="s">
        <v>199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B64">
        <v>0</v>
      </c>
      <c r="BC64">
        <v>0</v>
      </c>
    </row>
    <row r="65" spans="1:55" x14ac:dyDescent="0.25">
      <c r="A65" t="s">
        <v>343</v>
      </c>
      <c r="B65" t="s">
        <v>343</v>
      </c>
      <c r="C65" t="s">
        <v>62</v>
      </c>
      <c r="D65" t="s">
        <v>190</v>
      </c>
      <c r="E65" t="s">
        <v>191</v>
      </c>
      <c r="F65" t="s">
        <v>192</v>
      </c>
      <c r="G65" s="1">
        <v>42824</v>
      </c>
      <c r="I65" t="s">
        <v>259</v>
      </c>
      <c r="J65" t="s">
        <v>338</v>
      </c>
      <c r="K65">
        <v>818</v>
      </c>
      <c r="L65" t="s">
        <v>195</v>
      </c>
      <c r="N65" s="1">
        <v>42824</v>
      </c>
      <c r="O65" t="s">
        <v>204</v>
      </c>
      <c r="P65">
        <v>1</v>
      </c>
      <c r="R65">
        <v>4500</v>
      </c>
      <c r="U65" t="s">
        <v>197</v>
      </c>
      <c r="W65">
        <v>0</v>
      </c>
      <c r="X65">
        <v>0</v>
      </c>
      <c r="Z65" t="s">
        <v>344</v>
      </c>
      <c r="AC65">
        <v>0</v>
      </c>
      <c r="AD65">
        <v>0</v>
      </c>
      <c r="AE65">
        <v>0</v>
      </c>
      <c r="AF65" t="s">
        <v>197</v>
      </c>
      <c r="AG65" t="s">
        <v>197</v>
      </c>
      <c r="AQ65">
        <v>4500</v>
      </c>
      <c r="AR65">
        <v>0</v>
      </c>
      <c r="AS65" t="s">
        <v>199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B65">
        <v>0</v>
      </c>
      <c r="BC65">
        <v>0</v>
      </c>
    </row>
    <row r="66" spans="1:55" x14ac:dyDescent="0.25">
      <c r="A66" t="s">
        <v>345</v>
      </c>
      <c r="B66" t="s">
        <v>345</v>
      </c>
      <c r="C66" t="s">
        <v>62</v>
      </c>
      <c r="D66" t="s">
        <v>190</v>
      </c>
      <c r="E66" t="s">
        <v>191</v>
      </c>
      <c r="F66" t="s">
        <v>192</v>
      </c>
      <c r="G66" s="1">
        <v>42824</v>
      </c>
      <c r="I66" t="s">
        <v>259</v>
      </c>
      <c r="J66" t="s">
        <v>260</v>
      </c>
      <c r="K66">
        <v>810</v>
      </c>
      <c r="L66" t="s">
        <v>195</v>
      </c>
      <c r="N66" s="1">
        <v>42824</v>
      </c>
      <c r="O66" t="s">
        <v>204</v>
      </c>
      <c r="P66">
        <v>1</v>
      </c>
      <c r="R66">
        <v>4500</v>
      </c>
      <c r="U66" t="s">
        <v>197</v>
      </c>
      <c r="W66">
        <v>0</v>
      </c>
      <c r="X66">
        <v>0</v>
      </c>
      <c r="Z66" t="s">
        <v>344</v>
      </c>
      <c r="AC66">
        <v>0</v>
      </c>
      <c r="AD66">
        <v>0</v>
      </c>
      <c r="AE66">
        <v>0</v>
      </c>
      <c r="AF66" t="s">
        <v>197</v>
      </c>
      <c r="AG66" t="s">
        <v>197</v>
      </c>
      <c r="AQ66">
        <v>4500</v>
      </c>
      <c r="AR66">
        <v>0</v>
      </c>
      <c r="AS66" t="s">
        <v>199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B66">
        <v>0</v>
      </c>
      <c r="BC66">
        <v>0</v>
      </c>
    </row>
    <row r="67" spans="1:55" x14ac:dyDescent="0.25">
      <c r="A67" t="s">
        <v>346</v>
      </c>
      <c r="B67" t="s">
        <v>346</v>
      </c>
      <c r="C67" t="s">
        <v>62</v>
      </c>
      <c r="D67" t="s">
        <v>190</v>
      </c>
      <c r="E67" t="s">
        <v>191</v>
      </c>
      <c r="F67" t="s">
        <v>192</v>
      </c>
      <c r="G67" s="1">
        <v>42824</v>
      </c>
      <c r="I67" t="s">
        <v>193</v>
      </c>
      <c r="J67" t="s">
        <v>201</v>
      </c>
      <c r="K67">
        <v>813</v>
      </c>
      <c r="L67" t="s">
        <v>195</v>
      </c>
      <c r="N67" s="1">
        <v>42824</v>
      </c>
      <c r="O67" t="s">
        <v>204</v>
      </c>
      <c r="P67">
        <v>1</v>
      </c>
      <c r="R67">
        <v>4500</v>
      </c>
      <c r="U67" t="s">
        <v>197</v>
      </c>
      <c r="W67">
        <v>0</v>
      </c>
      <c r="X67">
        <v>0</v>
      </c>
      <c r="Z67" t="s">
        <v>344</v>
      </c>
      <c r="AC67">
        <v>0</v>
      </c>
      <c r="AD67">
        <v>0</v>
      </c>
      <c r="AE67">
        <v>0</v>
      </c>
      <c r="AF67" t="s">
        <v>197</v>
      </c>
      <c r="AG67" t="s">
        <v>197</v>
      </c>
      <c r="AQ67">
        <v>4500</v>
      </c>
      <c r="AR67">
        <v>0</v>
      </c>
      <c r="AS67" t="s">
        <v>199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B67">
        <v>0</v>
      </c>
      <c r="BC67">
        <v>0</v>
      </c>
    </row>
    <row r="68" spans="1:55" x14ac:dyDescent="0.25">
      <c r="A68" t="s">
        <v>347</v>
      </c>
      <c r="B68" t="s">
        <v>347</v>
      </c>
      <c r="C68" t="s">
        <v>62</v>
      </c>
      <c r="D68" t="s">
        <v>190</v>
      </c>
      <c r="E68" t="s">
        <v>191</v>
      </c>
      <c r="F68" t="s">
        <v>192</v>
      </c>
      <c r="G68" s="1">
        <v>42824</v>
      </c>
      <c r="I68" t="s">
        <v>259</v>
      </c>
      <c r="J68" t="s">
        <v>319</v>
      </c>
      <c r="K68">
        <v>816</v>
      </c>
      <c r="L68" t="s">
        <v>195</v>
      </c>
      <c r="N68" s="1">
        <v>42824</v>
      </c>
      <c r="O68" t="s">
        <v>204</v>
      </c>
      <c r="P68">
        <v>1</v>
      </c>
      <c r="R68">
        <v>4500</v>
      </c>
      <c r="U68" t="s">
        <v>197</v>
      </c>
      <c r="W68">
        <v>0</v>
      </c>
      <c r="X68">
        <v>0</v>
      </c>
      <c r="Z68" t="s">
        <v>344</v>
      </c>
      <c r="AC68">
        <v>0</v>
      </c>
      <c r="AD68">
        <v>0</v>
      </c>
      <c r="AE68">
        <v>0</v>
      </c>
      <c r="AF68" t="s">
        <v>197</v>
      </c>
      <c r="AG68" t="s">
        <v>197</v>
      </c>
      <c r="AQ68">
        <v>4500</v>
      </c>
      <c r="AR68">
        <v>0</v>
      </c>
      <c r="AS68" t="s">
        <v>199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B68">
        <v>0</v>
      </c>
      <c r="BC68">
        <v>0</v>
      </c>
    </row>
    <row r="69" spans="1:55" x14ac:dyDescent="0.25">
      <c r="A69" t="s">
        <v>348</v>
      </c>
      <c r="B69" t="s">
        <v>348</v>
      </c>
      <c r="C69" t="s">
        <v>52</v>
      </c>
      <c r="D69" t="s">
        <v>190</v>
      </c>
      <c r="E69" t="s">
        <v>191</v>
      </c>
      <c r="F69" t="s">
        <v>192</v>
      </c>
      <c r="G69" s="1">
        <v>42353</v>
      </c>
      <c r="I69" t="s">
        <v>211</v>
      </c>
      <c r="J69" t="s">
        <v>212</v>
      </c>
      <c r="K69">
        <v>809</v>
      </c>
      <c r="L69" t="s">
        <v>195</v>
      </c>
      <c r="N69" s="1">
        <v>42353</v>
      </c>
      <c r="O69" t="s">
        <v>320</v>
      </c>
      <c r="P69">
        <v>1</v>
      </c>
      <c r="R69">
        <v>750</v>
      </c>
      <c r="U69" t="s">
        <v>197</v>
      </c>
      <c r="W69">
        <v>0</v>
      </c>
      <c r="X69">
        <v>0</v>
      </c>
      <c r="Z69" t="s">
        <v>321</v>
      </c>
      <c r="AC69">
        <v>0</v>
      </c>
      <c r="AD69">
        <v>0</v>
      </c>
      <c r="AE69">
        <v>0</v>
      </c>
      <c r="AF69" t="s">
        <v>197</v>
      </c>
      <c r="AG69" t="s">
        <v>197</v>
      </c>
      <c r="AQ69">
        <v>750</v>
      </c>
      <c r="AR69">
        <v>0</v>
      </c>
      <c r="AS69" t="s">
        <v>199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B69">
        <v>0</v>
      </c>
      <c r="BC69">
        <v>0</v>
      </c>
    </row>
    <row r="70" spans="1:55" x14ac:dyDescent="0.25">
      <c r="A70" t="s">
        <v>349</v>
      </c>
      <c r="B70" t="s">
        <v>349</v>
      </c>
      <c r="C70" t="s">
        <v>52</v>
      </c>
      <c r="D70" t="s">
        <v>190</v>
      </c>
      <c r="E70" t="s">
        <v>191</v>
      </c>
      <c r="F70" t="s">
        <v>192</v>
      </c>
      <c r="G70" t="s">
        <v>197</v>
      </c>
      <c r="I70" t="s">
        <v>293</v>
      </c>
      <c r="J70" t="s">
        <v>315</v>
      </c>
      <c r="K70">
        <v>811</v>
      </c>
      <c r="L70" t="s">
        <v>195</v>
      </c>
      <c r="N70" t="s">
        <v>197</v>
      </c>
      <c r="O70" t="s">
        <v>196</v>
      </c>
      <c r="P70">
        <v>1</v>
      </c>
      <c r="R70">
        <v>0</v>
      </c>
      <c r="U70" t="s">
        <v>197</v>
      </c>
      <c r="W70">
        <v>0</v>
      </c>
      <c r="X70">
        <v>0</v>
      </c>
      <c r="Z70" t="s">
        <v>202</v>
      </c>
      <c r="AC70">
        <v>0</v>
      </c>
      <c r="AD70">
        <v>0</v>
      </c>
      <c r="AE70">
        <v>0</v>
      </c>
      <c r="AF70" t="s">
        <v>197</v>
      </c>
      <c r="AG70" t="s">
        <v>197</v>
      </c>
      <c r="AQ70">
        <v>0</v>
      </c>
      <c r="AR70">
        <v>0</v>
      </c>
      <c r="AS70" t="s">
        <v>199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B70">
        <v>0</v>
      </c>
      <c r="BC70">
        <v>0</v>
      </c>
    </row>
    <row r="71" spans="1:55" x14ac:dyDescent="0.25">
      <c r="A71" t="s">
        <v>350</v>
      </c>
      <c r="B71" t="s">
        <v>350</v>
      </c>
      <c r="C71" t="s">
        <v>52</v>
      </c>
      <c r="D71" t="s">
        <v>190</v>
      </c>
      <c r="E71" t="s">
        <v>191</v>
      </c>
      <c r="F71" t="s">
        <v>192</v>
      </c>
      <c r="G71" t="s">
        <v>197</v>
      </c>
      <c r="I71" t="s">
        <v>193</v>
      </c>
      <c r="J71" t="s">
        <v>340</v>
      </c>
      <c r="K71">
        <v>811</v>
      </c>
      <c r="L71" t="s">
        <v>195</v>
      </c>
      <c r="N71" t="s">
        <v>197</v>
      </c>
      <c r="O71" t="s">
        <v>196</v>
      </c>
      <c r="P71">
        <v>1</v>
      </c>
      <c r="R71">
        <v>0</v>
      </c>
      <c r="U71" t="s">
        <v>197</v>
      </c>
      <c r="W71">
        <v>0</v>
      </c>
      <c r="X71">
        <v>0</v>
      </c>
      <c r="Z71" t="s">
        <v>202</v>
      </c>
      <c r="AC71">
        <v>0</v>
      </c>
      <c r="AD71">
        <v>0</v>
      </c>
      <c r="AE71">
        <v>0</v>
      </c>
      <c r="AF71" t="s">
        <v>197</v>
      </c>
      <c r="AG71" t="s">
        <v>197</v>
      </c>
      <c r="AQ71">
        <v>0</v>
      </c>
      <c r="AR71">
        <v>0</v>
      </c>
      <c r="AS71" t="s">
        <v>199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B71">
        <v>0</v>
      </c>
      <c r="BC71">
        <v>0</v>
      </c>
    </row>
    <row r="72" spans="1:55" x14ac:dyDescent="0.25">
      <c r="A72" t="s">
        <v>351</v>
      </c>
      <c r="B72" t="s">
        <v>351</v>
      </c>
      <c r="C72" t="s">
        <v>55</v>
      </c>
      <c r="D72" t="s">
        <v>190</v>
      </c>
      <c r="E72" t="s">
        <v>191</v>
      </c>
      <c r="F72" t="s">
        <v>192</v>
      </c>
      <c r="G72" s="1">
        <v>42551</v>
      </c>
      <c r="I72" t="s">
        <v>193</v>
      </c>
      <c r="J72" t="s">
        <v>336</v>
      </c>
      <c r="K72">
        <v>813</v>
      </c>
      <c r="L72" t="s">
        <v>195</v>
      </c>
      <c r="N72" s="1">
        <v>42475</v>
      </c>
      <c r="O72" t="s">
        <v>256</v>
      </c>
      <c r="P72">
        <v>1</v>
      </c>
      <c r="R72">
        <v>1650</v>
      </c>
      <c r="U72" t="s">
        <v>197</v>
      </c>
      <c r="W72">
        <v>0</v>
      </c>
      <c r="X72">
        <v>0</v>
      </c>
      <c r="Z72" t="s">
        <v>269</v>
      </c>
      <c r="AC72">
        <v>0</v>
      </c>
      <c r="AD72">
        <v>0</v>
      </c>
      <c r="AE72">
        <v>0</v>
      </c>
      <c r="AF72" t="s">
        <v>197</v>
      </c>
      <c r="AG72" t="s">
        <v>197</v>
      </c>
      <c r="AQ72">
        <v>1650</v>
      </c>
      <c r="AR72">
        <v>0</v>
      </c>
      <c r="AS72" t="s">
        <v>199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B72">
        <v>0</v>
      </c>
      <c r="BC72">
        <v>0</v>
      </c>
    </row>
    <row r="73" spans="1:55" x14ac:dyDescent="0.25">
      <c r="A73" t="s">
        <v>352</v>
      </c>
      <c r="B73" t="s">
        <v>352</v>
      </c>
      <c r="C73" t="s">
        <v>61</v>
      </c>
      <c r="D73" t="s">
        <v>190</v>
      </c>
      <c r="E73" t="s">
        <v>191</v>
      </c>
      <c r="F73" t="s">
        <v>192</v>
      </c>
      <c r="G73" s="1">
        <v>42824</v>
      </c>
      <c r="I73" t="s">
        <v>259</v>
      </c>
      <c r="J73" t="s">
        <v>338</v>
      </c>
      <c r="K73">
        <v>818</v>
      </c>
      <c r="L73" t="s">
        <v>195</v>
      </c>
      <c r="N73" s="1">
        <v>42824</v>
      </c>
      <c r="O73" t="s">
        <v>331</v>
      </c>
      <c r="P73">
        <v>1</v>
      </c>
      <c r="R73">
        <v>850</v>
      </c>
      <c r="U73" t="s">
        <v>197</v>
      </c>
      <c r="W73">
        <v>0</v>
      </c>
      <c r="X73">
        <v>0</v>
      </c>
      <c r="Z73" t="s">
        <v>332</v>
      </c>
      <c r="AC73">
        <v>0</v>
      </c>
      <c r="AD73">
        <v>0</v>
      </c>
      <c r="AE73">
        <v>0</v>
      </c>
      <c r="AF73" t="s">
        <v>197</v>
      </c>
      <c r="AG73" t="s">
        <v>197</v>
      </c>
      <c r="AQ73">
        <v>850</v>
      </c>
      <c r="AR73">
        <v>0</v>
      </c>
      <c r="AS73" t="s">
        <v>199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B73">
        <v>0</v>
      </c>
      <c r="BC73">
        <v>0</v>
      </c>
    </row>
    <row r="74" spans="1:55" x14ac:dyDescent="0.25">
      <c r="A74" t="s">
        <v>353</v>
      </c>
      <c r="B74" t="s">
        <v>353</v>
      </c>
      <c r="C74" t="s">
        <v>42</v>
      </c>
      <c r="D74" t="s">
        <v>190</v>
      </c>
      <c r="E74" t="s">
        <v>191</v>
      </c>
      <c r="F74" t="s">
        <v>192</v>
      </c>
      <c r="G74" s="1">
        <v>40695</v>
      </c>
      <c r="I74" t="s">
        <v>207</v>
      </c>
      <c r="J74" t="s">
        <v>207</v>
      </c>
      <c r="K74" t="s">
        <v>207</v>
      </c>
      <c r="L74" t="s">
        <v>195</v>
      </c>
      <c r="N74" s="1">
        <v>40664</v>
      </c>
      <c r="O74" t="s">
        <v>204</v>
      </c>
      <c r="P74">
        <v>1</v>
      </c>
      <c r="R74">
        <v>5150</v>
      </c>
      <c r="U74" t="s">
        <v>197</v>
      </c>
      <c r="W74">
        <v>0</v>
      </c>
      <c r="X74">
        <v>0</v>
      </c>
      <c r="Z74" t="s">
        <v>205</v>
      </c>
      <c r="AC74">
        <v>0</v>
      </c>
      <c r="AD74">
        <v>0</v>
      </c>
      <c r="AE74">
        <v>0</v>
      </c>
      <c r="AF74" t="s">
        <v>197</v>
      </c>
      <c r="AG74" t="s">
        <v>197</v>
      </c>
      <c r="AQ74">
        <v>5150</v>
      </c>
      <c r="AR74">
        <v>0</v>
      </c>
      <c r="AS74" t="s">
        <v>199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B74">
        <v>0</v>
      </c>
      <c r="BC74">
        <v>0</v>
      </c>
    </row>
    <row r="75" spans="1:55" x14ac:dyDescent="0.25">
      <c r="A75" t="s">
        <v>354</v>
      </c>
      <c r="B75" t="s">
        <v>354</v>
      </c>
      <c r="C75" t="s">
        <v>42</v>
      </c>
      <c r="D75" t="s">
        <v>190</v>
      </c>
      <c r="E75" t="s">
        <v>191</v>
      </c>
      <c r="F75" t="s">
        <v>192</v>
      </c>
      <c r="G75" t="s">
        <v>197</v>
      </c>
      <c r="I75" t="s">
        <v>207</v>
      </c>
      <c r="J75" t="s">
        <v>207</v>
      </c>
      <c r="K75" t="s">
        <v>207</v>
      </c>
      <c r="L75" t="s">
        <v>219</v>
      </c>
      <c r="N75" t="s">
        <v>197</v>
      </c>
      <c r="O75" t="s">
        <v>204</v>
      </c>
      <c r="P75">
        <v>1</v>
      </c>
      <c r="R75">
        <v>0</v>
      </c>
      <c r="U75" t="s">
        <v>197</v>
      </c>
      <c r="W75">
        <v>0</v>
      </c>
      <c r="X75">
        <v>0</v>
      </c>
      <c r="Z75" t="s">
        <v>355</v>
      </c>
      <c r="AC75">
        <v>0</v>
      </c>
      <c r="AD75">
        <v>0</v>
      </c>
      <c r="AE75">
        <v>0</v>
      </c>
      <c r="AF75" t="s">
        <v>197</v>
      </c>
      <c r="AG75" t="s">
        <v>197</v>
      </c>
      <c r="AQ75">
        <v>0</v>
      </c>
      <c r="AR75">
        <v>0</v>
      </c>
      <c r="AS75" t="s">
        <v>199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B75">
        <v>0</v>
      </c>
      <c r="BC75">
        <v>0</v>
      </c>
    </row>
    <row r="76" spans="1:55" x14ac:dyDescent="0.25">
      <c r="A76" t="s">
        <v>356</v>
      </c>
      <c r="B76" t="s">
        <v>356</v>
      </c>
      <c r="C76" t="s">
        <v>63</v>
      </c>
      <c r="D76" t="s">
        <v>190</v>
      </c>
      <c r="E76" t="s">
        <v>191</v>
      </c>
      <c r="F76" t="s">
        <v>192</v>
      </c>
      <c r="G76" s="1">
        <v>42824</v>
      </c>
      <c r="I76" t="s">
        <v>207</v>
      </c>
      <c r="J76" t="s">
        <v>207</v>
      </c>
      <c r="K76" t="s">
        <v>207</v>
      </c>
      <c r="L76" t="s">
        <v>357</v>
      </c>
      <c r="N76" s="1">
        <v>42824</v>
      </c>
      <c r="O76" t="s">
        <v>331</v>
      </c>
      <c r="P76">
        <v>3</v>
      </c>
      <c r="R76">
        <v>850</v>
      </c>
      <c r="U76" t="s">
        <v>197</v>
      </c>
      <c r="W76">
        <v>0</v>
      </c>
      <c r="X76">
        <v>0</v>
      </c>
      <c r="Z76" t="s">
        <v>332</v>
      </c>
      <c r="AC76">
        <v>0</v>
      </c>
      <c r="AD76">
        <v>0</v>
      </c>
      <c r="AE76">
        <v>0</v>
      </c>
      <c r="AF76" t="s">
        <v>197</v>
      </c>
      <c r="AG76" t="s">
        <v>197</v>
      </c>
      <c r="AQ76">
        <v>2550</v>
      </c>
      <c r="AR76">
        <v>0</v>
      </c>
      <c r="AS76" t="s">
        <v>199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B76">
        <v>0</v>
      </c>
      <c r="BC76">
        <v>0</v>
      </c>
    </row>
    <row r="77" spans="1:55" x14ac:dyDescent="0.25">
      <c r="A77" t="s">
        <v>358</v>
      </c>
      <c r="B77" t="s">
        <v>358</v>
      </c>
      <c r="C77" t="s">
        <v>64</v>
      </c>
      <c r="D77" t="s">
        <v>190</v>
      </c>
      <c r="E77" t="s">
        <v>191</v>
      </c>
      <c r="F77" t="s">
        <v>192</v>
      </c>
      <c r="G77" s="1">
        <v>42824</v>
      </c>
      <c r="I77" t="s">
        <v>207</v>
      </c>
      <c r="J77" t="s">
        <v>207</v>
      </c>
      <c r="K77" t="s">
        <v>207</v>
      </c>
      <c r="L77" t="s">
        <v>357</v>
      </c>
      <c r="N77" s="1">
        <v>42824</v>
      </c>
      <c r="O77" t="s">
        <v>256</v>
      </c>
      <c r="P77">
        <v>1</v>
      </c>
      <c r="R77">
        <v>1600</v>
      </c>
      <c r="U77" t="s">
        <v>197</v>
      </c>
      <c r="W77">
        <v>0</v>
      </c>
      <c r="X77">
        <v>0</v>
      </c>
      <c r="Z77" t="s">
        <v>359</v>
      </c>
      <c r="AC77">
        <v>0</v>
      </c>
      <c r="AD77">
        <v>0</v>
      </c>
      <c r="AE77">
        <v>0</v>
      </c>
      <c r="AF77" t="s">
        <v>197</v>
      </c>
      <c r="AG77" t="s">
        <v>197</v>
      </c>
      <c r="AQ77">
        <v>1600</v>
      </c>
      <c r="AR77">
        <v>0</v>
      </c>
      <c r="AS77" t="s">
        <v>199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B77">
        <v>0</v>
      </c>
      <c r="BC77">
        <v>0</v>
      </c>
    </row>
    <row r="78" spans="1:55" x14ac:dyDescent="0.25">
      <c r="A78" t="s">
        <v>360</v>
      </c>
      <c r="B78" t="s">
        <v>360</v>
      </c>
      <c r="C78" t="s">
        <v>62</v>
      </c>
      <c r="D78" t="s">
        <v>190</v>
      </c>
      <c r="E78" t="s">
        <v>191</v>
      </c>
      <c r="F78" t="s">
        <v>192</v>
      </c>
      <c r="G78" s="1">
        <v>42824</v>
      </c>
      <c r="I78" t="s">
        <v>207</v>
      </c>
      <c r="J78" t="s">
        <v>207</v>
      </c>
      <c r="K78" t="s">
        <v>207</v>
      </c>
      <c r="L78" t="s">
        <v>357</v>
      </c>
      <c r="N78" s="1">
        <v>42824</v>
      </c>
      <c r="O78" t="s">
        <v>204</v>
      </c>
      <c r="P78">
        <v>2</v>
      </c>
      <c r="R78">
        <v>4500</v>
      </c>
      <c r="U78" t="s">
        <v>197</v>
      </c>
      <c r="W78">
        <v>0</v>
      </c>
      <c r="X78">
        <v>0</v>
      </c>
      <c r="Z78" t="s">
        <v>344</v>
      </c>
      <c r="AC78">
        <v>0</v>
      </c>
      <c r="AD78">
        <v>0</v>
      </c>
      <c r="AE78">
        <v>0</v>
      </c>
      <c r="AF78" t="s">
        <v>197</v>
      </c>
      <c r="AG78" t="s">
        <v>197</v>
      </c>
      <c r="AQ78">
        <v>9000</v>
      </c>
      <c r="AR78">
        <v>0</v>
      </c>
      <c r="AS78" t="s">
        <v>199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B78">
        <v>0</v>
      </c>
      <c r="BC78">
        <v>0</v>
      </c>
    </row>
    <row r="79" spans="1:55" x14ac:dyDescent="0.25">
      <c r="A79" t="s">
        <v>361</v>
      </c>
      <c r="B79" t="s">
        <v>361</v>
      </c>
      <c r="C79" t="s">
        <v>42</v>
      </c>
      <c r="D79" t="s">
        <v>190</v>
      </c>
      <c r="E79" t="s">
        <v>191</v>
      </c>
      <c r="F79" t="s">
        <v>192</v>
      </c>
      <c r="G79" s="1">
        <v>42362</v>
      </c>
      <c r="I79" t="s">
        <v>207</v>
      </c>
      <c r="J79" t="s">
        <v>207</v>
      </c>
      <c r="K79">
        <v>906</v>
      </c>
      <c r="L79" t="s">
        <v>195</v>
      </c>
      <c r="N79" s="1">
        <v>42362</v>
      </c>
      <c r="O79" t="s">
        <v>204</v>
      </c>
      <c r="P79">
        <v>1</v>
      </c>
      <c r="R79">
        <v>5450</v>
      </c>
      <c r="U79" t="s">
        <v>197</v>
      </c>
      <c r="W79">
        <v>0</v>
      </c>
      <c r="X79">
        <v>0</v>
      </c>
      <c r="Z79" t="s">
        <v>288</v>
      </c>
      <c r="AC79">
        <v>0</v>
      </c>
      <c r="AD79">
        <v>0</v>
      </c>
      <c r="AE79">
        <v>0</v>
      </c>
      <c r="AF79" t="s">
        <v>197</v>
      </c>
      <c r="AG79" t="s">
        <v>197</v>
      </c>
      <c r="AQ79">
        <v>5450</v>
      </c>
      <c r="AR79">
        <v>0</v>
      </c>
      <c r="AS79" t="s">
        <v>199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B79">
        <v>0</v>
      </c>
      <c r="BC79">
        <v>0</v>
      </c>
    </row>
    <row r="80" spans="1:55" x14ac:dyDescent="0.25">
      <c r="A80" t="s">
        <v>362</v>
      </c>
      <c r="B80" t="s">
        <v>362</v>
      </c>
      <c r="C80" t="s">
        <v>66</v>
      </c>
      <c r="D80" t="s">
        <v>190</v>
      </c>
      <c r="E80" t="s">
        <v>191</v>
      </c>
      <c r="F80" t="s">
        <v>192</v>
      </c>
      <c r="G80" t="s">
        <v>197</v>
      </c>
      <c r="I80" t="s">
        <v>207</v>
      </c>
      <c r="J80" t="s">
        <v>207</v>
      </c>
      <c r="K80" t="s">
        <v>207</v>
      </c>
      <c r="L80" t="s">
        <v>357</v>
      </c>
      <c r="N80" t="s">
        <v>197</v>
      </c>
      <c r="O80" t="s">
        <v>213</v>
      </c>
      <c r="P80">
        <v>16</v>
      </c>
      <c r="R80">
        <v>320</v>
      </c>
      <c r="U80" t="s">
        <v>197</v>
      </c>
      <c r="W80">
        <v>0</v>
      </c>
      <c r="X80">
        <v>0</v>
      </c>
      <c r="Z80" t="s">
        <v>363</v>
      </c>
      <c r="AC80">
        <v>0</v>
      </c>
      <c r="AD80">
        <v>0</v>
      </c>
      <c r="AE80">
        <v>0</v>
      </c>
      <c r="AF80" t="s">
        <v>197</v>
      </c>
      <c r="AG80" t="s">
        <v>197</v>
      </c>
      <c r="AQ80">
        <v>5440</v>
      </c>
      <c r="AR80">
        <v>0</v>
      </c>
      <c r="AS80" t="s">
        <v>199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B80">
        <v>5440</v>
      </c>
      <c r="BC80">
        <v>5440</v>
      </c>
    </row>
    <row r="81" spans="1:57" x14ac:dyDescent="0.25">
      <c r="A81" t="s">
        <v>364</v>
      </c>
      <c r="B81" t="s">
        <v>364</v>
      </c>
      <c r="C81" t="s">
        <v>67</v>
      </c>
      <c r="D81" t="s">
        <v>190</v>
      </c>
      <c r="E81" t="s">
        <v>191</v>
      </c>
      <c r="F81" t="s">
        <v>192</v>
      </c>
      <c r="G81" t="s">
        <v>197</v>
      </c>
      <c r="I81" t="s">
        <v>207</v>
      </c>
      <c r="J81" t="s">
        <v>207</v>
      </c>
      <c r="K81" t="s">
        <v>207</v>
      </c>
      <c r="L81" t="s">
        <v>357</v>
      </c>
      <c r="N81" t="s">
        <v>197</v>
      </c>
      <c r="O81" t="s">
        <v>204</v>
      </c>
      <c r="P81">
        <v>1</v>
      </c>
      <c r="R81">
        <v>4500</v>
      </c>
      <c r="U81" t="s">
        <v>197</v>
      </c>
      <c r="W81">
        <v>0</v>
      </c>
      <c r="X81">
        <v>0</v>
      </c>
      <c r="Z81" t="s">
        <v>334</v>
      </c>
      <c r="AC81">
        <v>0</v>
      </c>
      <c r="AD81">
        <v>0</v>
      </c>
      <c r="AE81">
        <v>0</v>
      </c>
      <c r="AF81" t="s">
        <v>197</v>
      </c>
      <c r="AG81" t="s">
        <v>197</v>
      </c>
      <c r="AQ81">
        <v>4500</v>
      </c>
      <c r="AR81">
        <v>0</v>
      </c>
      <c r="AS81" t="s">
        <v>199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B81">
        <v>0</v>
      </c>
      <c r="BC81">
        <v>0</v>
      </c>
    </row>
    <row r="82" spans="1:57" x14ac:dyDescent="0.25">
      <c r="A82" t="s">
        <v>365</v>
      </c>
      <c r="B82" t="s">
        <v>365</v>
      </c>
      <c r="C82" t="s">
        <v>62</v>
      </c>
      <c r="D82" t="s">
        <v>190</v>
      </c>
      <c r="E82" t="s">
        <v>191</v>
      </c>
      <c r="F82" t="s">
        <v>192</v>
      </c>
      <c r="G82" t="s">
        <v>197</v>
      </c>
      <c r="I82" t="s">
        <v>223</v>
      </c>
      <c r="J82" t="s">
        <v>224</v>
      </c>
      <c r="K82">
        <v>805</v>
      </c>
      <c r="L82" t="s">
        <v>195</v>
      </c>
      <c r="N82" t="s">
        <v>197</v>
      </c>
      <c r="O82" t="s">
        <v>204</v>
      </c>
      <c r="P82">
        <v>1</v>
      </c>
      <c r="R82">
        <v>7980</v>
      </c>
      <c r="U82" t="s">
        <v>197</v>
      </c>
      <c r="W82">
        <v>0</v>
      </c>
      <c r="X82">
        <v>0</v>
      </c>
      <c r="Z82" t="s">
        <v>366</v>
      </c>
      <c r="AC82">
        <v>0</v>
      </c>
      <c r="AD82">
        <v>0</v>
      </c>
      <c r="AE82">
        <v>0</v>
      </c>
      <c r="AF82" t="s">
        <v>197</v>
      </c>
      <c r="AG82" t="s">
        <v>197</v>
      </c>
      <c r="AQ82">
        <v>7980</v>
      </c>
      <c r="AR82">
        <v>0</v>
      </c>
      <c r="AS82" t="s">
        <v>199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B82">
        <v>0</v>
      </c>
      <c r="BC82">
        <v>0</v>
      </c>
      <c r="BD82" t="s">
        <v>193</v>
      </c>
      <c r="BE82" t="s">
        <v>367</v>
      </c>
    </row>
    <row r="83" spans="1:57" x14ac:dyDescent="0.25">
      <c r="A83" t="s">
        <v>368</v>
      </c>
      <c r="B83" t="s">
        <v>368</v>
      </c>
      <c r="C83" t="s">
        <v>62</v>
      </c>
      <c r="D83" t="s">
        <v>190</v>
      </c>
      <c r="E83" t="s">
        <v>191</v>
      </c>
      <c r="F83" t="s">
        <v>192</v>
      </c>
      <c r="G83" t="s">
        <v>197</v>
      </c>
      <c r="I83" t="s">
        <v>44</v>
      </c>
      <c r="J83" t="s">
        <v>265</v>
      </c>
      <c r="K83">
        <v>803</v>
      </c>
      <c r="L83" t="s">
        <v>195</v>
      </c>
      <c r="N83" t="s">
        <v>197</v>
      </c>
      <c r="P83">
        <v>1</v>
      </c>
      <c r="R83">
        <v>0</v>
      </c>
      <c r="U83" t="s">
        <v>197</v>
      </c>
      <c r="W83">
        <v>0</v>
      </c>
      <c r="X83">
        <v>0</v>
      </c>
      <c r="Z83" t="s">
        <v>369</v>
      </c>
      <c r="AC83">
        <v>0</v>
      </c>
      <c r="AD83">
        <v>0</v>
      </c>
      <c r="AE83">
        <v>0</v>
      </c>
      <c r="AF83" t="s">
        <v>197</v>
      </c>
      <c r="AG83" t="s">
        <v>197</v>
      </c>
      <c r="AQ83">
        <v>0</v>
      </c>
      <c r="AR83">
        <v>0</v>
      </c>
      <c r="AS83" t="s">
        <v>199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B83">
        <v>0</v>
      </c>
      <c r="BC83">
        <v>0</v>
      </c>
    </row>
    <row r="84" spans="1:57" x14ac:dyDescent="0.25">
      <c r="A84" t="s">
        <v>370</v>
      </c>
      <c r="B84" t="s">
        <v>370</v>
      </c>
      <c r="C84" t="s">
        <v>62</v>
      </c>
      <c r="D84" t="s">
        <v>190</v>
      </c>
      <c r="E84" t="s">
        <v>191</v>
      </c>
      <c r="F84" t="s">
        <v>192</v>
      </c>
      <c r="G84" t="s">
        <v>197</v>
      </c>
      <c r="I84" t="s">
        <v>44</v>
      </c>
      <c r="J84" t="s">
        <v>265</v>
      </c>
      <c r="K84">
        <v>803</v>
      </c>
      <c r="L84" t="s">
        <v>195</v>
      </c>
      <c r="N84" t="s">
        <v>197</v>
      </c>
      <c r="P84">
        <v>1</v>
      </c>
      <c r="R84">
        <v>0</v>
      </c>
      <c r="U84" t="s">
        <v>197</v>
      </c>
      <c r="W84">
        <v>0</v>
      </c>
      <c r="X84">
        <v>0</v>
      </c>
      <c r="Z84" t="s">
        <v>369</v>
      </c>
      <c r="AC84">
        <v>0</v>
      </c>
      <c r="AD84">
        <v>0</v>
      </c>
      <c r="AE84">
        <v>0</v>
      </c>
      <c r="AF84" t="s">
        <v>197</v>
      </c>
      <c r="AG84" t="s">
        <v>197</v>
      </c>
      <c r="AQ84">
        <v>0</v>
      </c>
      <c r="AR84">
        <v>0</v>
      </c>
      <c r="AS84" t="s">
        <v>199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B84">
        <v>0</v>
      </c>
      <c r="BC84">
        <v>0</v>
      </c>
    </row>
    <row r="85" spans="1:57" x14ac:dyDescent="0.25">
      <c r="A85" t="s">
        <v>371</v>
      </c>
      <c r="B85" t="s">
        <v>371</v>
      </c>
      <c r="C85" t="s">
        <v>68</v>
      </c>
      <c r="D85" t="s">
        <v>190</v>
      </c>
      <c r="E85" t="s">
        <v>191</v>
      </c>
      <c r="F85" t="s">
        <v>192</v>
      </c>
      <c r="G85" s="1">
        <v>42362</v>
      </c>
      <c r="I85" t="s">
        <v>44</v>
      </c>
      <c r="J85" t="s">
        <v>265</v>
      </c>
      <c r="K85">
        <v>801</v>
      </c>
      <c r="L85" t="s">
        <v>195</v>
      </c>
      <c r="N85" s="1">
        <v>42301</v>
      </c>
      <c r="O85" t="s">
        <v>372</v>
      </c>
      <c r="P85">
        <v>2</v>
      </c>
      <c r="R85">
        <v>980</v>
      </c>
      <c r="U85" t="s">
        <v>197</v>
      </c>
      <c r="W85">
        <v>0</v>
      </c>
      <c r="X85">
        <v>0</v>
      </c>
      <c r="Z85" t="s">
        <v>373</v>
      </c>
      <c r="AC85">
        <v>0</v>
      </c>
      <c r="AD85">
        <v>0</v>
      </c>
      <c r="AE85">
        <v>0</v>
      </c>
      <c r="AF85" t="s">
        <v>197</v>
      </c>
      <c r="AG85" t="s">
        <v>197</v>
      </c>
      <c r="AQ85">
        <v>1960</v>
      </c>
      <c r="AR85">
        <v>0</v>
      </c>
      <c r="AS85" t="s">
        <v>199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B85">
        <v>0</v>
      </c>
      <c r="BC85">
        <v>0</v>
      </c>
    </row>
    <row r="86" spans="1:57" x14ac:dyDescent="0.25">
      <c r="A86" t="s">
        <v>374</v>
      </c>
      <c r="B86" t="s">
        <v>374</v>
      </c>
      <c r="C86" t="s">
        <v>68</v>
      </c>
      <c r="D86" t="s">
        <v>190</v>
      </c>
      <c r="E86" t="s">
        <v>191</v>
      </c>
      <c r="F86" t="s">
        <v>192</v>
      </c>
      <c r="G86" s="1">
        <v>42362</v>
      </c>
      <c r="I86" t="s">
        <v>44</v>
      </c>
      <c r="J86" t="s">
        <v>265</v>
      </c>
      <c r="K86">
        <v>803</v>
      </c>
      <c r="L86" t="s">
        <v>195</v>
      </c>
      <c r="N86" s="1">
        <v>42301</v>
      </c>
      <c r="O86" t="s">
        <v>372</v>
      </c>
      <c r="P86">
        <v>4</v>
      </c>
      <c r="R86">
        <v>980</v>
      </c>
      <c r="U86" t="s">
        <v>197</v>
      </c>
      <c r="W86">
        <v>0</v>
      </c>
      <c r="X86">
        <v>0</v>
      </c>
      <c r="Z86" t="s">
        <v>373</v>
      </c>
      <c r="AC86">
        <v>0</v>
      </c>
      <c r="AD86">
        <v>0</v>
      </c>
      <c r="AE86">
        <v>0</v>
      </c>
      <c r="AF86" t="s">
        <v>197</v>
      </c>
      <c r="AG86" t="s">
        <v>197</v>
      </c>
      <c r="AQ86">
        <v>3920</v>
      </c>
      <c r="AR86">
        <v>0</v>
      </c>
      <c r="AS86" t="s">
        <v>199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B86">
        <v>0</v>
      </c>
      <c r="BC86">
        <v>0</v>
      </c>
    </row>
    <row r="87" spans="1:57" x14ac:dyDescent="0.25">
      <c r="A87" t="s">
        <v>375</v>
      </c>
      <c r="B87" t="s">
        <v>375</v>
      </c>
      <c r="C87" t="s">
        <v>68</v>
      </c>
      <c r="D87" t="s">
        <v>190</v>
      </c>
      <c r="E87" t="s">
        <v>191</v>
      </c>
      <c r="F87" t="s">
        <v>192</v>
      </c>
      <c r="G87" s="1">
        <v>42362</v>
      </c>
      <c r="I87" t="s">
        <v>246</v>
      </c>
      <c r="J87" t="s">
        <v>299</v>
      </c>
      <c r="K87">
        <v>805</v>
      </c>
      <c r="L87" t="s">
        <v>195</v>
      </c>
      <c r="N87" s="1">
        <v>42301</v>
      </c>
      <c r="O87" t="s">
        <v>372</v>
      </c>
      <c r="P87">
        <v>4</v>
      </c>
      <c r="R87">
        <v>980</v>
      </c>
      <c r="U87" t="s">
        <v>197</v>
      </c>
      <c r="W87">
        <v>0</v>
      </c>
      <c r="X87">
        <v>0</v>
      </c>
      <c r="Z87" t="s">
        <v>373</v>
      </c>
      <c r="AC87">
        <v>0</v>
      </c>
      <c r="AD87">
        <v>0</v>
      </c>
      <c r="AE87">
        <v>0</v>
      </c>
      <c r="AF87" t="s">
        <v>197</v>
      </c>
      <c r="AG87" t="s">
        <v>197</v>
      </c>
      <c r="AQ87">
        <v>3920</v>
      </c>
      <c r="AR87">
        <v>0</v>
      </c>
      <c r="AS87" t="s">
        <v>199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B87">
        <v>0</v>
      </c>
      <c r="BC87">
        <v>0</v>
      </c>
    </row>
    <row r="88" spans="1:57" x14ac:dyDescent="0.25">
      <c r="A88" t="s">
        <v>376</v>
      </c>
      <c r="B88" t="s">
        <v>376</v>
      </c>
      <c r="C88" t="s">
        <v>68</v>
      </c>
      <c r="D88" t="s">
        <v>190</v>
      </c>
      <c r="E88" t="s">
        <v>191</v>
      </c>
      <c r="F88" t="s">
        <v>192</v>
      </c>
      <c r="G88" s="1">
        <v>42362</v>
      </c>
      <c r="I88" t="s">
        <v>286</v>
      </c>
      <c r="J88" t="s">
        <v>287</v>
      </c>
      <c r="K88">
        <v>807</v>
      </c>
      <c r="L88" t="s">
        <v>195</v>
      </c>
      <c r="N88" s="1">
        <v>42301</v>
      </c>
      <c r="O88" t="s">
        <v>372</v>
      </c>
      <c r="P88">
        <v>4</v>
      </c>
      <c r="R88">
        <v>980</v>
      </c>
      <c r="U88" t="s">
        <v>197</v>
      </c>
      <c r="W88">
        <v>0</v>
      </c>
      <c r="X88">
        <v>0</v>
      </c>
      <c r="Z88" t="s">
        <v>373</v>
      </c>
      <c r="AC88">
        <v>0</v>
      </c>
      <c r="AD88">
        <v>0</v>
      </c>
      <c r="AE88">
        <v>0</v>
      </c>
      <c r="AF88" t="s">
        <v>197</v>
      </c>
      <c r="AG88" t="s">
        <v>197</v>
      </c>
      <c r="AQ88">
        <v>3920</v>
      </c>
      <c r="AR88">
        <v>0</v>
      </c>
      <c r="AS88" t="s">
        <v>199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B88">
        <v>0</v>
      </c>
      <c r="BC88">
        <v>0</v>
      </c>
    </row>
    <row r="89" spans="1:57" x14ac:dyDescent="0.25">
      <c r="A89" t="s">
        <v>377</v>
      </c>
      <c r="B89" t="s">
        <v>377</v>
      </c>
      <c r="C89" t="s">
        <v>68</v>
      </c>
      <c r="D89" t="s">
        <v>190</v>
      </c>
      <c r="E89" t="s">
        <v>191</v>
      </c>
      <c r="F89" t="s">
        <v>192</v>
      </c>
      <c r="G89" s="1">
        <v>42362</v>
      </c>
      <c r="I89" t="s">
        <v>239</v>
      </c>
      <c r="J89" t="s">
        <v>240</v>
      </c>
      <c r="K89">
        <v>809</v>
      </c>
      <c r="L89" t="s">
        <v>195</v>
      </c>
      <c r="N89" s="1">
        <v>42301</v>
      </c>
      <c r="O89" t="s">
        <v>372</v>
      </c>
      <c r="P89">
        <v>4</v>
      </c>
      <c r="R89">
        <v>980</v>
      </c>
      <c r="U89" t="s">
        <v>197</v>
      </c>
      <c r="W89">
        <v>0</v>
      </c>
      <c r="X89">
        <v>0</v>
      </c>
      <c r="Z89" t="s">
        <v>373</v>
      </c>
      <c r="AC89">
        <v>0</v>
      </c>
      <c r="AD89">
        <v>0</v>
      </c>
      <c r="AE89">
        <v>0</v>
      </c>
      <c r="AF89" t="s">
        <v>197</v>
      </c>
      <c r="AG89" t="s">
        <v>197</v>
      </c>
      <c r="AQ89">
        <v>3920</v>
      </c>
      <c r="AR89">
        <v>0</v>
      </c>
      <c r="AS89" t="s">
        <v>199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B89">
        <v>0</v>
      </c>
      <c r="BC89">
        <v>0</v>
      </c>
    </row>
    <row r="90" spans="1:57" x14ac:dyDescent="0.25">
      <c r="A90" t="s">
        <v>378</v>
      </c>
      <c r="B90" t="s">
        <v>378</v>
      </c>
      <c r="C90" t="s">
        <v>68</v>
      </c>
      <c r="D90" t="s">
        <v>190</v>
      </c>
      <c r="E90" t="s">
        <v>191</v>
      </c>
      <c r="F90" t="s">
        <v>192</v>
      </c>
      <c r="G90" s="1">
        <v>42362</v>
      </c>
      <c r="I90" t="s">
        <v>293</v>
      </c>
      <c r="J90" t="s">
        <v>294</v>
      </c>
      <c r="K90">
        <v>811</v>
      </c>
      <c r="L90" t="s">
        <v>195</v>
      </c>
      <c r="N90" s="1">
        <v>42301</v>
      </c>
      <c r="O90" t="s">
        <v>372</v>
      </c>
      <c r="P90">
        <v>4</v>
      </c>
      <c r="R90">
        <v>980</v>
      </c>
      <c r="U90" t="s">
        <v>197</v>
      </c>
      <c r="W90">
        <v>0</v>
      </c>
      <c r="X90">
        <v>0</v>
      </c>
      <c r="Z90" t="s">
        <v>373</v>
      </c>
      <c r="AC90">
        <v>0</v>
      </c>
      <c r="AD90">
        <v>0</v>
      </c>
      <c r="AE90">
        <v>0</v>
      </c>
      <c r="AF90" t="s">
        <v>197</v>
      </c>
      <c r="AG90" t="s">
        <v>197</v>
      </c>
      <c r="AQ90">
        <v>3920</v>
      </c>
      <c r="AR90">
        <v>0</v>
      </c>
      <c r="AS90" t="s">
        <v>199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B90">
        <v>0</v>
      </c>
      <c r="BC90">
        <v>0</v>
      </c>
    </row>
    <row r="91" spans="1:57" x14ac:dyDescent="0.25">
      <c r="A91" t="s">
        <v>379</v>
      </c>
      <c r="B91" t="s">
        <v>379</v>
      </c>
      <c r="C91" t="s">
        <v>68</v>
      </c>
      <c r="D91" t="s">
        <v>190</v>
      </c>
      <c r="E91" t="s">
        <v>191</v>
      </c>
      <c r="F91" t="s">
        <v>192</v>
      </c>
      <c r="G91" s="1">
        <v>42885</v>
      </c>
      <c r="I91" t="s">
        <v>193</v>
      </c>
      <c r="J91" t="s">
        <v>201</v>
      </c>
      <c r="K91">
        <v>813</v>
      </c>
      <c r="L91" t="s">
        <v>195</v>
      </c>
      <c r="N91" s="1">
        <v>42806</v>
      </c>
      <c r="O91" t="s">
        <v>380</v>
      </c>
      <c r="P91">
        <v>2</v>
      </c>
      <c r="R91">
        <v>1450</v>
      </c>
      <c r="U91" t="s">
        <v>197</v>
      </c>
      <c r="W91">
        <v>0</v>
      </c>
      <c r="X91">
        <v>0</v>
      </c>
      <c r="Z91" t="s">
        <v>381</v>
      </c>
      <c r="AC91">
        <v>0</v>
      </c>
      <c r="AD91">
        <v>0</v>
      </c>
      <c r="AE91">
        <v>0</v>
      </c>
      <c r="AF91" t="s">
        <v>197</v>
      </c>
      <c r="AG91" t="s">
        <v>197</v>
      </c>
      <c r="AQ91">
        <v>2900</v>
      </c>
      <c r="AR91">
        <v>0</v>
      </c>
      <c r="AS91" t="s">
        <v>199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B91">
        <v>0</v>
      </c>
      <c r="BC91">
        <v>0</v>
      </c>
    </row>
    <row r="92" spans="1:57" x14ac:dyDescent="0.25">
      <c r="A92" t="s">
        <v>382</v>
      </c>
      <c r="B92" t="s">
        <v>382</v>
      </c>
      <c r="C92" t="s">
        <v>68</v>
      </c>
      <c r="D92" t="s">
        <v>190</v>
      </c>
      <c r="E92" t="s">
        <v>191</v>
      </c>
      <c r="F92" t="s">
        <v>192</v>
      </c>
      <c r="G92" s="1">
        <v>42885</v>
      </c>
      <c r="I92" t="s">
        <v>259</v>
      </c>
      <c r="J92" t="s">
        <v>260</v>
      </c>
      <c r="K92">
        <v>810</v>
      </c>
      <c r="L92" t="s">
        <v>195</v>
      </c>
      <c r="N92" s="1">
        <v>42806</v>
      </c>
      <c r="O92" t="s">
        <v>380</v>
      </c>
      <c r="P92">
        <v>2</v>
      </c>
      <c r="R92">
        <v>1450</v>
      </c>
      <c r="U92" t="s">
        <v>197</v>
      </c>
      <c r="W92">
        <v>0</v>
      </c>
      <c r="X92">
        <v>0</v>
      </c>
      <c r="Z92" t="s">
        <v>381</v>
      </c>
      <c r="AC92">
        <v>0</v>
      </c>
      <c r="AD92">
        <v>0</v>
      </c>
      <c r="AE92">
        <v>0</v>
      </c>
      <c r="AF92" t="s">
        <v>197</v>
      </c>
      <c r="AG92" t="s">
        <v>197</v>
      </c>
      <c r="AQ92">
        <v>2900</v>
      </c>
      <c r="AR92">
        <v>0</v>
      </c>
      <c r="AS92" t="s">
        <v>199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B92">
        <v>0</v>
      </c>
      <c r="BC92">
        <v>0</v>
      </c>
    </row>
    <row r="93" spans="1:57" x14ac:dyDescent="0.25">
      <c r="A93" t="s">
        <v>383</v>
      </c>
      <c r="B93" t="s">
        <v>383</v>
      </c>
      <c r="C93" t="s">
        <v>68</v>
      </c>
      <c r="D93" t="s">
        <v>190</v>
      </c>
      <c r="E93" t="s">
        <v>191</v>
      </c>
      <c r="F93" t="s">
        <v>192</v>
      </c>
      <c r="G93" s="1">
        <v>42885</v>
      </c>
      <c r="I93" t="s">
        <v>259</v>
      </c>
      <c r="J93" t="s">
        <v>326</v>
      </c>
      <c r="K93">
        <v>812</v>
      </c>
      <c r="L93" t="s">
        <v>195</v>
      </c>
      <c r="N93" s="1">
        <v>42806</v>
      </c>
      <c r="O93" t="s">
        <v>380</v>
      </c>
      <c r="P93">
        <v>1</v>
      </c>
      <c r="R93">
        <v>1450</v>
      </c>
      <c r="U93" t="s">
        <v>197</v>
      </c>
      <c r="W93">
        <v>0</v>
      </c>
      <c r="X93">
        <v>0</v>
      </c>
      <c r="Z93" t="s">
        <v>381</v>
      </c>
      <c r="AC93">
        <v>0</v>
      </c>
      <c r="AD93">
        <v>0</v>
      </c>
      <c r="AE93">
        <v>0</v>
      </c>
      <c r="AF93" t="s">
        <v>197</v>
      </c>
      <c r="AG93" t="s">
        <v>197</v>
      </c>
      <c r="AQ93">
        <v>1450</v>
      </c>
      <c r="AR93">
        <v>0</v>
      </c>
      <c r="AS93" t="s">
        <v>199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B93">
        <v>0</v>
      </c>
      <c r="BC93">
        <v>0</v>
      </c>
    </row>
    <row r="94" spans="1:57" x14ac:dyDescent="0.25">
      <c r="A94" t="s">
        <v>384</v>
      </c>
      <c r="B94" t="s">
        <v>384</v>
      </c>
      <c r="C94" t="s">
        <v>68</v>
      </c>
      <c r="D94" t="s">
        <v>190</v>
      </c>
      <c r="E94" t="s">
        <v>191</v>
      </c>
      <c r="F94" t="s">
        <v>192</v>
      </c>
      <c r="G94" s="1">
        <v>42885</v>
      </c>
      <c r="I94" t="s">
        <v>259</v>
      </c>
      <c r="J94" t="s">
        <v>319</v>
      </c>
      <c r="K94">
        <v>816</v>
      </c>
      <c r="L94" t="s">
        <v>195</v>
      </c>
      <c r="N94" s="1">
        <v>42806</v>
      </c>
      <c r="O94" t="s">
        <v>380</v>
      </c>
      <c r="P94">
        <v>1</v>
      </c>
      <c r="R94">
        <v>1450</v>
      </c>
      <c r="U94" t="s">
        <v>197</v>
      </c>
      <c r="W94">
        <v>0</v>
      </c>
      <c r="X94">
        <v>0</v>
      </c>
      <c r="Z94" t="s">
        <v>381</v>
      </c>
      <c r="AC94">
        <v>0</v>
      </c>
      <c r="AD94">
        <v>0</v>
      </c>
      <c r="AE94">
        <v>0</v>
      </c>
      <c r="AF94" t="s">
        <v>197</v>
      </c>
      <c r="AG94" t="s">
        <v>197</v>
      </c>
      <c r="AQ94">
        <v>1450</v>
      </c>
      <c r="AR94">
        <v>0</v>
      </c>
      <c r="AS94" t="s">
        <v>199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B94">
        <v>0</v>
      </c>
      <c r="BC94">
        <v>0</v>
      </c>
    </row>
    <row r="95" spans="1:57" x14ac:dyDescent="0.25">
      <c r="A95" t="s">
        <v>385</v>
      </c>
      <c r="B95" t="s">
        <v>385</v>
      </c>
      <c r="C95" t="s">
        <v>68</v>
      </c>
      <c r="D95" t="s">
        <v>190</v>
      </c>
      <c r="E95" t="s">
        <v>191</v>
      </c>
      <c r="F95" t="s">
        <v>192</v>
      </c>
      <c r="G95" s="1">
        <v>42885</v>
      </c>
      <c r="I95" t="s">
        <v>259</v>
      </c>
      <c r="J95" t="s">
        <v>338</v>
      </c>
      <c r="K95">
        <v>818</v>
      </c>
      <c r="L95" t="s">
        <v>195</v>
      </c>
      <c r="N95" s="1">
        <v>42806</v>
      </c>
      <c r="O95" t="s">
        <v>380</v>
      </c>
      <c r="P95">
        <v>1</v>
      </c>
      <c r="R95">
        <v>1500</v>
      </c>
      <c r="U95" t="s">
        <v>197</v>
      </c>
      <c r="W95">
        <v>0</v>
      </c>
      <c r="X95">
        <v>0</v>
      </c>
      <c r="Z95" t="s">
        <v>386</v>
      </c>
      <c r="AC95">
        <v>0</v>
      </c>
      <c r="AD95">
        <v>0</v>
      </c>
      <c r="AE95">
        <v>0</v>
      </c>
      <c r="AF95" t="s">
        <v>197</v>
      </c>
      <c r="AG95" t="s">
        <v>197</v>
      </c>
      <c r="AQ95">
        <v>1500</v>
      </c>
      <c r="AR95">
        <v>0</v>
      </c>
      <c r="AS95" t="s">
        <v>199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B95">
        <v>0</v>
      </c>
      <c r="BC95">
        <v>0</v>
      </c>
    </row>
    <row r="96" spans="1:57" x14ac:dyDescent="0.25">
      <c r="A96" t="s">
        <v>387</v>
      </c>
      <c r="B96" t="s">
        <v>387</v>
      </c>
      <c r="C96" t="s">
        <v>69</v>
      </c>
      <c r="D96" t="s">
        <v>190</v>
      </c>
      <c r="E96" t="s">
        <v>191</v>
      </c>
      <c r="F96" t="s">
        <v>192</v>
      </c>
      <c r="G96" t="s">
        <v>197</v>
      </c>
      <c r="I96" t="s">
        <v>44</v>
      </c>
      <c r="J96" t="s">
        <v>265</v>
      </c>
      <c r="K96">
        <v>803</v>
      </c>
      <c r="L96" t="s">
        <v>195</v>
      </c>
      <c r="N96" t="s">
        <v>197</v>
      </c>
      <c r="O96" t="s">
        <v>388</v>
      </c>
      <c r="P96">
        <v>4</v>
      </c>
      <c r="R96">
        <v>800</v>
      </c>
      <c r="U96" t="s">
        <v>197</v>
      </c>
      <c r="W96">
        <v>0</v>
      </c>
      <c r="X96">
        <v>0</v>
      </c>
      <c r="Z96" t="s">
        <v>389</v>
      </c>
      <c r="AC96">
        <v>0</v>
      </c>
      <c r="AD96">
        <v>0</v>
      </c>
      <c r="AE96">
        <v>0</v>
      </c>
      <c r="AF96" t="s">
        <v>197</v>
      </c>
      <c r="AG96" t="s">
        <v>197</v>
      </c>
      <c r="AQ96">
        <v>3200</v>
      </c>
      <c r="AR96">
        <v>0</v>
      </c>
      <c r="AS96" t="s">
        <v>199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B96">
        <v>0</v>
      </c>
      <c r="BC96">
        <v>0</v>
      </c>
    </row>
    <row r="97" spans="1:55" x14ac:dyDescent="0.25">
      <c r="A97" t="s">
        <v>390</v>
      </c>
      <c r="B97" t="s">
        <v>390</v>
      </c>
      <c r="C97" t="s">
        <v>69</v>
      </c>
      <c r="D97" t="s">
        <v>190</v>
      </c>
      <c r="E97" t="s">
        <v>191</v>
      </c>
      <c r="F97" t="s">
        <v>192</v>
      </c>
      <c r="G97" t="s">
        <v>197</v>
      </c>
      <c r="I97" t="s">
        <v>246</v>
      </c>
      <c r="J97" t="s">
        <v>299</v>
      </c>
      <c r="K97">
        <v>805</v>
      </c>
      <c r="L97" t="s">
        <v>195</v>
      </c>
      <c r="N97" t="s">
        <v>197</v>
      </c>
      <c r="O97" t="s">
        <v>388</v>
      </c>
      <c r="P97">
        <v>2</v>
      </c>
      <c r="R97">
        <v>800</v>
      </c>
      <c r="U97" t="s">
        <v>197</v>
      </c>
      <c r="W97">
        <v>0</v>
      </c>
      <c r="X97">
        <v>0</v>
      </c>
      <c r="Z97" t="s">
        <v>389</v>
      </c>
      <c r="AC97">
        <v>0</v>
      </c>
      <c r="AD97">
        <v>0</v>
      </c>
      <c r="AE97">
        <v>0</v>
      </c>
      <c r="AF97" t="s">
        <v>197</v>
      </c>
      <c r="AG97" t="s">
        <v>197</v>
      </c>
      <c r="AQ97">
        <v>1600</v>
      </c>
      <c r="AR97">
        <v>0</v>
      </c>
      <c r="AS97" t="s">
        <v>199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B97">
        <v>0</v>
      </c>
      <c r="BC97">
        <v>0</v>
      </c>
    </row>
    <row r="98" spans="1:55" x14ac:dyDescent="0.25">
      <c r="A98" t="s">
        <v>391</v>
      </c>
      <c r="B98" t="s">
        <v>391</v>
      </c>
      <c r="C98" t="s">
        <v>69</v>
      </c>
      <c r="D98" t="s">
        <v>190</v>
      </c>
      <c r="E98" t="s">
        <v>191</v>
      </c>
      <c r="F98" t="s">
        <v>192</v>
      </c>
      <c r="G98" t="s">
        <v>197</v>
      </c>
      <c r="I98" t="s">
        <v>286</v>
      </c>
      <c r="J98" t="s">
        <v>287</v>
      </c>
      <c r="K98">
        <v>807</v>
      </c>
      <c r="L98" t="s">
        <v>195</v>
      </c>
      <c r="N98" t="s">
        <v>197</v>
      </c>
      <c r="O98" t="s">
        <v>388</v>
      </c>
      <c r="P98">
        <v>2</v>
      </c>
      <c r="R98">
        <v>800</v>
      </c>
      <c r="U98" t="s">
        <v>197</v>
      </c>
      <c r="W98">
        <v>0</v>
      </c>
      <c r="X98">
        <v>0</v>
      </c>
      <c r="Z98" t="s">
        <v>389</v>
      </c>
      <c r="AC98">
        <v>0</v>
      </c>
      <c r="AD98">
        <v>0</v>
      </c>
      <c r="AE98">
        <v>0</v>
      </c>
      <c r="AF98" t="s">
        <v>197</v>
      </c>
      <c r="AG98" t="s">
        <v>197</v>
      </c>
      <c r="AQ98">
        <v>1600</v>
      </c>
      <c r="AR98">
        <v>0</v>
      </c>
      <c r="AS98" t="s">
        <v>199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B98">
        <v>0</v>
      </c>
      <c r="BC98">
        <v>0</v>
      </c>
    </row>
    <row r="99" spans="1:55" x14ac:dyDescent="0.25">
      <c r="A99" t="s">
        <v>392</v>
      </c>
      <c r="B99" t="s">
        <v>392</v>
      </c>
      <c r="C99" t="s">
        <v>69</v>
      </c>
      <c r="D99" t="s">
        <v>190</v>
      </c>
      <c r="E99" t="s">
        <v>191</v>
      </c>
      <c r="F99" t="s">
        <v>192</v>
      </c>
      <c r="G99" t="s">
        <v>197</v>
      </c>
      <c r="I99" t="s">
        <v>239</v>
      </c>
      <c r="J99" t="s">
        <v>240</v>
      </c>
      <c r="K99">
        <v>809</v>
      </c>
      <c r="L99" t="s">
        <v>195</v>
      </c>
      <c r="N99" t="s">
        <v>197</v>
      </c>
      <c r="O99" t="s">
        <v>388</v>
      </c>
      <c r="P99">
        <v>2</v>
      </c>
      <c r="R99">
        <v>800</v>
      </c>
      <c r="U99" t="s">
        <v>197</v>
      </c>
      <c r="W99">
        <v>0</v>
      </c>
      <c r="X99">
        <v>0</v>
      </c>
      <c r="Z99" t="s">
        <v>389</v>
      </c>
      <c r="AC99">
        <v>0</v>
      </c>
      <c r="AD99">
        <v>0</v>
      </c>
      <c r="AE99">
        <v>0</v>
      </c>
      <c r="AF99" t="s">
        <v>197</v>
      </c>
      <c r="AG99" t="s">
        <v>197</v>
      </c>
      <c r="AQ99">
        <v>1600</v>
      </c>
      <c r="AR99">
        <v>0</v>
      </c>
      <c r="AS99" t="s">
        <v>199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B99">
        <v>0</v>
      </c>
      <c r="BC99">
        <v>0</v>
      </c>
    </row>
    <row r="100" spans="1:55" x14ac:dyDescent="0.25">
      <c r="A100" t="s">
        <v>393</v>
      </c>
      <c r="B100" t="s">
        <v>393</v>
      </c>
      <c r="C100" t="s">
        <v>69</v>
      </c>
      <c r="D100" t="s">
        <v>190</v>
      </c>
      <c r="E100" t="s">
        <v>191</v>
      </c>
      <c r="F100" t="s">
        <v>192</v>
      </c>
      <c r="G100" t="s">
        <v>197</v>
      </c>
      <c r="I100" t="s">
        <v>293</v>
      </c>
      <c r="J100" t="s">
        <v>294</v>
      </c>
      <c r="K100">
        <v>811</v>
      </c>
      <c r="L100" t="s">
        <v>195</v>
      </c>
      <c r="N100" t="s">
        <v>197</v>
      </c>
      <c r="O100" t="s">
        <v>388</v>
      </c>
      <c r="P100">
        <v>2</v>
      </c>
      <c r="R100">
        <v>800</v>
      </c>
      <c r="U100" t="s">
        <v>197</v>
      </c>
      <c r="W100">
        <v>0</v>
      </c>
      <c r="X100">
        <v>0</v>
      </c>
      <c r="Z100" t="s">
        <v>389</v>
      </c>
      <c r="AC100">
        <v>0</v>
      </c>
      <c r="AD100">
        <v>0</v>
      </c>
      <c r="AE100">
        <v>0</v>
      </c>
      <c r="AF100" t="s">
        <v>197</v>
      </c>
      <c r="AG100" t="s">
        <v>197</v>
      </c>
      <c r="AQ100">
        <v>1600</v>
      </c>
      <c r="AR100">
        <v>0</v>
      </c>
      <c r="AS100" t="s">
        <v>199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B100">
        <v>0</v>
      </c>
      <c r="BC100">
        <v>0</v>
      </c>
    </row>
    <row r="101" spans="1:55" x14ac:dyDescent="0.25">
      <c r="A101" t="s">
        <v>394</v>
      </c>
      <c r="B101" t="s">
        <v>394</v>
      </c>
      <c r="C101" t="s">
        <v>69</v>
      </c>
      <c r="D101" t="s">
        <v>190</v>
      </c>
      <c r="E101" t="s">
        <v>191</v>
      </c>
      <c r="F101" t="s">
        <v>192</v>
      </c>
      <c r="G101" t="s">
        <v>197</v>
      </c>
      <c r="I101" t="s">
        <v>193</v>
      </c>
      <c r="J101" t="s">
        <v>201</v>
      </c>
      <c r="K101">
        <v>813</v>
      </c>
      <c r="L101" t="s">
        <v>195</v>
      </c>
      <c r="N101" t="s">
        <v>197</v>
      </c>
      <c r="O101" t="s">
        <v>388</v>
      </c>
      <c r="P101">
        <v>2</v>
      </c>
      <c r="R101">
        <v>800</v>
      </c>
      <c r="U101" t="s">
        <v>197</v>
      </c>
      <c r="W101">
        <v>0</v>
      </c>
      <c r="X101">
        <v>0</v>
      </c>
      <c r="Z101" t="s">
        <v>389</v>
      </c>
      <c r="AC101">
        <v>0</v>
      </c>
      <c r="AD101">
        <v>0</v>
      </c>
      <c r="AE101">
        <v>0</v>
      </c>
      <c r="AF101" t="s">
        <v>197</v>
      </c>
      <c r="AG101" t="s">
        <v>197</v>
      </c>
      <c r="AQ101">
        <v>1600</v>
      </c>
      <c r="AR101">
        <v>0</v>
      </c>
      <c r="AS101" t="s">
        <v>199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B101">
        <v>0</v>
      </c>
      <c r="BC101">
        <v>0</v>
      </c>
    </row>
    <row r="102" spans="1:55" x14ac:dyDescent="0.25">
      <c r="A102" t="s">
        <v>395</v>
      </c>
      <c r="B102" t="s">
        <v>395</v>
      </c>
      <c r="C102" t="s">
        <v>69</v>
      </c>
      <c r="D102" t="s">
        <v>190</v>
      </c>
      <c r="E102" t="s">
        <v>191</v>
      </c>
      <c r="F102" t="s">
        <v>192</v>
      </c>
      <c r="G102" t="s">
        <v>197</v>
      </c>
      <c r="I102" t="s">
        <v>259</v>
      </c>
      <c r="J102" t="s">
        <v>260</v>
      </c>
      <c r="K102">
        <v>810</v>
      </c>
      <c r="L102" t="s">
        <v>195</v>
      </c>
      <c r="N102" t="s">
        <v>197</v>
      </c>
      <c r="O102" t="s">
        <v>388</v>
      </c>
      <c r="P102">
        <v>2</v>
      </c>
      <c r="R102">
        <v>800</v>
      </c>
      <c r="U102" t="s">
        <v>197</v>
      </c>
      <c r="W102">
        <v>0</v>
      </c>
      <c r="X102">
        <v>0</v>
      </c>
      <c r="Z102" t="s">
        <v>396</v>
      </c>
      <c r="AC102">
        <v>0</v>
      </c>
      <c r="AD102">
        <v>0</v>
      </c>
      <c r="AE102">
        <v>0</v>
      </c>
      <c r="AF102" t="s">
        <v>197</v>
      </c>
      <c r="AG102" t="s">
        <v>197</v>
      </c>
      <c r="AQ102">
        <v>1600</v>
      </c>
      <c r="AR102">
        <v>0</v>
      </c>
      <c r="AS102" t="s">
        <v>199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B102">
        <v>0</v>
      </c>
      <c r="BC102">
        <v>0</v>
      </c>
    </row>
    <row r="103" spans="1:55" x14ac:dyDescent="0.25">
      <c r="A103" t="s">
        <v>397</v>
      </c>
      <c r="B103" t="s">
        <v>397</v>
      </c>
      <c r="C103" t="s">
        <v>69</v>
      </c>
      <c r="D103" t="s">
        <v>190</v>
      </c>
      <c r="E103" t="s">
        <v>191</v>
      </c>
      <c r="F103" t="s">
        <v>192</v>
      </c>
      <c r="G103" t="s">
        <v>197</v>
      </c>
      <c r="I103" t="s">
        <v>259</v>
      </c>
      <c r="J103" t="s">
        <v>326</v>
      </c>
      <c r="K103">
        <v>812</v>
      </c>
      <c r="L103" t="s">
        <v>195</v>
      </c>
      <c r="N103" t="s">
        <v>197</v>
      </c>
      <c r="O103" t="s">
        <v>388</v>
      </c>
      <c r="P103">
        <v>1</v>
      </c>
      <c r="R103">
        <v>800</v>
      </c>
      <c r="U103" t="s">
        <v>197</v>
      </c>
      <c r="W103">
        <v>0</v>
      </c>
      <c r="X103">
        <v>0</v>
      </c>
      <c r="Z103" t="s">
        <v>396</v>
      </c>
      <c r="AC103">
        <v>0</v>
      </c>
      <c r="AD103">
        <v>0</v>
      </c>
      <c r="AE103">
        <v>0</v>
      </c>
      <c r="AF103" t="s">
        <v>197</v>
      </c>
      <c r="AG103" t="s">
        <v>197</v>
      </c>
      <c r="AQ103">
        <v>800</v>
      </c>
      <c r="AR103">
        <v>0</v>
      </c>
      <c r="AS103" t="s">
        <v>199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B103">
        <v>0</v>
      </c>
      <c r="BC103">
        <v>0</v>
      </c>
    </row>
    <row r="104" spans="1:55" x14ac:dyDescent="0.25">
      <c r="A104" t="s">
        <v>398</v>
      </c>
      <c r="B104" t="s">
        <v>398</v>
      </c>
      <c r="C104" t="s">
        <v>69</v>
      </c>
      <c r="D104" t="s">
        <v>190</v>
      </c>
      <c r="E104" t="s">
        <v>191</v>
      </c>
      <c r="F104" t="s">
        <v>192</v>
      </c>
      <c r="G104" t="s">
        <v>197</v>
      </c>
      <c r="I104" t="s">
        <v>259</v>
      </c>
      <c r="J104" t="s">
        <v>319</v>
      </c>
      <c r="K104">
        <v>816</v>
      </c>
      <c r="L104" t="s">
        <v>195</v>
      </c>
      <c r="N104" t="s">
        <v>197</v>
      </c>
      <c r="O104" t="s">
        <v>388</v>
      </c>
      <c r="P104">
        <v>1</v>
      </c>
      <c r="R104">
        <v>800</v>
      </c>
      <c r="U104" t="s">
        <v>197</v>
      </c>
      <c r="W104">
        <v>0</v>
      </c>
      <c r="X104">
        <v>0</v>
      </c>
      <c r="Z104" t="s">
        <v>396</v>
      </c>
      <c r="AC104">
        <v>0</v>
      </c>
      <c r="AD104">
        <v>0</v>
      </c>
      <c r="AE104">
        <v>0</v>
      </c>
      <c r="AF104" t="s">
        <v>197</v>
      </c>
      <c r="AG104" t="s">
        <v>197</v>
      </c>
      <c r="AQ104">
        <v>800</v>
      </c>
      <c r="AR104">
        <v>0</v>
      </c>
      <c r="AS104" t="s">
        <v>199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B104">
        <v>0</v>
      </c>
      <c r="BC104">
        <v>0</v>
      </c>
    </row>
    <row r="105" spans="1:55" x14ac:dyDescent="0.25">
      <c r="A105" t="s">
        <v>399</v>
      </c>
      <c r="B105" t="s">
        <v>399</v>
      </c>
      <c r="C105" t="s">
        <v>70</v>
      </c>
      <c r="D105" t="s">
        <v>190</v>
      </c>
      <c r="E105" t="s">
        <v>191</v>
      </c>
      <c r="F105" t="s">
        <v>192</v>
      </c>
      <c r="G105" s="1">
        <v>42734</v>
      </c>
      <c r="I105" t="s">
        <v>44</v>
      </c>
      <c r="J105" t="s">
        <v>265</v>
      </c>
      <c r="K105">
        <v>801</v>
      </c>
      <c r="L105" t="s">
        <v>195</v>
      </c>
      <c r="N105" s="1">
        <v>42734</v>
      </c>
      <c r="O105" t="s">
        <v>70</v>
      </c>
      <c r="P105">
        <v>1</v>
      </c>
      <c r="R105">
        <v>1800</v>
      </c>
      <c r="U105" t="s">
        <v>197</v>
      </c>
      <c r="W105">
        <v>0</v>
      </c>
      <c r="X105">
        <v>0</v>
      </c>
      <c r="AC105">
        <v>0</v>
      </c>
      <c r="AD105">
        <v>0</v>
      </c>
      <c r="AE105">
        <v>0</v>
      </c>
      <c r="AF105" t="s">
        <v>197</v>
      </c>
      <c r="AG105" t="s">
        <v>197</v>
      </c>
      <c r="AQ105">
        <v>1800</v>
      </c>
      <c r="AR105">
        <v>0</v>
      </c>
      <c r="AS105" t="s">
        <v>199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B105">
        <v>0</v>
      </c>
      <c r="BC105">
        <v>0</v>
      </c>
    </row>
    <row r="106" spans="1:55" x14ac:dyDescent="0.25">
      <c r="A106" t="s">
        <v>400</v>
      </c>
      <c r="B106" t="s">
        <v>400</v>
      </c>
      <c r="C106" t="s">
        <v>70</v>
      </c>
      <c r="D106" t="s">
        <v>190</v>
      </c>
      <c r="E106" t="s">
        <v>191</v>
      </c>
      <c r="F106" t="s">
        <v>192</v>
      </c>
      <c r="G106" s="1">
        <v>42886</v>
      </c>
      <c r="I106" t="s">
        <v>44</v>
      </c>
      <c r="J106" t="s">
        <v>265</v>
      </c>
      <c r="K106">
        <v>803</v>
      </c>
      <c r="L106" t="s">
        <v>195</v>
      </c>
      <c r="N106" s="1">
        <v>42806</v>
      </c>
      <c r="O106" t="s">
        <v>401</v>
      </c>
      <c r="P106">
        <v>1</v>
      </c>
      <c r="R106">
        <v>1500</v>
      </c>
      <c r="U106" t="s">
        <v>197</v>
      </c>
      <c r="W106">
        <v>0</v>
      </c>
      <c r="X106">
        <v>0</v>
      </c>
      <c r="Z106">
        <v>476</v>
      </c>
      <c r="AC106">
        <v>0</v>
      </c>
      <c r="AD106">
        <v>0</v>
      </c>
      <c r="AE106">
        <v>0</v>
      </c>
      <c r="AF106" t="s">
        <v>197</v>
      </c>
      <c r="AG106" t="s">
        <v>197</v>
      </c>
      <c r="AQ106">
        <v>1500</v>
      </c>
      <c r="AR106">
        <v>0</v>
      </c>
      <c r="AS106" t="s">
        <v>199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B106">
        <v>0</v>
      </c>
      <c r="BC106">
        <v>0</v>
      </c>
    </row>
    <row r="107" spans="1:55" x14ac:dyDescent="0.25">
      <c r="A107" t="s">
        <v>402</v>
      </c>
      <c r="B107" t="s">
        <v>402</v>
      </c>
      <c r="C107" t="s">
        <v>70</v>
      </c>
      <c r="D107" t="s">
        <v>190</v>
      </c>
      <c r="E107" t="s">
        <v>191</v>
      </c>
      <c r="F107" t="s">
        <v>192</v>
      </c>
      <c r="G107" s="1">
        <v>42886</v>
      </c>
      <c r="I107" t="s">
        <v>246</v>
      </c>
      <c r="J107" t="s">
        <v>299</v>
      </c>
      <c r="K107">
        <v>805</v>
      </c>
      <c r="L107" t="s">
        <v>195</v>
      </c>
      <c r="N107" s="1">
        <v>42806</v>
      </c>
      <c r="O107" t="s">
        <v>401</v>
      </c>
      <c r="P107">
        <v>1</v>
      </c>
      <c r="R107">
        <v>1500</v>
      </c>
      <c r="U107" t="s">
        <v>197</v>
      </c>
      <c r="W107">
        <v>0</v>
      </c>
      <c r="X107">
        <v>0</v>
      </c>
      <c r="Z107">
        <v>476</v>
      </c>
      <c r="AC107">
        <v>0</v>
      </c>
      <c r="AD107">
        <v>0</v>
      </c>
      <c r="AE107">
        <v>0</v>
      </c>
      <c r="AF107" t="s">
        <v>197</v>
      </c>
      <c r="AG107" t="s">
        <v>197</v>
      </c>
      <c r="AQ107">
        <v>1500</v>
      </c>
      <c r="AR107">
        <v>0</v>
      </c>
      <c r="AS107" t="s">
        <v>199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B107">
        <v>0</v>
      </c>
      <c r="BC107">
        <v>0</v>
      </c>
    </row>
    <row r="108" spans="1:55" x14ac:dyDescent="0.25">
      <c r="A108" t="s">
        <v>403</v>
      </c>
      <c r="B108" t="s">
        <v>403</v>
      </c>
      <c r="C108" t="s">
        <v>70</v>
      </c>
      <c r="D108" t="s">
        <v>190</v>
      </c>
      <c r="E108" t="s">
        <v>191</v>
      </c>
      <c r="F108" t="s">
        <v>192</v>
      </c>
      <c r="G108" s="1">
        <v>42886</v>
      </c>
      <c r="I108" t="s">
        <v>286</v>
      </c>
      <c r="J108" t="s">
        <v>287</v>
      </c>
      <c r="K108">
        <v>807</v>
      </c>
      <c r="L108" t="s">
        <v>195</v>
      </c>
      <c r="N108" s="1">
        <v>42806</v>
      </c>
      <c r="O108" t="s">
        <v>401</v>
      </c>
      <c r="P108">
        <v>1</v>
      </c>
      <c r="R108">
        <v>1500</v>
      </c>
      <c r="U108" t="s">
        <v>197</v>
      </c>
      <c r="W108">
        <v>0</v>
      </c>
      <c r="X108">
        <v>0</v>
      </c>
      <c r="Z108">
        <v>476</v>
      </c>
      <c r="AC108">
        <v>0</v>
      </c>
      <c r="AD108">
        <v>0</v>
      </c>
      <c r="AE108">
        <v>0</v>
      </c>
      <c r="AF108" t="s">
        <v>197</v>
      </c>
      <c r="AG108" t="s">
        <v>197</v>
      </c>
      <c r="AQ108">
        <v>1500</v>
      </c>
      <c r="AR108">
        <v>0</v>
      </c>
      <c r="AS108" t="s">
        <v>199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B108">
        <v>0</v>
      </c>
      <c r="BC108">
        <v>0</v>
      </c>
    </row>
    <row r="109" spans="1:55" x14ac:dyDescent="0.25">
      <c r="A109" t="s">
        <v>404</v>
      </c>
      <c r="B109" t="s">
        <v>404</v>
      </c>
      <c r="C109" t="s">
        <v>70</v>
      </c>
      <c r="D109" t="s">
        <v>190</v>
      </c>
      <c r="E109" t="s">
        <v>191</v>
      </c>
      <c r="F109" t="s">
        <v>192</v>
      </c>
      <c r="G109" s="1">
        <v>42886</v>
      </c>
      <c r="I109" t="s">
        <v>239</v>
      </c>
      <c r="J109" t="s">
        <v>240</v>
      </c>
      <c r="K109">
        <v>809</v>
      </c>
      <c r="L109" t="s">
        <v>195</v>
      </c>
      <c r="N109" s="1">
        <v>42806</v>
      </c>
      <c r="O109" t="s">
        <v>401</v>
      </c>
      <c r="P109">
        <v>1</v>
      </c>
      <c r="R109">
        <v>1500</v>
      </c>
      <c r="U109" t="s">
        <v>197</v>
      </c>
      <c r="W109">
        <v>0</v>
      </c>
      <c r="X109">
        <v>0</v>
      </c>
      <c r="Z109">
        <v>476</v>
      </c>
      <c r="AC109">
        <v>0</v>
      </c>
      <c r="AD109">
        <v>0</v>
      </c>
      <c r="AE109">
        <v>0</v>
      </c>
      <c r="AF109" t="s">
        <v>197</v>
      </c>
      <c r="AG109" t="s">
        <v>197</v>
      </c>
      <c r="AQ109">
        <v>1500</v>
      </c>
      <c r="AR109">
        <v>0</v>
      </c>
      <c r="AS109" t="s">
        <v>199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B109">
        <v>0</v>
      </c>
      <c r="BC109">
        <v>0</v>
      </c>
    </row>
    <row r="110" spans="1:55" x14ac:dyDescent="0.25">
      <c r="A110" t="s">
        <v>405</v>
      </c>
      <c r="B110" t="s">
        <v>405</v>
      </c>
      <c r="C110" t="s">
        <v>70</v>
      </c>
      <c r="D110" t="s">
        <v>190</v>
      </c>
      <c r="E110" t="s">
        <v>191</v>
      </c>
      <c r="F110" t="s">
        <v>192</v>
      </c>
      <c r="G110" s="1">
        <v>42886</v>
      </c>
      <c r="I110" t="s">
        <v>293</v>
      </c>
      <c r="J110" t="s">
        <v>294</v>
      </c>
      <c r="K110">
        <v>811</v>
      </c>
      <c r="L110" t="s">
        <v>195</v>
      </c>
      <c r="N110" s="1">
        <v>42806</v>
      </c>
      <c r="O110" t="s">
        <v>401</v>
      </c>
      <c r="P110">
        <v>1</v>
      </c>
      <c r="R110">
        <v>1500</v>
      </c>
      <c r="U110" t="s">
        <v>197</v>
      </c>
      <c r="W110">
        <v>0</v>
      </c>
      <c r="X110">
        <v>0</v>
      </c>
      <c r="Z110">
        <v>476</v>
      </c>
      <c r="AC110">
        <v>0</v>
      </c>
      <c r="AD110">
        <v>0</v>
      </c>
      <c r="AE110">
        <v>0</v>
      </c>
      <c r="AF110" t="s">
        <v>197</v>
      </c>
      <c r="AG110" t="s">
        <v>197</v>
      </c>
      <c r="AQ110">
        <v>1500</v>
      </c>
      <c r="AR110">
        <v>0</v>
      </c>
      <c r="AS110" t="s">
        <v>199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B110">
        <v>0</v>
      </c>
      <c r="BC110">
        <v>0</v>
      </c>
    </row>
    <row r="111" spans="1:55" x14ac:dyDescent="0.25">
      <c r="A111" t="s">
        <v>406</v>
      </c>
      <c r="B111" t="s">
        <v>406</v>
      </c>
      <c r="C111" t="s">
        <v>70</v>
      </c>
      <c r="D111" t="s">
        <v>190</v>
      </c>
      <c r="E111" t="s">
        <v>191</v>
      </c>
      <c r="F111" t="s">
        <v>192</v>
      </c>
      <c r="G111" s="1">
        <v>42886</v>
      </c>
      <c r="I111" t="s">
        <v>193</v>
      </c>
      <c r="J111" t="s">
        <v>201</v>
      </c>
      <c r="K111">
        <v>813</v>
      </c>
      <c r="L111" t="s">
        <v>195</v>
      </c>
      <c r="N111" s="1">
        <v>42806</v>
      </c>
      <c r="O111" t="s">
        <v>401</v>
      </c>
      <c r="P111">
        <v>1</v>
      </c>
      <c r="R111">
        <v>1500</v>
      </c>
      <c r="U111" t="s">
        <v>197</v>
      </c>
      <c r="W111">
        <v>0</v>
      </c>
      <c r="X111">
        <v>0</v>
      </c>
      <c r="Z111">
        <v>476</v>
      </c>
      <c r="AC111">
        <v>0</v>
      </c>
      <c r="AD111">
        <v>0</v>
      </c>
      <c r="AE111">
        <v>0</v>
      </c>
      <c r="AF111" t="s">
        <v>197</v>
      </c>
      <c r="AG111" t="s">
        <v>197</v>
      </c>
      <c r="AQ111">
        <v>1500</v>
      </c>
      <c r="AR111">
        <v>0</v>
      </c>
      <c r="AS111" t="s">
        <v>199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B111">
        <v>0</v>
      </c>
      <c r="BC111">
        <v>0</v>
      </c>
    </row>
    <row r="112" spans="1:55" x14ac:dyDescent="0.25">
      <c r="A112" t="s">
        <v>407</v>
      </c>
      <c r="B112" t="s">
        <v>407</v>
      </c>
      <c r="C112" t="s">
        <v>70</v>
      </c>
      <c r="D112" t="s">
        <v>190</v>
      </c>
      <c r="E112" t="s">
        <v>191</v>
      </c>
      <c r="F112" t="s">
        <v>192</v>
      </c>
      <c r="G112" s="1">
        <v>42886</v>
      </c>
      <c r="I112" t="s">
        <v>259</v>
      </c>
      <c r="J112" t="s">
        <v>260</v>
      </c>
      <c r="K112">
        <v>810</v>
      </c>
      <c r="L112" t="s">
        <v>195</v>
      </c>
      <c r="N112" s="1">
        <v>42806</v>
      </c>
      <c r="O112" t="s">
        <v>401</v>
      </c>
      <c r="P112">
        <v>1</v>
      </c>
      <c r="R112">
        <v>1500</v>
      </c>
      <c r="U112" t="s">
        <v>197</v>
      </c>
      <c r="W112">
        <v>0</v>
      </c>
      <c r="X112">
        <v>0</v>
      </c>
      <c r="Z112">
        <v>476</v>
      </c>
      <c r="AC112">
        <v>0</v>
      </c>
      <c r="AD112">
        <v>0</v>
      </c>
      <c r="AE112">
        <v>0</v>
      </c>
      <c r="AF112" t="s">
        <v>197</v>
      </c>
      <c r="AG112" t="s">
        <v>197</v>
      </c>
      <c r="AQ112">
        <v>1500</v>
      </c>
      <c r="AR112">
        <v>0</v>
      </c>
      <c r="AS112" t="s">
        <v>199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B112">
        <v>0</v>
      </c>
      <c r="BC112">
        <v>0</v>
      </c>
    </row>
    <row r="113" spans="1:55" x14ac:dyDescent="0.25">
      <c r="A113" t="s">
        <v>408</v>
      </c>
      <c r="B113" t="s">
        <v>408</v>
      </c>
      <c r="C113" t="s">
        <v>70</v>
      </c>
      <c r="D113" t="s">
        <v>190</v>
      </c>
      <c r="E113" t="s">
        <v>191</v>
      </c>
      <c r="F113" t="s">
        <v>192</v>
      </c>
      <c r="G113" s="1">
        <v>42734</v>
      </c>
      <c r="I113" t="s">
        <v>259</v>
      </c>
      <c r="J113" t="s">
        <v>326</v>
      </c>
      <c r="K113">
        <v>812</v>
      </c>
      <c r="L113" t="s">
        <v>195</v>
      </c>
      <c r="N113" s="1">
        <v>42734</v>
      </c>
      <c r="O113" t="s">
        <v>70</v>
      </c>
      <c r="P113">
        <v>1</v>
      </c>
      <c r="R113">
        <v>1800</v>
      </c>
      <c r="U113" t="s">
        <v>197</v>
      </c>
      <c r="W113">
        <v>0</v>
      </c>
      <c r="X113">
        <v>0</v>
      </c>
      <c r="AC113">
        <v>0</v>
      </c>
      <c r="AD113">
        <v>0</v>
      </c>
      <c r="AE113">
        <v>0</v>
      </c>
      <c r="AF113" t="s">
        <v>197</v>
      </c>
      <c r="AG113" t="s">
        <v>197</v>
      </c>
      <c r="AQ113">
        <v>1800</v>
      </c>
      <c r="AR113">
        <v>0</v>
      </c>
      <c r="AS113" t="s">
        <v>199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B113">
        <v>0</v>
      </c>
      <c r="BC113">
        <v>0</v>
      </c>
    </row>
    <row r="114" spans="1:55" x14ac:dyDescent="0.25">
      <c r="A114" t="s">
        <v>409</v>
      </c>
      <c r="B114" t="s">
        <v>409</v>
      </c>
      <c r="C114" t="s">
        <v>70</v>
      </c>
      <c r="D114" t="s">
        <v>190</v>
      </c>
      <c r="E114" t="s">
        <v>191</v>
      </c>
      <c r="F114" t="s">
        <v>192</v>
      </c>
      <c r="G114" s="1">
        <v>42886</v>
      </c>
      <c r="I114" t="s">
        <v>259</v>
      </c>
      <c r="J114" t="s">
        <v>319</v>
      </c>
      <c r="K114">
        <v>816</v>
      </c>
      <c r="L114" t="s">
        <v>195</v>
      </c>
      <c r="N114" s="1">
        <v>42806</v>
      </c>
      <c r="O114" t="s">
        <v>401</v>
      </c>
      <c r="P114">
        <v>1</v>
      </c>
      <c r="R114">
        <v>1500</v>
      </c>
      <c r="U114" t="s">
        <v>197</v>
      </c>
      <c r="W114">
        <v>0</v>
      </c>
      <c r="X114">
        <v>0</v>
      </c>
      <c r="Z114">
        <v>476</v>
      </c>
      <c r="AC114">
        <v>0</v>
      </c>
      <c r="AD114">
        <v>0</v>
      </c>
      <c r="AE114">
        <v>0</v>
      </c>
      <c r="AF114" t="s">
        <v>197</v>
      </c>
      <c r="AG114" t="s">
        <v>197</v>
      </c>
      <c r="AQ114">
        <v>1500</v>
      </c>
      <c r="AR114">
        <v>0</v>
      </c>
      <c r="AS114" t="s">
        <v>199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B114">
        <v>0</v>
      </c>
      <c r="BC114">
        <v>0</v>
      </c>
    </row>
    <row r="115" spans="1:55" x14ac:dyDescent="0.25">
      <c r="A115" t="s">
        <v>410</v>
      </c>
      <c r="B115" t="s">
        <v>410</v>
      </c>
      <c r="C115" t="s">
        <v>70</v>
      </c>
      <c r="D115" t="s">
        <v>190</v>
      </c>
      <c r="E115" t="s">
        <v>191</v>
      </c>
      <c r="F115" t="s">
        <v>192</v>
      </c>
      <c r="G115" s="1">
        <v>42886</v>
      </c>
      <c r="I115" t="s">
        <v>259</v>
      </c>
      <c r="J115" t="s">
        <v>338</v>
      </c>
      <c r="K115">
        <v>818</v>
      </c>
      <c r="L115" t="s">
        <v>195</v>
      </c>
      <c r="N115" s="1">
        <v>42806</v>
      </c>
      <c r="O115" t="s">
        <v>401</v>
      </c>
      <c r="P115">
        <v>1</v>
      </c>
      <c r="R115">
        <v>1500</v>
      </c>
      <c r="U115" t="s">
        <v>197</v>
      </c>
      <c r="W115">
        <v>0</v>
      </c>
      <c r="X115">
        <v>0</v>
      </c>
      <c r="Z115">
        <v>476</v>
      </c>
      <c r="AC115">
        <v>0</v>
      </c>
      <c r="AD115">
        <v>0</v>
      </c>
      <c r="AE115">
        <v>0</v>
      </c>
      <c r="AF115" t="s">
        <v>197</v>
      </c>
      <c r="AG115" t="s">
        <v>197</v>
      </c>
      <c r="AQ115">
        <v>1500</v>
      </c>
      <c r="AR115">
        <v>0</v>
      </c>
      <c r="AS115" t="s">
        <v>199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B115">
        <v>0</v>
      </c>
      <c r="BC115">
        <v>0</v>
      </c>
    </row>
    <row r="116" spans="1:55" x14ac:dyDescent="0.25">
      <c r="A116" t="s">
        <v>411</v>
      </c>
      <c r="B116" t="s">
        <v>411</v>
      </c>
      <c r="C116" t="s">
        <v>71</v>
      </c>
      <c r="D116" t="s">
        <v>190</v>
      </c>
      <c r="E116" t="s">
        <v>191</v>
      </c>
      <c r="F116" t="s">
        <v>192</v>
      </c>
      <c r="G116" s="1">
        <v>42885</v>
      </c>
      <c r="I116" t="s">
        <v>44</v>
      </c>
      <c r="J116" t="s">
        <v>265</v>
      </c>
      <c r="K116">
        <v>803</v>
      </c>
      <c r="L116" t="s">
        <v>195</v>
      </c>
      <c r="N116" s="1">
        <v>42806</v>
      </c>
      <c r="O116" t="s">
        <v>380</v>
      </c>
      <c r="P116">
        <v>1</v>
      </c>
      <c r="R116">
        <v>600</v>
      </c>
      <c r="U116" t="s">
        <v>197</v>
      </c>
      <c r="W116">
        <v>0</v>
      </c>
      <c r="X116">
        <v>0</v>
      </c>
      <c r="Z116" t="s">
        <v>412</v>
      </c>
      <c r="AC116">
        <v>0</v>
      </c>
      <c r="AD116">
        <v>0</v>
      </c>
      <c r="AE116">
        <v>0</v>
      </c>
      <c r="AF116" t="s">
        <v>197</v>
      </c>
      <c r="AG116" t="s">
        <v>197</v>
      </c>
      <c r="AQ116">
        <v>600</v>
      </c>
      <c r="AR116">
        <v>0</v>
      </c>
      <c r="AS116" t="s">
        <v>199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B116">
        <v>0</v>
      </c>
      <c r="BC116">
        <v>0</v>
      </c>
    </row>
    <row r="117" spans="1:55" x14ac:dyDescent="0.25">
      <c r="A117" t="s">
        <v>413</v>
      </c>
      <c r="B117" t="s">
        <v>413</v>
      </c>
      <c r="C117" t="s">
        <v>71</v>
      </c>
      <c r="D117" t="s">
        <v>190</v>
      </c>
      <c r="E117" t="s">
        <v>191</v>
      </c>
      <c r="F117" t="s">
        <v>192</v>
      </c>
      <c r="G117" s="1">
        <v>42885</v>
      </c>
      <c r="I117" t="s">
        <v>246</v>
      </c>
      <c r="J117" t="s">
        <v>299</v>
      </c>
      <c r="K117">
        <v>805</v>
      </c>
      <c r="L117" t="s">
        <v>195</v>
      </c>
      <c r="N117" s="1">
        <v>42806</v>
      </c>
      <c r="O117" t="s">
        <v>380</v>
      </c>
      <c r="P117">
        <v>1</v>
      </c>
      <c r="R117">
        <v>600</v>
      </c>
      <c r="U117" t="s">
        <v>197</v>
      </c>
      <c r="W117">
        <v>0</v>
      </c>
      <c r="X117">
        <v>0</v>
      </c>
      <c r="Z117" t="s">
        <v>412</v>
      </c>
      <c r="AC117">
        <v>0</v>
      </c>
      <c r="AD117">
        <v>0</v>
      </c>
      <c r="AE117">
        <v>0</v>
      </c>
      <c r="AF117" t="s">
        <v>197</v>
      </c>
      <c r="AG117" t="s">
        <v>197</v>
      </c>
      <c r="AQ117">
        <v>600</v>
      </c>
      <c r="AR117">
        <v>0</v>
      </c>
      <c r="AS117" t="s">
        <v>199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B117">
        <v>0</v>
      </c>
      <c r="BC117">
        <v>0</v>
      </c>
    </row>
    <row r="118" spans="1:55" x14ac:dyDescent="0.25">
      <c r="A118" t="s">
        <v>414</v>
      </c>
      <c r="B118" t="s">
        <v>414</v>
      </c>
      <c r="C118" t="s">
        <v>71</v>
      </c>
      <c r="D118" t="s">
        <v>190</v>
      </c>
      <c r="E118" t="s">
        <v>191</v>
      </c>
      <c r="F118" t="s">
        <v>192</v>
      </c>
      <c r="G118" s="1">
        <v>42885</v>
      </c>
      <c r="I118" t="s">
        <v>286</v>
      </c>
      <c r="J118" t="s">
        <v>287</v>
      </c>
      <c r="K118">
        <v>807</v>
      </c>
      <c r="L118" t="s">
        <v>195</v>
      </c>
      <c r="N118" s="1">
        <v>42806</v>
      </c>
      <c r="O118" t="s">
        <v>380</v>
      </c>
      <c r="P118">
        <v>1</v>
      </c>
      <c r="R118">
        <v>600</v>
      </c>
      <c r="U118" t="s">
        <v>197</v>
      </c>
      <c r="W118">
        <v>0</v>
      </c>
      <c r="X118">
        <v>0</v>
      </c>
      <c r="Z118" t="s">
        <v>412</v>
      </c>
      <c r="AC118">
        <v>0</v>
      </c>
      <c r="AD118">
        <v>0</v>
      </c>
      <c r="AE118">
        <v>0</v>
      </c>
      <c r="AF118" t="s">
        <v>197</v>
      </c>
      <c r="AG118" t="s">
        <v>197</v>
      </c>
      <c r="AQ118">
        <v>600</v>
      </c>
      <c r="AR118">
        <v>0</v>
      </c>
      <c r="AS118" t="s">
        <v>199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B118">
        <v>0</v>
      </c>
      <c r="BC118">
        <v>0</v>
      </c>
    </row>
    <row r="119" spans="1:55" x14ac:dyDescent="0.25">
      <c r="A119" t="s">
        <v>415</v>
      </c>
      <c r="B119" t="s">
        <v>415</v>
      </c>
      <c r="C119" t="s">
        <v>71</v>
      </c>
      <c r="D119" t="s">
        <v>190</v>
      </c>
      <c r="E119" t="s">
        <v>191</v>
      </c>
      <c r="F119" t="s">
        <v>192</v>
      </c>
      <c r="G119" s="1">
        <v>42885</v>
      </c>
      <c r="I119" t="s">
        <v>239</v>
      </c>
      <c r="J119" t="s">
        <v>240</v>
      </c>
      <c r="K119">
        <v>809</v>
      </c>
      <c r="L119" t="s">
        <v>195</v>
      </c>
      <c r="N119" s="1">
        <v>42806</v>
      </c>
      <c r="O119" t="s">
        <v>380</v>
      </c>
      <c r="P119">
        <v>1</v>
      </c>
      <c r="R119">
        <v>600</v>
      </c>
      <c r="U119" t="s">
        <v>197</v>
      </c>
      <c r="W119">
        <v>0</v>
      </c>
      <c r="X119">
        <v>0</v>
      </c>
      <c r="Z119" t="s">
        <v>412</v>
      </c>
      <c r="AC119">
        <v>0</v>
      </c>
      <c r="AD119">
        <v>0</v>
      </c>
      <c r="AE119">
        <v>0</v>
      </c>
      <c r="AF119" t="s">
        <v>197</v>
      </c>
      <c r="AG119" t="s">
        <v>197</v>
      </c>
      <c r="AQ119">
        <v>600</v>
      </c>
      <c r="AR119">
        <v>0</v>
      </c>
      <c r="AS119" t="s">
        <v>199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B119">
        <v>0</v>
      </c>
      <c r="BC119">
        <v>0</v>
      </c>
    </row>
    <row r="120" spans="1:55" x14ac:dyDescent="0.25">
      <c r="A120" t="s">
        <v>416</v>
      </c>
      <c r="B120" t="s">
        <v>416</v>
      </c>
      <c r="C120" t="s">
        <v>71</v>
      </c>
      <c r="D120" t="s">
        <v>190</v>
      </c>
      <c r="E120" t="s">
        <v>191</v>
      </c>
      <c r="F120" t="s">
        <v>192</v>
      </c>
      <c r="G120" s="1">
        <v>42885</v>
      </c>
      <c r="I120" t="s">
        <v>293</v>
      </c>
      <c r="J120" t="s">
        <v>294</v>
      </c>
      <c r="K120">
        <v>811</v>
      </c>
      <c r="L120" t="s">
        <v>195</v>
      </c>
      <c r="N120" s="1">
        <v>42806</v>
      </c>
      <c r="O120" t="s">
        <v>380</v>
      </c>
      <c r="P120">
        <v>1</v>
      </c>
      <c r="R120">
        <v>600</v>
      </c>
      <c r="U120" t="s">
        <v>197</v>
      </c>
      <c r="W120">
        <v>0</v>
      </c>
      <c r="X120">
        <v>0</v>
      </c>
      <c r="Z120" t="s">
        <v>412</v>
      </c>
      <c r="AC120">
        <v>0</v>
      </c>
      <c r="AD120">
        <v>0</v>
      </c>
      <c r="AE120">
        <v>0</v>
      </c>
      <c r="AF120" t="s">
        <v>197</v>
      </c>
      <c r="AG120" t="s">
        <v>197</v>
      </c>
      <c r="AQ120">
        <v>600</v>
      </c>
      <c r="AR120">
        <v>0</v>
      </c>
      <c r="AS120" t="s">
        <v>199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B120">
        <v>0</v>
      </c>
      <c r="BC120">
        <v>0</v>
      </c>
    </row>
    <row r="121" spans="1:55" x14ac:dyDescent="0.25">
      <c r="A121" t="s">
        <v>417</v>
      </c>
      <c r="B121" t="s">
        <v>417</v>
      </c>
      <c r="C121" t="s">
        <v>71</v>
      </c>
      <c r="D121" t="s">
        <v>190</v>
      </c>
      <c r="E121" t="s">
        <v>191</v>
      </c>
      <c r="F121" t="s">
        <v>192</v>
      </c>
      <c r="G121" s="1">
        <v>42885</v>
      </c>
      <c r="I121" t="s">
        <v>259</v>
      </c>
      <c r="J121" t="s">
        <v>260</v>
      </c>
      <c r="K121">
        <v>810</v>
      </c>
      <c r="L121" t="s">
        <v>195</v>
      </c>
      <c r="N121" s="1">
        <v>42806</v>
      </c>
      <c r="O121" t="s">
        <v>380</v>
      </c>
      <c r="P121">
        <v>1</v>
      </c>
      <c r="R121">
        <v>600</v>
      </c>
      <c r="U121" t="s">
        <v>197</v>
      </c>
      <c r="W121">
        <v>0</v>
      </c>
      <c r="X121">
        <v>0</v>
      </c>
      <c r="Z121" t="s">
        <v>412</v>
      </c>
      <c r="AC121">
        <v>0</v>
      </c>
      <c r="AD121">
        <v>0</v>
      </c>
      <c r="AE121">
        <v>0</v>
      </c>
      <c r="AF121" t="s">
        <v>197</v>
      </c>
      <c r="AG121" t="s">
        <v>197</v>
      </c>
      <c r="AQ121">
        <v>600</v>
      </c>
      <c r="AR121">
        <v>0</v>
      </c>
      <c r="AS121" t="s">
        <v>199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B121">
        <v>0</v>
      </c>
      <c r="BC121">
        <v>0</v>
      </c>
    </row>
    <row r="122" spans="1:55" x14ac:dyDescent="0.25">
      <c r="A122" t="s">
        <v>418</v>
      </c>
      <c r="B122" t="s">
        <v>418</v>
      </c>
      <c r="C122" t="s">
        <v>71</v>
      </c>
      <c r="D122" t="s">
        <v>190</v>
      </c>
      <c r="E122" t="s">
        <v>191</v>
      </c>
      <c r="F122" t="s">
        <v>192</v>
      </c>
      <c r="G122" s="1">
        <v>42885</v>
      </c>
      <c r="I122" t="s">
        <v>259</v>
      </c>
      <c r="J122" t="s">
        <v>326</v>
      </c>
      <c r="K122">
        <v>812</v>
      </c>
      <c r="L122" t="s">
        <v>195</v>
      </c>
      <c r="N122" s="1">
        <v>42806</v>
      </c>
      <c r="O122" t="s">
        <v>380</v>
      </c>
      <c r="P122">
        <v>1</v>
      </c>
      <c r="R122">
        <v>600</v>
      </c>
      <c r="U122" t="s">
        <v>197</v>
      </c>
      <c r="W122">
        <v>0</v>
      </c>
      <c r="X122">
        <v>0</v>
      </c>
      <c r="Z122" t="s">
        <v>412</v>
      </c>
      <c r="AC122">
        <v>0</v>
      </c>
      <c r="AD122">
        <v>0</v>
      </c>
      <c r="AE122">
        <v>0</v>
      </c>
      <c r="AF122" t="s">
        <v>197</v>
      </c>
      <c r="AG122" t="s">
        <v>197</v>
      </c>
      <c r="AQ122">
        <v>600</v>
      </c>
      <c r="AR122">
        <v>0</v>
      </c>
      <c r="AS122" t="s">
        <v>199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B122">
        <v>0</v>
      </c>
      <c r="BC122">
        <v>0</v>
      </c>
    </row>
    <row r="123" spans="1:55" x14ac:dyDescent="0.25">
      <c r="A123" t="s">
        <v>419</v>
      </c>
      <c r="B123" t="s">
        <v>419</v>
      </c>
      <c r="C123" t="s">
        <v>71</v>
      </c>
      <c r="D123" t="s">
        <v>190</v>
      </c>
      <c r="E123" t="s">
        <v>191</v>
      </c>
      <c r="F123" t="s">
        <v>192</v>
      </c>
      <c r="G123" s="1">
        <v>42885</v>
      </c>
      <c r="I123" t="s">
        <v>259</v>
      </c>
      <c r="J123" t="s">
        <v>319</v>
      </c>
      <c r="K123">
        <v>816</v>
      </c>
      <c r="L123" t="s">
        <v>195</v>
      </c>
      <c r="N123" s="1">
        <v>42806</v>
      </c>
      <c r="O123" t="s">
        <v>380</v>
      </c>
      <c r="P123">
        <v>1</v>
      </c>
      <c r="R123">
        <v>600</v>
      </c>
      <c r="U123" t="s">
        <v>197</v>
      </c>
      <c r="W123">
        <v>0</v>
      </c>
      <c r="X123">
        <v>0</v>
      </c>
      <c r="Z123" t="s">
        <v>412</v>
      </c>
      <c r="AC123">
        <v>0</v>
      </c>
      <c r="AD123">
        <v>0</v>
      </c>
      <c r="AE123">
        <v>0</v>
      </c>
      <c r="AF123" t="s">
        <v>197</v>
      </c>
      <c r="AG123" t="s">
        <v>197</v>
      </c>
      <c r="AQ123">
        <v>600</v>
      </c>
      <c r="AR123">
        <v>0</v>
      </c>
      <c r="AS123" t="s">
        <v>199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B123">
        <v>0</v>
      </c>
      <c r="BC123">
        <v>0</v>
      </c>
    </row>
    <row r="124" spans="1:55" x14ac:dyDescent="0.25">
      <c r="A124" t="s">
        <v>420</v>
      </c>
      <c r="B124" t="s">
        <v>420</v>
      </c>
      <c r="C124" t="s">
        <v>71</v>
      </c>
      <c r="D124" t="s">
        <v>190</v>
      </c>
      <c r="E124" t="s">
        <v>191</v>
      </c>
      <c r="F124" t="s">
        <v>192</v>
      </c>
      <c r="G124" s="1">
        <v>42885</v>
      </c>
      <c r="I124" t="s">
        <v>259</v>
      </c>
      <c r="J124" t="s">
        <v>338</v>
      </c>
      <c r="K124">
        <v>818</v>
      </c>
      <c r="L124" t="s">
        <v>195</v>
      </c>
      <c r="N124" s="1">
        <v>42806</v>
      </c>
      <c r="O124" t="s">
        <v>380</v>
      </c>
      <c r="P124">
        <v>1</v>
      </c>
      <c r="R124">
        <v>600</v>
      </c>
      <c r="U124" t="s">
        <v>197</v>
      </c>
      <c r="W124">
        <v>0</v>
      </c>
      <c r="X124">
        <v>0</v>
      </c>
      <c r="Z124" t="s">
        <v>412</v>
      </c>
      <c r="AC124">
        <v>0</v>
      </c>
      <c r="AD124">
        <v>0</v>
      </c>
      <c r="AE124">
        <v>0</v>
      </c>
      <c r="AF124" t="s">
        <v>197</v>
      </c>
      <c r="AG124" t="s">
        <v>197</v>
      </c>
      <c r="AQ124">
        <v>600</v>
      </c>
      <c r="AR124">
        <v>0</v>
      </c>
      <c r="AS124" t="s">
        <v>199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B124">
        <v>0</v>
      </c>
      <c r="BC124">
        <v>0</v>
      </c>
    </row>
    <row r="125" spans="1:55" x14ac:dyDescent="0.25">
      <c r="A125" t="s">
        <v>421</v>
      </c>
      <c r="B125" t="s">
        <v>421</v>
      </c>
      <c r="C125" t="s">
        <v>72</v>
      </c>
      <c r="D125" t="s">
        <v>190</v>
      </c>
      <c r="E125" t="s">
        <v>191</v>
      </c>
      <c r="F125" t="s">
        <v>192</v>
      </c>
      <c r="G125" s="1">
        <v>42885</v>
      </c>
      <c r="I125" t="s">
        <v>223</v>
      </c>
      <c r="J125" t="s">
        <v>224</v>
      </c>
      <c r="K125">
        <v>806</v>
      </c>
      <c r="L125" t="s">
        <v>195</v>
      </c>
      <c r="N125" s="1">
        <v>42806</v>
      </c>
      <c r="O125" t="s">
        <v>422</v>
      </c>
      <c r="P125">
        <v>1</v>
      </c>
      <c r="R125">
        <v>5760</v>
      </c>
      <c r="U125" t="s">
        <v>197</v>
      </c>
      <c r="W125">
        <v>0</v>
      </c>
      <c r="X125">
        <v>0</v>
      </c>
      <c r="Z125" t="s">
        <v>423</v>
      </c>
      <c r="AC125">
        <v>0</v>
      </c>
      <c r="AD125">
        <v>0</v>
      </c>
      <c r="AE125">
        <v>0</v>
      </c>
      <c r="AF125" t="s">
        <v>197</v>
      </c>
      <c r="AG125" t="s">
        <v>197</v>
      </c>
      <c r="AQ125">
        <v>5760</v>
      </c>
      <c r="AR125">
        <v>0</v>
      </c>
      <c r="AS125" t="s">
        <v>199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B125">
        <v>0</v>
      </c>
      <c r="BC125">
        <v>0</v>
      </c>
    </row>
    <row r="126" spans="1:55" x14ac:dyDescent="0.25">
      <c r="A126" t="s">
        <v>424</v>
      </c>
      <c r="B126" t="s">
        <v>424</v>
      </c>
      <c r="C126" t="s">
        <v>73</v>
      </c>
      <c r="D126" t="s">
        <v>190</v>
      </c>
      <c r="E126" t="s">
        <v>191</v>
      </c>
      <c r="F126" t="s">
        <v>192</v>
      </c>
      <c r="G126" s="1">
        <v>42885</v>
      </c>
      <c r="I126" t="s">
        <v>223</v>
      </c>
      <c r="J126" t="s">
        <v>224</v>
      </c>
      <c r="K126">
        <v>806</v>
      </c>
      <c r="L126" t="s">
        <v>195</v>
      </c>
      <c r="N126" s="1">
        <v>42806</v>
      </c>
      <c r="O126" t="s">
        <v>425</v>
      </c>
      <c r="P126">
        <v>6</v>
      </c>
      <c r="R126">
        <v>500</v>
      </c>
      <c r="U126" t="s">
        <v>197</v>
      </c>
      <c r="W126">
        <v>0</v>
      </c>
      <c r="X126">
        <v>0</v>
      </c>
      <c r="Z126" t="s">
        <v>426</v>
      </c>
      <c r="AC126">
        <v>0</v>
      </c>
      <c r="AD126">
        <v>0</v>
      </c>
      <c r="AE126">
        <v>0</v>
      </c>
      <c r="AF126" t="s">
        <v>197</v>
      </c>
      <c r="AG126" t="s">
        <v>197</v>
      </c>
      <c r="AQ126">
        <v>3000</v>
      </c>
      <c r="AR126">
        <v>0</v>
      </c>
      <c r="AS126" t="s">
        <v>199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B126">
        <v>0</v>
      </c>
      <c r="BC126">
        <v>0</v>
      </c>
    </row>
    <row r="127" spans="1:55" x14ac:dyDescent="0.25">
      <c r="A127" t="s">
        <v>427</v>
      </c>
      <c r="B127" t="s">
        <v>427</v>
      </c>
      <c r="C127" t="s">
        <v>74</v>
      </c>
      <c r="D127" t="s">
        <v>190</v>
      </c>
      <c r="E127" t="s">
        <v>191</v>
      </c>
      <c r="F127" t="s">
        <v>192</v>
      </c>
      <c r="G127" s="1">
        <v>42353</v>
      </c>
      <c r="I127" t="s">
        <v>44</v>
      </c>
      <c r="J127" t="s">
        <v>265</v>
      </c>
      <c r="K127">
        <v>801</v>
      </c>
      <c r="L127" t="s">
        <v>195</v>
      </c>
      <c r="N127" s="1">
        <v>42343</v>
      </c>
      <c r="O127" t="s">
        <v>372</v>
      </c>
      <c r="P127">
        <v>1</v>
      </c>
      <c r="R127">
        <v>1800</v>
      </c>
      <c r="U127" t="s">
        <v>197</v>
      </c>
      <c r="W127">
        <v>0</v>
      </c>
      <c r="X127">
        <v>0</v>
      </c>
      <c r="AC127">
        <v>0</v>
      </c>
      <c r="AD127">
        <v>0</v>
      </c>
      <c r="AE127">
        <v>0</v>
      </c>
      <c r="AF127" t="s">
        <v>197</v>
      </c>
      <c r="AG127" t="s">
        <v>197</v>
      </c>
      <c r="AQ127">
        <v>1800</v>
      </c>
      <c r="AR127">
        <v>0</v>
      </c>
      <c r="AS127" t="s">
        <v>199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B127">
        <v>0</v>
      </c>
      <c r="BC127">
        <v>0</v>
      </c>
    </row>
    <row r="128" spans="1:55" x14ac:dyDescent="0.25">
      <c r="A128" t="s">
        <v>428</v>
      </c>
      <c r="B128" t="s">
        <v>428</v>
      </c>
      <c r="C128" t="s">
        <v>75</v>
      </c>
      <c r="D128" t="s">
        <v>190</v>
      </c>
      <c r="E128" t="s">
        <v>191</v>
      </c>
      <c r="F128" t="s">
        <v>192</v>
      </c>
      <c r="G128" s="1">
        <v>42353</v>
      </c>
      <c r="I128" t="s">
        <v>239</v>
      </c>
      <c r="J128" t="s">
        <v>240</v>
      </c>
      <c r="K128" t="s">
        <v>429</v>
      </c>
      <c r="L128" t="s">
        <v>195</v>
      </c>
      <c r="N128" s="1">
        <v>42343</v>
      </c>
      <c r="O128" t="s">
        <v>430</v>
      </c>
      <c r="P128">
        <v>1</v>
      </c>
      <c r="R128">
        <v>2750</v>
      </c>
      <c r="U128" t="s">
        <v>197</v>
      </c>
      <c r="W128">
        <v>0</v>
      </c>
      <c r="X128">
        <v>0</v>
      </c>
      <c r="Z128" t="s">
        <v>431</v>
      </c>
      <c r="AC128">
        <v>0</v>
      </c>
      <c r="AD128">
        <v>0</v>
      </c>
      <c r="AE128">
        <v>0</v>
      </c>
      <c r="AF128" t="s">
        <v>197</v>
      </c>
      <c r="AG128" t="s">
        <v>197</v>
      </c>
      <c r="AQ128">
        <v>2750</v>
      </c>
      <c r="AR128">
        <v>0</v>
      </c>
      <c r="AS128" t="s">
        <v>199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B128">
        <v>0</v>
      </c>
      <c r="BC128">
        <v>0</v>
      </c>
    </row>
    <row r="129" spans="1:55" x14ac:dyDescent="0.25">
      <c r="A129" t="s">
        <v>432</v>
      </c>
      <c r="B129" t="s">
        <v>432</v>
      </c>
      <c r="C129" t="s">
        <v>76</v>
      </c>
      <c r="D129" t="s">
        <v>190</v>
      </c>
      <c r="E129" t="s">
        <v>191</v>
      </c>
      <c r="F129" t="s">
        <v>192</v>
      </c>
      <c r="G129" s="1">
        <v>42353</v>
      </c>
      <c r="I129" t="s">
        <v>239</v>
      </c>
      <c r="J129" t="s">
        <v>240</v>
      </c>
      <c r="K129" t="s">
        <v>433</v>
      </c>
      <c r="L129" t="s">
        <v>195</v>
      </c>
      <c r="N129" s="1">
        <v>42343</v>
      </c>
      <c r="O129" t="s">
        <v>434</v>
      </c>
      <c r="P129">
        <v>1</v>
      </c>
      <c r="R129">
        <v>6000</v>
      </c>
      <c r="U129" t="s">
        <v>197</v>
      </c>
      <c r="W129">
        <v>0</v>
      </c>
      <c r="X129">
        <v>0</v>
      </c>
      <c r="Z129" t="s">
        <v>435</v>
      </c>
      <c r="AC129">
        <v>0</v>
      </c>
      <c r="AD129">
        <v>0</v>
      </c>
      <c r="AE129">
        <v>0</v>
      </c>
      <c r="AF129" t="s">
        <v>197</v>
      </c>
      <c r="AG129" t="s">
        <v>197</v>
      </c>
      <c r="AQ129">
        <v>6000</v>
      </c>
      <c r="AR129">
        <v>0</v>
      </c>
      <c r="AS129" t="s">
        <v>199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B129">
        <v>0</v>
      </c>
      <c r="BC129">
        <v>0</v>
      </c>
    </row>
    <row r="130" spans="1:55" x14ac:dyDescent="0.25">
      <c r="A130" t="s">
        <v>436</v>
      </c>
      <c r="B130" t="s">
        <v>436</v>
      </c>
      <c r="C130" t="s">
        <v>68</v>
      </c>
      <c r="D130" t="s">
        <v>190</v>
      </c>
      <c r="E130" t="s">
        <v>191</v>
      </c>
      <c r="F130" t="s">
        <v>192</v>
      </c>
      <c r="G130" s="1">
        <v>42353</v>
      </c>
      <c r="I130" t="s">
        <v>239</v>
      </c>
      <c r="J130" t="s">
        <v>240</v>
      </c>
      <c r="K130" t="s">
        <v>429</v>
      </c>
      <c r="L130" t="s">
        <v>195</v>
      </c>
      <c r="N130" s="1">
        <v>42343</v>
      </c>
      <c r="O130" t="s">
        <v>372</v>
      </c>
      <c r="P130">
        <v>2</v>
      </c>
      <c r="R130">
        <v>730</v>
      </c>
      <c r="U130" t="s">
        <v>197</v>
      </c>
      <c r="W130">
        <v>0</v>
      </c>
      <c r="X130">
        <v>0</v>
      </c>
      <c r="Z130" t="s">
        <v>437</v>
      </c>
      <c r="AC130">
        <v>0</v>
      </c>
      <c r="AD130">
        <v>0</v>
      </c>
      <c r="AE130">
        <v>0</v>
      </c>
      <c r="AF130" t="s">
        <v>197</v>
      </c>
      <c r="AG130" t="s">
        <v>197</v>
      </c>
      <c r="AQ130">
        <v>1460</v>
      </c>
      <c r="AR130">
        <v>0</v>
      </c>
      <c r="AS130" t="s">
        <v>199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B130">
        <v>0</v>
      </c>
      <c r="BC130">
        <v>0</v>
      </c>
    </row>
    <row r="131" spans="1:55" x14ac:dyDescent="0.25">
      <c r="A131" t="s">
        <v>438</v>
      </c>
      <c r="B131" t="s">
        <v>438</v>
      </c>
      <c r="C131" t="s">
        <v>77</v>
      </c>
      <c r="D131" t="s">
        <v>190</v>
      </c>
      <c r="E131" t="s">
        <v>191</v>
      </c>
      <c r="F131" t="s">
        <v>192</v>
      </c>
      <c r="G131" s="1">
        <v>42353</v>
      </c>
      <c r="I131" t="s">
        <v>239</v>
      </c>
      <c r="J131" t="s">
        <v>240</v>
      </c>
      <c r="K131" t="s">
        <v>429</v>
      </c>
      <c r="L131" t="s">
        <v>195</v>
      </c>
      <c r="N131" s="1">
        <v>42343</v>
      </c>
      <c r="O131" t="s">
        <v>372</v>
      </c>
      <c r="P131">
        <v>2</v>
      </c>
      <c r="R131">
        <v>150</v>
      </c>
      <c r="U131" t="s">
        <v>197</v>
      </c>
      <c r="W131">
        <v>0</v>
      </c>
      <c r="X131">
        <v>0</v>
      </c>
      <c r="AC131">
        <v>0</v>
      </c>
      <c r="AD131">
        <v>0</v>
      </c>
      <c r="AE131">
        <v>0</v>
      </c>
      <c r="AF131" t="s">
        <v>197</v>
      </c>
      <c r="AG131" t="s">
        <v>197</v>
      </c>
      <c r="AQ131">
        <v>300</v>
      </c>
      <c r="AR131">
        <v>0</v>
      </c>
      <c r="AS131" t="s">
        <v>199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B131">
        <v>0</v>
      </c>
      <c r="BC131">
        <v>0</v>
      </c>
    </row>
    <row r="132" spans="1:55" x14ac:dyDescent="0.25">
      <c r="A132" t="s">
        <v>439</v>
      </c>
      <c r="B132" t="s">
        <v>439</v>
      </c>
      <c r="C132" t="s">
        <v>71</v>
      </c>
      <c r="D132" t="s">
        <v>190</v>
      </c>
      <c r="E132" t="s">
        <v>191</v>
      </c>
      <c r="F132" t="s">
        <v>192</v>
      </c>
      <c r="G132" s="1">
        <v>42353</v>
      </c>
      <c r="I132" t="s">
        <v>239</v>
      </c>
      <c r="J132" t="s">
        <v>240</v>
      </c>
      <c r="K132" t="s">
        <v>429</v>
      </c>
      <c r="L132" t="s">
        <v>195</v>
      </c>
      <c r="N132" s="1">
        <v>42343</v>
      </c>
      <c r="O132" t="s">
        <v>372</v>
      </c>
      <c r="P132">
        <v>1</v>
      </c>
      <c r="R132">
        <v>580</v>
      </c>
      <c r="U132" t="s">
        <v>197</v>
      </c>
      <c r="W132">
        <v>0</v>
      </c>
      <c r="X132">
        <v>0</v>
      </c>
      <c r="Z132" t="s">
        <v>440</v>
      </c>
      <c r="AC132">
        <v>0</v>
      </c>
      <c r="AD132">
        <v>0</v>
      </c>
      <c r="AE132">
        <v>0</v>
      </c>
      <c r="AF132" t="s">
        <v>197</v>
      </c>
      <c r="AG132" t="s">
        <v>197</v>
      </c>
      <c r="AQ132">
        <v>580</v>
      </c>
      <c r="AR132">
        <v>0</v>
      </c>
      <c r="AS132" t="s">
        <v>199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B132">
        <v>0</v>
      </c>
      <c r="BC132">
        <v>0</v>
      </c>
    </row>
    <row r="133" spans="1:55" x14ac:dyDescent="0.25">
      <c r="A133" t="s">
        <v>441</v>
      </c>
      <c r="B133" t="s">
        <v>441</v>
      </c>
      <c r="C133" t="s">
        <v>78</v>
      </c>
      <c r="D133" t="s">
        <v>190</v>
      </c>
      <c r="E133" t="s">
        <v>191</v>
      </c>
      <c r="F133" t="s">
        <v>192</v>
      </c>
      <c r="G133" s="1">
        <v>42353</v>
      </c>
      <c r="I133" t="s">
        <v>239</v>
      </c>
      <c r="J133" t="s">
        <v>240</v>
      </c>
      <c r="K133" t="s">
        <v>442</v>
      </c>
      <c r="L133" t="s">
        <v>195</v>
      </c>
      <c r="N133" s="1">
        <v>42343</v>
      </c>
      <c r="O133" t="s">
        <v>443</v>
      </c>
      <c r="P133">
        <v>1</v>
      </c>
      <c r="R133">
        <v>5000</v>
      </c>
      <c r="U133" t="s">
        <v>197</v>
      </c>
      <c r="W133">
        <v>0</v>
      </c>
      <c r="X133">
        <v>0</v>
      </c>
      <c r="Z133" t="s">
        <v>444</v>
      </c>
      <c r="AC133">
        <v>0</v>
      </c>
      <c r="AD133">
        <v>0</v>
      </c>
      <c r="AE133">
        <v>0</v>
      </c>
      <c r="AF133" t="s">
        <v>197</v>
      </c>
      <c r="AG133" t="s">
        <v>197</v>
      </c>
      <c r="AQ133">
        <v>5000</v>
      </c>
      <c r="AR133">
        <v>0</v>
      </c>
      <c r="AS133" t="s">
        <v>199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B133">
        <v>0</v>
      </c>
      <c r="BC133">
        <v>0</v>
      </c>
    </row>
    <row r="134" spans="1:55" x14ac:dyDescent="0.25">
      <c r="A134" t="s">
        <v>445</v>
      </c>
      <c r="B134" t="s">
        <v>445</v>
      </c>
      <c r="C134" t="s">
        <v>79</v>
      </c>
      <c r="D134" t="s">
        <v>190</v>
      </c>
      <c r="E134" t="s">
        <v>191</v>
      </c>
      <c r="F134" t="s">
        <v>192</v>
      </c>
      <c r="G134" s="1">
        <v>42353</v>
      </c>
      <c r="I134" t="s">
        <v>239</v>
      </c>
      <c r="J134" t="s">
        <v>240</v>
      </c>
      <c r="K134" t="s">
        <v>442</v>
      </c>
      <c r="L134" t="s">
        <v>195</v>
      </c>
      <c r="N134" s="1">
        <v>42343</v>
      </c>
      <c r="O134" t="s">
        <v>430</v>
      </c>
      <c r="P134">
        <v>1</v>
      </c>
      <c r="R134">
        <v>5100</v>
      </c>
      <c r="U134" t="s">
        <v>197</v>
      </c>
      <c r="W134">
        <v>0</v>
      </c>
      <c r="X134">
        <v>0</v>
      </c>
      <c r="Z134" t="s">
        <v>446</v>
      </c>
      <c r="AC134">
        <v>0</v>
      </c>
      <c r="AD134">
        <v>0</v>
      </c>
      <c r="AE134">
        <v>0</v>
      </c>
      <c r="AF134" t="s">
        <v>197</v>
      </c>
      <c r="AG134" t="s">
        <v>197</v>
      </c>
      <c r="AQ134">
        <v>5100</v>
      </c>
      <c r="AR134">
        <v>0</v>
      </c>
      <c r="AS134" t="s">
        <v>199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B134">
        <v>0</v>
      </c>
      <c r="BC134">
        <v>0</v>
      </c>
    </row>
    <row r="135" spans="1:55" x14ac:dyDescent="0.25">
      <c r="A135" t="s">
        <v>447</v>
      </c>
      <c r="B135" t="s">
        <v>447</v>
      </c>
      <c r="C135" t="s">
        <v>80</v>
      </c>
      <c r="D135" t="s">
        <v>190</v>
      </c>
      <c r="E135" t="s">
        <v>191</v>
      </c>
      <c r="F135" t="s">
        <v>192</v>
      </c>
      <c r="G135" s="1">
        <v>42353</v>
      </c>
      <c r="I135" t="s">
        <v>239</v>
      </c>
      <c r="J135" t="s">
        <v>240</v>
      </c>
      <c r="K135" t="s">
        <v>442</v>
      </c>
      <c r="L135" t="s">
        <v>195</v>
      </c>
      <c r="N135" s="1">
        <v>42343</v>
      </c>
      <c r="O135" t="s">
        <v>372</v>
      </c>
      <c r="P135">
        <v>7</v>
      </c>
      <c r="R135">
        <v>450</v>
      </c>
      <c r="U135" t="s">
        <v>197</v>
      </c>
      <c r="W135">
        <v>0</v>
      </c>
      <c r="X135">
        <v>0</v>
      </c>
      <c r="Z135" t="s">
        <v>448</v>
      </c>
      <c r="AC135">
        <v>0</v>
      </c>
      <c r="AD135">
        <v>0</v>
      </c>
      <c r="AE135">
        <v>0</v>
      </c>
      <c r="AF135" t="s">
        <v>197</v>
      </c>
      <c r="AG135" t="s">
        <v>197</v>
      </c>
      <c r="AQ135">
        <v>3150</v>
      </c>
      <c r="AR135">
        <v>0</v>
      </c>
      <c r="AS135" t="s">
        <v>199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B135">
        <v>0</v>
      </c>
      <c r="BC135">
        <v>0</v>
      </c>
    </row>
    <row r="136" spans="1:55" x14ac:dyDescent="0.25">
      <c r="A136" t="s">
        <v>449</v>
      </c>
      <c r="B136" t="s">
        <v>449</v>
      </c>
      <c r="C136" t="s">
        <v>77</v>
      </c>
      <c r="D136" t="s">
        <v>190</v>
      </c>
      <c r="E136" t="s">
        <v>191</v>
      </c>
      <c r="F136" t="s">
        <v>192</v>
      </c>
      <c r="G136" s="1">
        <v>42353</v>
      </c>
      <c r="I136" t="s">
        <v>223</v>
      </c>
      <c r="J136" t="s">
        <v>224</v>
      </c>
      <c r="K136" t="s">
        <v>450</v>
      </c>
      <c r="L136" t="s">
        <v>195</v>
      </c>
      <c r="N136" s="1">
        <v>42343</v>
      </c>
      <c r="O136" t="s">
        <v>372</v>
      </c>
      <c r="P136">
        <v>18</v>
      </c>
      <c r="R136">
        <v>150</v>
      </c>
      <c r="U136" t="s">
        <v>197</v>
      </c>
      <c r="W136">
        <v>0</v>
      </c>
      <c r="X136">
        <v>0</v>
      </c>
      <c r="AC136">
        <v>0</v>
      </c>
      <c r="AD136">
        <v>0</v>
      </c>
      <c r="AE136">
        <v>0</v>
      </c>
      <c r="AF136" t="s">
        <v>197</v>
      </c>
      <c r="AG136" t="s">
        <v>197</v>
      </c>
      <c r="AQ136">
        <v>2700</v>
      </c>
      <c r="AR136">
        <v>0</v>
      </c>
      <c r="AS136" t="s">
        <v>199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B136">
        <v>0</v>
      </c>
      <c r="BC136">
        <v>0</v>
      </c>
    </row>
    <row r="137" spans="1:55" x14ac:dyDescent="0.25">
      <c r="A137" t="s">
        <v>451</v>
      </c>
      <c r="B137" t="s">
        <v>451</v>
      </c>
      <c r="C137" t="s">
        <v>81</v>
      </c>
      <c r="D137" t="s">
        <v>190</v>
      </c>
      <c r="E137" t="s">
        <v>191</v>
      </c>
      <c r="F137" t="s">
        <v>192</v>
      </c>
      <c r="G137" s="1">
        <v>42353</v>
      </c>
      <c r="I137" t="s">
        <v>239</v>
      </c>
      <c r="J137" t="s">
        <v>240</v>
      </c>
      <c r="K137" t="s">
        <v>433</v>
      </c>
      <c r="L137" t="s">
        <v>195</v>
      </c>
      <c r="N137" s="1">
        <v>42343</v>
      </c>
      <c r="O137" t="s">
        <v>452</v>
      </c>
      <c r="P137">
        <v>1</v>
      </c>
      <c r="R137">
        <v>1900</v>
      </c>
      <c r="U137" t="s">
        <v>197</v>
      </c>
      <c r="W137">
        <v>0</v>
      </c>
      <c r="X137">
        <v>0</v>
      </c>
      <c r="Z137" t="s">
        <v>453</v>
      </c>
      <c r="AC137">
        <v>0</v>
      </c>
      <c r="AD137">
        <v>0</v>
      </c>
      <c r="AE137">
        <v>0</v>
      </c>
      <c r="AF137" t="s">
        <v>197</v>
      </c>
      <c r="AG137" t="s">
        <v>197</v>
      </c>
      <c r="AQ137">
        <v>1900</v>
      </c>
      <c r="AR137">
        <v>0</v>
      </c>
      <c r="AS137" t="s">
        <v>199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B137">
        <v>0</v>
      </c>
      <c r="BC137">
        <v>0</v>
      </c>
    </row>
    <row r="138" spans="1:55" x14ac:dyDescent="0.25">
      <c r="A138" t="s">
        <v>454</v>
      </c>
      <c r="B138" t="s">
        <v>454</v>
      </c>
      <c r="C138" t="s">
        <v>82</v>
      </c>
      <c r="D138" t="s">
        <v>190</v>
      </c>
      <c r="E138" t="s">
        <v>191</v>
      </c>
      <c r="F138" t="s">
        <v>192</v>
      </c>
      <c r="G138" s="1">
        <v>42353</v>
      </c>
      <c r="I138" t="s">
        <v>239</v>
      </c>
      <c r="J138" t="s">
        <v>240</v>
      </c>
      <c r="K138" t="s">
        <v>433</v>
      </c>
      <c r="L138" t="s">
        <v>195</v>
      </c>
      <c r="N138" s="1">
        <v>42343</v>
      </c>
      <c r="O138" t="s">
        <v>455</v>
      </c>
      <c r="P138">
        <v>1</v>
      </c>
      <c r="R138">
        <v>17500</v>
      </c>
      <c r="U138" t="s">
        <v>197</v>
      </c>
      <c r="W138">
        <v>0</v>
      </c>
      <c r="X138">
        <v>0</v>
      </c>
      <c r="Z138" t="s">
        <v>456</v>
      </c>
      <c r="AC138">
        <v>0</v>
      </c>
      <c r="AD138">
        <v>0</v>
      </c>
      <c r="AE138">
        <v>0</v>
      </c>
      <c r="AF138" t="s">
        <v>197</v>
      </c>
      <c r="AG138" t="s">
        <v>197</v>
      </c>
      <c r="AQ138">
        <v>17500</v>
      </c>
      <c r="AR138">
        <v>0</v>
      </c>
      <c r="AS138" t="s">
        <v>199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B138">
        <v>0</v>
      </c>
      <c r="BC138">
        <v>0</v>
      </c>
    </row>
    <row r="139" spans="1:55" x14ac:dyDescent="0.25">
      <c r="A139" t="s">
        <v>457</v>
      </c>
      <c r="B139" t="s">
        <v>457</v>
      </c>
      <c r="C139" t="s">
        <v>83</v>
      </c>
      <c r="D139" t="s">
        <v>190</v>
      </c>
      <c r="E139" t="s">
        <v>191</v>
      </c>
      <c r="F139" t="s">
        <v>192</v>
      </c>
      <c r="G139" s="1">
        <v>42353</v>
      </c>
      <c r="I139" t="s">
        <v>239</v>
      </c>
      <c r="J139" t="s">
        <v>240</v>
      </c>
      <c r="K139" t="s">
        <v>433</v>
      </c>
      <c r="L139" t="s">
        <v>195</v>
      </c>
      <c r="N139" s="1">
        <v>42343</v>
      </c>
      <c r="O139" t="s">
        <v>458</v>
      </c>
      <c r="P139">
        <v>1</v>
      </c>
      <c r="R139">
        <v>2200</v>
      </c>
      <c r="U139" t="s">
        <v>197</v>
      </c>
      <c r="W139">
        <v>0</v>
      </c>
      <c r="X139">
        <v>0</v>
      </c>
      <c r="Z139" t="s">
        <v>459</v>
      </c>
      <c r="AC139">
        <v>0</v>
      </c>
      <c r="AD139">
        <v>0</v>
      </c>
      <c r="AE139">
        <v>0</v>
      </c>
      <c r="AF139" t="s">
        <v>197</v>
      </c>
      <c r="AG139" t="s">
        <v>197</v>
      </c>
      <c r="AQ139">
        <v>2200</v>
      </c>
      <c r="AR139">
        <v>0</v>
      </c>
      <c r="AS139" t="s">
        <v>199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B139">
        <v>0</v>
      </c>
      <c r="BC139">
        <v>0</v>
      </c>
    </row>
    <row r="140" spans="1:55" x14ac:dyDescent="0.25">
      <c r="A140" t="s">
        <v>460</v>
      </c>
      <c r="B140" t="s">
        <v>460</v>
      </c>
      <c r="C140" t="s">
        <v>79</v>
      </c>
      <c r="D140" t="s">
        <v>190</v>
      </c>
      <c r="E140" t="s">
        <v>191</v>
      </c>
      <c r="F140" t="s">
        <v>192</v>
      </c>
      <c r="G140" s="1">
        <v>42353</v>
      </c>
      <c r="I140" t="s">
        <v>239</v>
      </c>
      <c r="J140" t="s">
        <v>240</v>
      </c>
      <c r="K140" t="s">
        <v>433</v>
      </c>
      <c r="L140" t="s">
        <v>195</v>
      </c>
      <c r="N140" s="1">
        <v>42343</v>
      </c>
      <c r="O140" t="s">
        <v>430</v>
      </c>
      <c r="P140">
        <v>1</v>
      </c>
      <c r="R140">
        <v>8500</v>
      </c>
      <c r="U140" t="s">
        <v>197</v>
      </c>
      <c r="W140">
        <v>0</v>
      </c>
      <c r="X140">
        <v>0</v>
      </c>
      <c r="Z140" t="s">
        <v>461</v>
      </c>
      <c r="AC140">
        <v>0</v>
      </c>
      <c r="AD140">
        <v>0</v>
      </c>
      <c r="AE140">
        <v>0</v>
      </c>
      <c r="AF140" t="s">
        <v>197</v>
      </c>
      <c r="AG140" t="s">
        <v>197</v>
      </c>
      <c r="AQ140">
        <v>8500</v>
      </c>
      <c r="AR140">
        <v>0</v>
      </c>
      <c r="AS140" t="s">
        <v>199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B140">
        <v>0</v>
      </c>
      <c r="BC140">
        <v>0</v>
      </c>
    </row>
    <row r="141" spans="1:55" x14ac:dyDescent="0.25">
      <c r="A141" t="s">
        <v>462</v>
      </c>
      <c r="B141" t="s">
        <v>462</v>
      </c>
      <c r="C141" t="s">
        <v>75</v>
      </c>
      <c r="D141" t="s">
        <v>190</v>
      </c>
      <c r="E141" t="s">
        <v>191</v>
      </c>
      <c r="F141" t="s">
        <v>192</v>
      </c>
      <c r="G141" s="1">
        <v>42353</v>
      </c>
      <c r="I141" t="s">
        <v>239</v>
      </c>
      <c r="J141" t="s">
        <v>240</v>
      </c>
      <c r="K141" t="s">
        <v>433</v>
      </c>
      <c r="L141" t="s">
        <v>195</v>
      </c>
      <c r="N141" s="1">
        <v>42343</v>
      </c>
      <c r="O141" t="s">
        <v>430</v>
      </c>
      <c r="P141">
        <v>1</v>
      </c>
      <c r="R141">
        <v>2750</v>
      </c>
      <c r="U141" t="s">
        <v>197</v>
      </c>
      <c r="W141">
        <v>0</v>
      </c>
      <c r="X141">
        <v>0</v>
      </c>
      <c r="Z141" t="s">
        <v>463</v>
      </c>
      <c r="AC141">
        <v>0</v>
      </c>
      <c r="AD141">
        <v>0</v>
      </c>
      <c r="AE141">
        <v>0</v>
      </c>
      <c r="AF141" t="s">
        <v>197</v>
      </c>
      <c r="AG141" t="s">
        <v>197</v>
      </c>
      <c r="AQ141">
        <v>2750</v>
      </c>
      <c r="AR141">
        <v>0</v>
      </c>
      <c r="AS141" t="s">
        <v>199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B141">
        <v>0</v>
      </c>
      <c r="BC141">
        <v>0</v>
      </c>
    </row>
    <row r="142" spans="1:55" x14ac:dyDescent="0.25">
      <c r="A142" t="s">
        <v>464</v>
      </c>
      <c r="B142" t="s">
        <v>464</v>
      </c>
      <c r="C142" t="s">
        <v>68</v>
      </c>
      <c r="D142" t="s">
        <v>190</v>
      </c>
      <c r="E142" t="s">
        <v>191</v>
      </c>
      <c r="F142" t="s">
        <v>192</v>
      </c>
      <c r="G142" s="1">
        <v>42353</v>
      </c>
      <c r="I142" t="s">
        <v>239</v>
      </c>
      <c r="J142" t="s">
        <v>240</v>
      </c>
      <c r="K142" t="s">
        <v>433</v>
      </c>
      <c r="L142" t="s">
        <v>195</v>
      </c>
      <c r="N142" s="1">
        <v>42343</v>
      </c>
      <c r="O142" t="s">
        <v>372</v>
      </c>
      <c r="P142">
        <v>1</v>
      </c>
      <c r="R142">
        <v>730</v>
      </c>
      <c r="U142" t="s">
        <v>197</v>
      </c>
      <c r="W142">
        <v>0</v>
      </c>
      <c r="X142">
        <v>0</v>
      </c>
      <c r="Z142" t="s">
        <v>437</v>
      </c>
      <c r="AC142">
        <v>0</v>
      </c>
      <c r="AD142">
        <v>0</v>
      </c>
      <c r="AE142">
        <v>0</v>
      </c>
      <c r="AF142" t="s">
        <v>197</v>
      </c>
      <c r="AG142" t="s">
        <v>197</v>
      </c>
      <c r="AQ142">
        <v>730</v>
      </c>
      <c r="AR142">
        <v>0</v>
      </c>
      <c r="AS142" t="s">
        <v>199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B142">
        <v>0</v>
      </c>
      <c r="BC142">
        <v>0</v>
      </c>
    </row>
    <row r="143" spans="1:55" x14ac:dyDescent="0.25">
      <c r="A143" t="s">
        <v>465</v>
      </c>
      <c r="B143" t="s">
        <v>465</v>
      </c>
      <c r="C143" t="s">
        <v>77</v>
      </c>
      <c r="D143" t="s">
        <v>190</v>
      </c>
      <c r="E143" t="s">
        <v>191</v>
      </c>
      <c r="F143" t="s">
        <v>192</v>
      </c>
      <c r="G143" s="1">
        <v>42353</v>
      </c>
      <c r="I143" t="s">
        <v>239</v>
      </c>
      <c r="J143" t="s">
        <v>240</v>
      </c>
      <c r="K143" t="s">
        <v>433</v>
      </c>
      <c r="L143" t="s">
        <v>195</v>
      </c>
      <c r="N143" s="1">
        <v>42343</v>
      </c>
      <c r="O143" t="s">
        <v>372</v>
      </c>
      <c r="P143">
        <v>1</v>
      </c>
      <c r="R143">
        <v>150</v>
      </c>
      <c r="U143" t="s">
        <v>197</v>
      </c>
      <c r="W143">
        <v>0</v>
      </c>
      <c r="X143">
        <v>0</v>
      </c>
      <c r="AC143">
        <v>0</v>
      </c>
      <c r="AD143">
        <v>0</v>
      </c>
      <c r="AE143">
        <v>0</v>
      </c>
      <c r="AF143" t="s">
        <v>197</v>
      </c>
      <c r="AG143" t="s">
        <v>197</v>
      </c>
      <c r="AQ143">
        <v>150</v>
      </c>
      <c r="AR143">
        <v>0</v>
      </c>
      <c r="AS143" t="s">
        <v>199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B143">
        <v>0</v>
      </c>
      <c r="BC143">
        <v>0</v>
      </c>
    </row>
    <row r="144" spans="1:55" x14ac:dyDescent="0.25">
      <c r="A144" t="s">
        <v>466</v>
      </c>
      <c r="B144" t="s">
        <v>466</v>
      </c>
      <c r="C144" t="s">
        <v>42</v>
      </c>
      <c r="D144" t="s">
        <v>190</v>
      </c>
      <c r="E144" t="s">
        <v>191</v>
      </c>
      <c r="F144" t="s">
        <v>192</v>
      </c>
      <c r="G144" s="1">
        <v>42353</v>
      </c>
      <c r="I144" t="s">
        <v>239</v>
      </c>
      <c r="J144" t="s">
        <v>240</v>
      </c>
      <c r="K144" t="s">
        <v>433</v>
      </c>
      <c r="L144" t="s">
        <v>195</v>
      </c>
      <c r="N144" s="1">
        <v>42343</v>
      </c>
      <c r="O144" t="s">
        <v>467</v>
      </c>
      <c r="P144">
        <v>1</v>
      </c>
      <c r="R144">
        <v>4200</v>
      </c>
      <c r="U144" t="s">
        <v>197</v>
      </c>
      <c r="W144">
        <v>0</v>
      </c>
      <c r="X144">
        <v>0</v>
      </c>
      <c r="Z144" t="s">
        <v>226</v>
      </c>
      <c r="AC144">
        <v>0</v>
      </c>
      <c r="AD144">
        <v>0</v>
      </c>
      <c r="AE144">
        <v>0</v>
      </c>
      <c r="AF144" t="s">
        <v>197</v>
      </c>
      <c r="AG144" t="s">
        <v>197</v>
      </c>
      <c r="AQ144">
        <v>4200</v>
      </c>
      <c r="AR144">
        <v>0</v>
      </c>
      <c r="AS144" t="s">
        <v>199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B144">
        <v>0</v>
      </c>
      <c r="BC144">
        <v>0</v>
      </c>
    </row>
    <row r="145" spans="1:55" x14ac:dyDescent="0.25">
      <c r="A145" t="s">
        <v>468</v>
      </c>
      <c r="B145" t="s">
        <v>468</v>
      </c>
      <c r="C145" t="s">
        <v>85</v>
      </c>
      <c r="D145" t="s">
        <v>190</v>
      </c>
      <c r="E145" t="s">
        <v>191</v>
      </c>
      <c r="F145" t="s">
        <v>192</v>
      </c>
      <c r="G145" s="1">
        <v>42353</v>
      </c>
      <c r="I145" t="s">
        <v>239</v>
      </c>
      <c r="J145" t="s">
        <v>240</v>
      </c>
      <c r="K145" t="s">
        <v>433</v>
      </c>
      <c r="L145" t="s">
        <v>195</v>
      </c>
      <c r="N145" s="1">
        <v>42343</v>
      </c>
      <c r="O145" t="s">
        <v>469</v>
      </c>
      <c r="P145">
        <v>1</v>
      </c>
      <c r="R145">
        <v>4500</v>
      </c>
      <c r="U145" t="s">
        <v>197</v>
      </c>
      <c r="W145">
        <v>0</v>
      </c>
      <c r="X145">
        <v>0</v>
      </c>
      <c r="Z145" t="s">
        <v>470</v>
      </c>
      <c r="AC145">
        <v>0</v>
      </c>
      <c r="AD145">
        <v>0</v>
      </c>
      <c r="AE145">
        <v>0</v>
      </c>
      <c r="AF145" t="s">
        <v>197</v>
      </c>
      <c r="AG145" t="s">
        <v>197</v>
      </c>
      <c r="AQ145">
        <v>4500</v>
      </c>
      <c r="AR145">
        <v>0</v>
      </c>
      <c r="AS145" t="s">
        <v>199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B145">
        <v>0</v>
      </c>
      <c r="BC145">
        <v>0</v>
      </c>
    </row>
    <row r="146" spans="1:55" x14ac:dyDescent="0.25">
      <c r="A146" t="s">
        <v>471</v>
      </c>
      <c r="B146" t="s">
        <v>471</v>
      </c>
      <c r="C146" t="s">
        <v>86</v>
      </c>
      <c r="D146" t="s">
        <v>190</v>
      </c>
      <c r="E146" t="s">
        <v>191</v>
      </c>
      <c r="F146" t="s">
        <v>192</v>
      </c>
      <c r="G146" s="1">
        <v>42353</v>
      </c>
      <c r="I146" t="s">
        <v>239</v>
      </c>
      <c r="J146" t="s">
        <v>240</v>
      </c>
      <c r="K146" t="s">
        <v>433</v>
      </c>
      <c r="L146" t="s">
        <v>195</v>
      </c>
      <c r="N146" s="1">
        <v>42343</v>
      </c>
      <c r="O146" t="s">
        <v>472</v>
      </c>
      <c r="P146">
        <v>1</v>
      </c>
      <c r="R146">
        <v>18000</v>
      </c>
      <c r="U146" t="s">
        <v>197</v>
      </c>
      <c r="W146">
        <v>0</v>
      </c>
      <c r="X146">
        <v>0</v>
      </c>
      <c r="Z146" t="s">
        <v>473</v>
      </c>
      <c r="AC146">
        <v>0</v>
      </c>
      <c r="AD146">
        <v>0</v>
      </c>
      <c r="AE146">
        <v>0</v>
      </c>
      <c r="AF146" t="s">
        <v>197</v>
      </c>
      <c r="AG146" t="s">
        <v>197</v>
      </c>
      <c r="AQ146">
        <v>18000</v>
      </c>
      <c r="AR146">
        <v>0</v>
      </c>
      <c r="AS146" t="s">
        <v>199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B146">
        <v>0</v>
      </c>
      <c r="BC146">
        <v>0</v>
      </c>
    </row>
    <row r="147" spans="1:55" x14ac:dyDescent="0.25">
      <c r="A147" t="s">
        <v>474</v>
      </c>
      <c r="B147" t="s">
        <v>474</v>
      </c>
      <c r="C147" t="s">
        <v>84</v>
      </c>
      <c r="D147" t="s">
        <v>190</v>
      </c>
      <c r="E147" t="s">
        <v>191</v>
      </c>
      <c r="F147" t="s">
        <v>192</v>
      </c>
      <c r="G147" s="1">
        <v>42353</v>
      </c>
      <c r="I147" t="s">
        <v>239</v>
      </c>
      <c r="J147" t="s">
        <v>240</v>
      </c>
      <c r="K147" t="s">
        <v>433</v>
      </c>
      <c r="L147" t="s">
        <v>195</v>
      </c>
      <c r="N147" s="1">
        <v>42343</v>
      </c>
      <c r="O147" t="s">
        <v>475</v>
      </c>
      <c r="P147">
        <v>1</v>
      </c>
      <c r="R147">
        <v>79800</v>
      </c>
      <c r="U147" t="s">
        <v>197</v>
      </c>
      <c r="W147">
        <v>0</v>
      </c>
      <c r="X147">
        <v>0</v>
      </c>
      <c r="Z147" t="s">
        <v>476</v>
      </c>
      <c r="AC147">
        <v>0</v>
      </c>
      <c r="AD147">
        <v>0</v>
      </c>
      <c r="AE147">
        <v>0</v>
      </c>
      <c r="AF147" t="s">
        <v>197</v>
      </c>
      <c r="AG147" t="s">
        <v>197</v>
      </c>
      <c r="AH147" t="s">
        <v>477</v>
      </c>
      <c r="AQ147">
        <v>79800</v>
      </c>
      <c r="AR147">
        <v>0</v>
      </c>
      <c r="AS147" t="s">
        <v>199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B147">
        <v>0</v>
      </c>
      <c r="BC147">
        <v>0</v>
      </c>
    </row>
    <row r="148" spans="1:55" x14ac:dyDescent="0.25">
      <c r="A148" t="s">
        <v>478</v>
      </c>
      <c r="B148" t="s">
        <v>478</v>
      </c>
      <c r="C148" t="s">
        <v>87</v>
      </c>
      <c r="D148" t="s">
        <v>190</v>
      </c>
      <c r="E148" t="s">
        <v>191</v>
      </c>
      <c r="F148" t="s">
        <v>192</v>
      </c>
      <c r="G148" s="1">
        <v>42353</v>
      </c>
      <c r="I148" t="s">
        <v>239</v>
      </c>
      <c r="J148" t="s">
        <v>240</v>
      </c>
      <c r="K148" t="s">
        <v>433</v>
      </c>
      <c r="L148" t="s">
        <v>195</v>
      </c>
      <c r="N148" s="1">
        <v>42343</v>
      </c>
      <c r="O148" t="s">
        <v>479</v>
      </c>
      <c r="P148">
        <v>1</v>
      </c>
      <c r="R148">
        <v>1150</v>
      </c>
      <c r="U148" t="s">
        <v>197</v>
      </c>
      <c r="W148">
        <v>0</v>
      </c>
      <c r="X148">
        <v>0</v>
      </c>
      <c r="Z148" t="s">
        <v>480</v>
      </c>
      <c r="AC148">
        <v>0</v>
      </c>
      <c r="AD148">
        <v>0</v>
      </c>
      <c r="AE148">
        <v>0</v>
      </c>
      <c r="AF148" t="s">
        <v>197</v>
      </c>
      <c r="AG148" t="s">
        <v>197</v>
      </c>
      <c r="AQ148">
        <v>1150</v>
      </c>
      <c r="AR148">
        <v>0</v>
      </c>
      <c r="AS148" t="s">
        <v>199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B148">
        <v>0</v>
      </c>
      <c r="BC148">
        <v>0</v>
      </c>
    </row>
    <row r="149" spans="1:55" x14ac:dyDescent="0.25">
      <c r="A149" t="s">
        <v>481</v>
      </c>
      <c r="B149" t="s">
        <v>481</v>
      </c>
      <c r="C149" t="s">
        <v>42</v>
      </c>
      <c r="D149" t="s">
        <v>190</v>
      </c>
      <c r="E149" t="s">
        <v>191</v>
      </c>
      <c r="F149" t="s">
        <v>192</v>
      </c>
      <c r="G149" s="1">
        <v>42353</v>
      </c>
      <c r="I149" t="s">
        <v>239</v>
      </c>
      <c r="J149" t="s">
        <v>240</v>
      </c>
      <c r="K149" t="s">
        <v>433</v>
      </c>
      <c r="L149" t="s">
        <v>195</v>
      </c>
      <c r="N149" s="1">
        <v>42343</v>
      </c>
      <c r="O149" t="s">
        <v>467</v>
      </c>
      <c r="P149">
        <v>12</v>
      </c>
      <c r="R149">
        <v>3950</v>
      </c>
      <c r="U149" t="s">
        <v>197</v>
      </c>
      <c r="W149">
        <v>0</v>
      </c>
      <c r="X149">
        <v>0</v>
      </c>
      <c r="Z149" t="s">
        <v>226</v>
      </c>
      <c r="AC149">
        <v>0</v>
      </c>
      <c r="AD149">
        <v>0</v>
      </c>
      <c r="AE149">
        <v>0</v>
      </c>
      <c r="AF149" t="s">
        <v>197</v>
      </c>
      <c r="AG149" t="s">
        <v>197</v>
      </c>
      <c r="AQ149">
        <v>47400</v>
      </c>
      <c r="AR149">
        <v>0</v>
      </c>
      <c r="AS149" t="s">
        <v>199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B149">
        <v>0</v>
      </c>
      <c r="BC149">
        <v>0</v>
      </c>
    </row>
    <row r="150" spans="1:55" x14ac:dyDescent="0.25">
      <c r="A150" t="s">
        <v>482</v>
      </c>
      <c r="B150" t="s">
        <v>482</v>
      </c>
      <c r="C150" t="s">
        <v>88</v>
      </c>
      <c r="D150" t="s">
        <v>190</v>
      </c>
      <c r="E150" t="s">
        <v>191</v>
      </c>
      <c r="F150" t="s">
        <v>192</v>
      </c>
      <c r="G150" s="1">
        <v>42353</v>
      </c>
      <c r="I150" t="s">
        <v>239</v>
      </c>
      <c r="J150" t="s">
        <v>240</v>
      </c>
      <c r="K150" t="s">
        <v>433</v>
      </c>
      <c r="L150" t="s">
        <v>195</v>
      </c>
      <c r="N150" s="1">
        <v>42343</v>
      </c>
      <c r="O150" t="s">
        <v>372</v>
      </c>
      <c r="P150">
        <v>12</v>
      </c>
      <c r="R150">
        <v>790</v>
      </c>
      <c r="U150" t="s">
        <v>197</v>
      </c>
      <c r="W150">
        <v>0</v>
      </c>
      <c r="X150">
        <v>0</v>
      </c>
      <c r="AC150">
        <v>0</v>
      </c>
      <c r="AD150">
        <v>0</v>
      </c>
      <c r="AE150">
        <v>0</v>
      </c>
      <c r="AF150" t="s">
        <v>197</v>
      </c>
      <c r="AG150" t="s">
        <v>197</v>
      </c>
      <c r="AQ150">
        <v>9480</v>
      </c>
      <c r="AR150">
        <v>0</v>
      </c>
      <c r="AS150" t="s">
        <v>199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B150">
        <v>0</v>
      </c>
      <c r="BC150">
        <v>0</v>
      </c>
    </row>
    <row r="151" spans="1:55" x14ac:dyDescent="0.25">
      <c r="A151" t="s">
        <v>483</v>
      </c>
      <c r="B151" t="s">
        <v>483</v>
      </c>
      <c r="C151" t="s">
        <v>89</v>
      </c>
      <c r="D151" t="s">
        <v>190</v>
      </c>
      <c r="E151" t="s">
        <v>191</v>
      </c>
      <c r="F151" t="s">
        <v>192</v>
      </c>
      <c r="G151" s="1">
        <v>42353</v>
      </c>
      <c r="I151" t="s">
        <v>239</v>
      </c>
      <c r="J151" t="s">
        <v>240</v>
      </c>
      <c r="K151" t="s">
        <v>433</v>
      </c>
      <c r="L151" t="s">
        <v>195</v>
      </c>
      <c r="N151" s="1">
        <v>42343</v>
      </c>
      <c r="O151" t="s">
        <v>372</v>
      </c>
      <c r="P151">
        <v>12</v>
      </c>
      <c r="R151">
        <v>380</v>
      </c>
      <c r="U151" t="s">
        <v>197</v>
      </c>
      <c r="W151">
        <v>0</v>
      </c>
      <c r="X151">
        <v>0</v>
      </c>
      <c r="AC151">
        <v>0</v>
      </c>
      <c r="AD151">
        <v>0</v>
      </c>
      <c r="AE151">
        <v>0</v>
      </c>
      <c r="AF151" t="s">
        <v>197</v>
      </c>
      <c r="AG151" t="s">
        <v>197</v>
      </c>
      <c r="AQ151">
        <v>4560</v>
      </c>
      <c r="AR151">
        <v>0</v>
      </c>
      <c r="AS151" t="s">
        <v>199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B151">
        <v>0</v>
      </c>
      <c r="BC151">
        <v>0</v>
      </c>
    </row>
    <row r="152" spans="1:55" x14ac:dyDescent="0.25">
      <c r="A152" t="s">
        <v>484</v>
      </c>
      <c r="B152" t="s">
        <v>484</v>
      </c>
      <c r="C152" t="s">
        <v>90</v>
      </c>
      <c r="D152" t="s">
        <v>190</v>
      </c>
      <c r="E152" t="s">
        <v>191</v>
      </c>
      <c r="F152" t="s">
        <v>192</v>
      </c>
      <c r="G152" s="1">
        <v>42353</v>
      </c>
      <c r="I152" t="s">
        <v>239</v>
      </c>
      <c r="J152" t="s">
        <v>240</v>
      </c>
      <c r="K152" t="s">
        <v>429</v>
      </c>
      <c r="L152" t="s">
        <v>195</v>
      </c>
      <c r="N152" s="1">
        <v>42343</v>
      </c>
      <c r="P152">
        <v>2</v>
      </c>
      <c r="R152">
        <v>0</v>
      </c>
      <c r="U152" t="s">
        <v>197</v>
      </c>
      <c r="W152">
        <v>0</v>
      </c>
      <c r="X152">
        <v>0</v>
      </c>
      <c r="AC152">
        <v>0</v>
      </c>
      <c r="AD152">
        <v>0</v>
      </c>
      <c r="AE152">
        <v>0</v>
      </c>
      <c r="AF152" t="s">
        <v>197</v>
      </c>
      <c r="AG152" t="s">
        <v>197</v>
      </c>
      <c r="AQ152">
        <v>0</v>
      </c>
      <c r="AR152">
        <v>0</v>
      </c>
      <c r="AS152" t="s">
        <v>199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B152">
        <v>0</v>
      </c>
      <c r="BC152">
        <v>0</v>
      </c>
    </row>
    <row r="153" spans="1:55" x14ac:dyDescent="0.25">
      <c r="A153" t="s">
        <v>485</v>
      </c>
      <c r="B153" t="s">
        <v>485</v>
      </c>
      <c r="C153" t="s">
        <v>91</v>
      </c>
      <c r="D153" t="s">
        <v>190</v>
      </c>
      <c r="E153" t="s">
        <v>191</v>
      </c>
      <c r="F153" t="s">
        <v>192</v>
      </c>
      <c r="G153" s="1">
        <v>42353</v>
      </c>
      <c r="I153" t="s">
        <v>239</v>
      </c>
      <c r="J153" t="s">
        <v>240</v>
      </c>
      <c r="K153" t="s">
        <v>429</v>
      </c>
      <c r="L153" t="s">
        <v>195</v>
      </c>
      <c r="N153" s="1">
        <v>42343</v>
      </c>
      <c r="P153">
        <v>1</v>
      </c>
      <c r="R153">
        <v>400</v>
      </c>
      <c r="U153" t="s">
        <v>197</v>
      </c>
      <c r="W153">
        <v>0</v>
      </c>
      <c r="X153">
        <v>0</v>
      </c>
      <c r="AC153">
        <v>0</v>
      </c>
      <c r="AD153">
        <v>0</v>
      </c>
      <c r="AE153">
        <v>0</v>
      </c>
      <c r="AF153" t="s">
        <v>197</v>
      </c>
      <c r="AG153" t="s">
        <v>197</v>
      </c>
      <c r="AQ153">
        <v>400</v>
      </c>
      <c r="AR153">
        <v>0</v>
      </c>
      <c r="AS153" t="s">
        <v>199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B153">
        <v>0</v>
      </c>
      <c r="BC153">
        <v>0</v>
      </c>
    </row>
    <row r="154" spans="1:55" x14ac:dyDescent="0.25">
      <c r="A154" t="s">
        <v>486</v>
      </c>
      <c r="B154" t="s">
        <v>486</v>
      </c>
      <c r="C154" t="s">
        <v>92</v>
      </c>
      <c r="D154" t="s">
        <v>190</v>
      </c>
      <c r="E154" t="s">
        <v>191</v>
      </c>
      <c r="F154" t="s">
        <v>192</v>
      </c>
      <c r="G154" s="1">
        <v>42353</v>
      </c>
      <c r="I154" t="s">
        <v>239</v>
      </c>
      <c r="J154" t="s">
        <v>240</v>
      </c>
      <c r="K154" t="s">
        <v>429</v>
      </c>
      <c r="L154" t="s">
        <v>195</v>
      </c>
      <c r="N154" s="1">
        <v>42343</v>
      </c>
      <c r="O154" t="s">
        <v>487</v>
      </c>
      <c r="P154">
        <v>1</v>
      </c>
      <c r="R154">
        <v>680</v>
      </c>
      <c r="U154" t="s">
        <v>197</v>
      </c>
      <c r="W154">
        <v>0</v>
      </c>
      <c r="X154">
        <v>0</v>
      </c>
      <c r="Z154" t="s">
        <v>488</v>
      </c>
      <c r="AC154">
        <v>0</v>
      </c>
      <c r="AD154">
        <v>0</v>
      </c>
      <c r="AE154">
        <v>0</v>
      </c>
      <c r="AF154" t="s">
        <v>197</v>
      </c>
      <c r="AG154" t="s">
        <v>197</v>
      </c>
      <c r="AQ154">
        <v>680</v>
      </c>
      <c r="AR154">
        <v>0</v>
      </c>
      <c r="AS154" t="s">
        <v>199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B154">
        <v>0</v>
      </c>
      <c r="BC154">
        <v>0</v>
      </c>
    </row>
    <row r="155" spans="1:55" x14ac:dyDescent="0.25">
      <c r="A155" t="s">
        <v>489</v>
      </c>
      <c r="B155" t="s">
        <v>489</v>
      </c>
      <c r="C155" t="s">
        <v>93</v>
      </c>
      <c r="D155" t="s">
        <v>190</v>
      </c>
      <c r="E155" t="s">
        <v>191</v>
      </c>
      <c r="F155" t="s">
        <v>192</v>
      </c>
      <c r="G155" s="1">
        <v>42353</v>
      </c>
      <c r="I155" t="s">
        <v>239</v>
      </c>
      <c r="J155" t="s">
        <v>240</v>
      </c>
      <c r="K155" t="s">
        <v>433</v>
      </c>
      <c r="L155" t="s">
        <v>195</v>
      </c>
      <c r="N155" s="1">
        <v>42343</v>
      </c>
      <c r="P155">
        <v>4</v>
      </c>
      <c r="R155">
        <v>400</v>
      </c>
      <c r="U155" t="s">
        <v>197</v>
      </c>
      <c r="W155">
        <v>0</v>
      </c>
      <c r="X155">
        <v>0</v>
      </c>
      <c r="AC155">
        <v>0</v>
      </c>
      <c r="AD155">
        <v>0</v>
      </c>
      <c r="AE155">
        <v>0</v>
      </c>
      <c r="AF155" t="s">
        <v>197</v>
      </c>
      <c r="AG155" t="s">
        <v>197</v>
      </c>
      <c r="AQ155">
        <v>1600</v>
      </c>
      <c r="AR155">
        <v>0</v>
      </c>
      <c r="AS155" t="s">
        <v>199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B155">
        <v>0</v>
      </c>
      <c r="BC155">
        <v>0</v>
      </c>
    </row>
    <row r="156" spans="1:55" x14ac:dyDescent="0.25">
      <c r="A156" t="s">
        <v>490</v>
      </c>
      <c r="B156" t="s">
        <v>490</v>
      </c>
      <c r="C156" t="s">
        <v>94</v>
      </c>
      <c r="D156" t="s">
        <v>190</v>
      </c>
      <c r="E156" t="s">
        <v>191</v>
      </c>
      <c r="F156" t="s">
        <v>192</v>
      </c>
      <c r="G156" s="1">
        <v>42353</v>
      </c>
      <c r="I156" t="s">
        <v>239</v>
      </c>
      <c r="J156" t="s">
        <v>240</v>
      </c>
      <c r="K156" t="s">
        <v>433</v>
      </c>
      <c r="L156" t="s">
        <v>195</v>
      </c>
      <c r="N156" s="1">
        <v>42343</v>
      </c>
      <c r="P156">
        <v>50</v>
      </c>
      <c r="R156">
        <v>0</v>
      </c>
      <c r="U156" t="s">
        <v>197</v>
      </c>
      <c r="W156">
        <v>0</v>
      </c>
      <c r="X156">
        <v>0</v>
      </c>
      <c r="AC156">
        <v>0</v>
      </c>
      <c r="AD156">
        <v>0</v>
      </c>
      <c r="AE156">
        <v>0</v>
      </c>
      <c r="AF156" t="s">
        <v>197</v>
      </c>
      <c r="AG156" t="s">
        <v>197</v>
      </c>
      <c r="AQ156">
        <v>0</v>
      </c>
      <c r="AR156">
        <v>0</v>
      </c>
      <c r="AS156" t="s">
        <v>199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B156">
        <v>0</v>
      </c>
      <c r="BC156">
        <v>0</v>
      </c>
    </row>
    <row r="157" spans="1:55" x14ac:dyDescent="0.25">
      <c r="A157" t="s">
        <v>491</v>
      </c>
      <c r="B157" t="s">
        <v>491</v>
      </c>
      <c r="C157" t="s">
        <v>95</v>
      </c>
      <c r="D157" t="s">
        <v>190</v>
      </c>
      <c r="E157" t="s">
        <v>191</v>
      </c>
      <c r="F157" t="s">
        <v>192</v>
      </c>
      <c r="G157" s="1">
        <v>42353</v>
      </c>
      <c r="I157" t="s">
        <v>239</v>
      </c>
      <c r="J157" t="s">
        <v>240</v>
      </c>
      <c r="K157" t="s">
        <v>429</v>
      </c>
      <c r="L157" t="s">
        <v>195</v>
      </c>
      <c r="N157" s="1">
        <v>42343</v>
      </c>
      <c r="O157" t="s">
        <v>492</v>
      </c>
      <c r="P157">
        <v>1</v>
      </c>
      <c r="R157">
        <v>576</v>
      </c>
      <c r="U157" t="s">
        <v>197</v>
      </c>
      <c r="W157">
        <v>0</v>
      </c>
      <c r="X157">
        <v>0</v>
      </c>
      <c r="AC157">
        <v>0</v>
      </c>
      <c r="AD157">
        <v>0</v>
      </c>
      <c r="AE157">
        <v>0</v>
      </c>
      <c r="AF157" t="s">
        <v>197</v>
      </c>
      <c r="AG157" t="s">
        <v>197</v>
      </c>
      <c r="AQ157">
        <v>576</v>
      </c>
      <c r="AR157">
        <v>0</v>
      </c>
      <c r="AS157" t="s">
        <v>199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B157">
        <v>0</v>
      </c>
      <c r="BC157">
        <v>0</v>
      </c>
    </row>
    <row r="158" spans="1:55" x14ac:dyDescent="0.25">
      <c r="A158" t="s">
        <v>493</v>
      </c>
      <c r="B158" t="s">
        <v>493</v>
      </c>
      <c r="C158" t="s">
        <v>96</v>
      </c>
      <c r="D158" t="s">
        <v>190</v>
      </c>
      <c r="E158" t="s">
        <v>191</v>
      </c>
      <c r="F158" t="s">
        <v>192</v>
      </c>
      <c r="G158" s="1">
        <v>42353</v>
      </c>
      <c r="I158" t="s">
        <v>239</v>
      </c>
      <c r="J158" t="s">
        <v>240</v>
      </c>
      <c r="K158" t="s">
        <v>442</v>
      </c>
      <c r="L158" t="s">
        <v>195</v>
      </c>
      <c r="N158" s="1">
        <v>42343</v>
      </c>
      <c r="P158">
        <v>1</v>
      </c>
      <c r="R158">
        <v>1536</v>
      </c>
      <c r="U158" t="s">
        <v>197</v>
      </c>
      <c r="W158">
        <v>0</v>
      </c>
      <c r="X158">
        <v>0</v>
      </c>
      <c r="AC158">
        <v>0</v>
      </c>
      <c r="AD158">
        <v>0</v>
      </c>
      <c r="AE158">
        <v>0</v>
      </c>
      <c r="AF158" t="s">
        <v>197</v>
      </c>
      <c r="AG158" t="s">
        <v>197</v>
      </c>
      <c r="AQ158">
        <v>1536</v>
      </c>
      <c r="AR158">
        <v>0</v>
      </c>
      <c r="AS158" t="s">
        <v>199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B158">
        <v>0</v>
      </c>
      <c r="BC158">
        <v>0</v>
      </c>
    </row>
    <row r="159" spans="1:55" x14ac:dyDescent="0.25">
      <c r="A159" t="s">
        <v>494</v>
      </c>
      <c r="B159" t="s">
        <v>494</v>
      </c>
      <c r="C159" t="s">
        <v>97</v>
      </c>
      <c r="D159" t="s">
        <v>190</v>
      </c>
      <c r="E159" t="s">
        <v>191</v>
      </c>
      <c r="F159" t="s">
        <v>192</v>
      </c>
      <c r="G159" s="1">
        <v>42353</v>
      </c>
      <c r="I159" t="s">
        <v>239</v>
      </c>
      <c r="J159" t="s">
        <v>240</v>
      </c>
      <c r="K159" t="s">
        <v>433</v>
      </c>
      <c r="L159" t="s">
        <v>195</v>
      </c>
      <c r="N159" s="1">
        <v>42343</v>
      </c>
      <c r="O159" t="s">
        <v>495</v>
      </c>
      <c r="P159">
        <v>13</v>
      </c>
      <c r="R159">
        <v>300</v>
      </c>
      <c r="U159" t="s">
        <v>197</v>
      </c>
      <c r="W159">
        <v>0</v>
      </c>
      <c r="X159">
        <v>0</v>
      </c>
      <c r="AC159">
        <v>0</v>
      </c>
      <c r="AD159">
        <v>0</v>
      </c>
      <c r="AE159">
        <v>0</v>
      </c>
      <c r="AF159" t="s">
        <v>197</v>
      </c>
      <c r="AG159" t="s">
        <v>197</v>
      </c>
      <c r="AQ159">
        <v>3900</v>
      </c>
      <c r="AR159">
        <v>0</v>
      </c>
      <c r="AS159" t="s">
        <v>199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B159">
        <v>0</v>
      </c>
      <c r="BC159">
        <v>0</v>
      </c>
    </row>
    <row r="160" spans="1:55" x14ac:dyDescent="0.25">
      <c r="A160" t="s">
        <v>496</v>
      </c>
      <c r="B160" t="s">
        <v>496</v>
      </c>
      <c r="C160" t="s">
        <v>90</v>
      </c>
      <c r="D160" t="s">
        <v>190</v>
      </c>
      <c r="E160" t="s">
        <v>191</v>
      </c>
      <c r="F160" t="s">
        <v>192</v>
      </c>
      <c r="G160" s="1">
        <v>42353</v>
      </c>
      <c r="I160" t="s">
        <v>239</v>
      </c>
      <c r="J160" t="s">
        <v>240</v>
      </c>
      <c r="K160" t="s">
        <v>433</v>
      </c>
      <c r="L160" t="s">
        <v>195</v>
      </c>
      <c r="N160" s="1">
        <v>42343</v>
      </c>
      <c r="P160">
        <v>2</v>
      </c>
      <c r="R160">
        <v>0</v>
      </c>
      <c r="U160" t="s">
        <v>197</v>
      </c>
      <c r="W160">
        <v>0</v>
      </c>
      <c r="X160">
        <v>0</v>
      </c>
      <c r="AC160">
        <v>0</v>
      </c>
      <c r="AD160">
        <v>0</v>
      </c>
      <c r="AE160">
        <v>0</v>
      </c>
      <c r="AF160" t="s">
        <v>197</v>
      </c>
      <c r="AG160" t="s">
        <v>197</v>
      </c>
      <c r="AQ160">
        <v>0</v>
      </c>
      <c r="AR160">
        <v>0</v>
      </c>
      <c r="AS160" t="s">
        <v>199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B160">
        <v>0</v>
      </c>
      <c r="BC160">
        <v>0</v>
      </c>
    </row>
    <row r="161" spans="1:55" x14ac:dyDescent="0.25">
      <c r="A161" t="s">
        <v>497</v>
      </c>
      <c r="B161" t="s">
        <v>497</v>
      </c>
      <c r="C161" t="s">
        <v>99</v>
      </c>
      <c r="D161" t="s">
        <v>190</v>
      </c>
      <c r="E161" t="s">
        <v>191</v>
      </c>
      <c r="F161" t="s">
        <v>192</v>
      </c>
      <c r="G161" s="1">
        <v>42353</v>
      </c>
      <c r="I161" t="s">
        <v>239</v>
      </c>
      <c r="J161" t="s">
        <v>240</v>
      </c>
      <c r="K161" t="s">
        <v>433</v>
      </c>
      <c r="L161" t="s">
        <v>195</v>
      </c>
      <c r="N161" s="1">
        <v>42343</v>
      </c>
      <c r="P161">
        <v>1</v>
      </c>
      <c r="R161">
        <v>750</v>
      </c>
      <c r="U161" t="s">
        <v>197</v>
      </c>
      <c r="W161">
        <v>0</v>
      </c>
      <c r="X161">
        <v>0</v>
      </c>
      <c r="Z161" t="s">
        <v>498</v>
      </c>
      <c r="AC161">
        <v>0</v>
      </c>
      <c r="AD161">
        <v>0</v>
      </c>
      <c r="AE161">
        <v>0</v>
      </c>
      <c r="AF161" t="s">
        <v>197</v>
      </c>
      <c r="AG161" t="s">
        <v>197</v>
      </c>
      <c r="AQ161">
        <v>750</v>
      </c>
      <c r="AR161">
        <v>0</v>
      </c>
      <c r="AS161" t="s">
        <v>199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B161">
        <v>0</v>
      </c>
      <c r="BC161">
        <v>0</v>
      </c>
    </row>
    <row r="162" spans="1:55" x14ac:dyDescent="0.25">
      <c r="A162" t="s">
        <v>499</v>
      </c>
      <c r="B162" t="s">
        <v>499</v>
      </c>
      <c r="C162" t="s">
        <v>100</v>
      </c>
      <c r="D162" t="s">
        <v>190</v>
      </c>
      <c r="E162" t="s">
        <v>191</v>
      </c>
      <c r="F162" t="s">
        <v>192</v>
      </c>
      <c r="G162" s="1">
        <v>42353</v>
      </c>
      <c r="I162" t="s">
        <v>239</v>
      </c>
      <c r="J162" t="s">
        <v>240</v>
      </c>
      <c r="K162" t="s">
        <v>450</v>
      </c>
      <c r="L162" t="s">
        <v>195</v>
      </c>
      <c r="N162" s="1">
        <v>42343</v>
      </c>
      <c r="O162" t="s">
        <v>500</v>
      </c>
      <c r="P162">
        <v>1</v>
      </c>
      <c r="R162">
        <v>4300</v>
      </c>
      <c r="U162" t="s">
        <v>197</v>
      </c>
      <c r="W162">
        <v>0</v>
      </c>
      <c r="X162">
        <v>0</v>
      </c>
      <c r="Z162" t="s">
        <v>501</v>
      </c>
      <c r="AC162">
        <v>0</v>
      </c>
      <c r="AD162">
        <v>0</v>
      </c>
      <c r="AE162">
        <v>0</v>
      </c>
      <c r="AF162" t="s">
        <v>197</v>
      </c>
      <c r="AG162" t="s">
        <v>197</v>
      </c>
      <c r="AQ162">
        <v>4300</v>
      </c>
      <c r="AR162">
        <v>0</v>
      </c>
      <c r="AS162" t="s">
        <v>199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B162">
        <v>0</v>
      </c>
      <c r="BC162">
        <v>0</v>
      </c>
    </row>
    <row r="163" spans="1:55" x14ac:dyDescent="0.25">
      <c r="A163" t="s">
        <v>502</v>
      </c>
      <c r="B163" t="s">
        <v>502</v>
      </c>
      <c r="C163" t="s">
        <v>78</v>
      </c>
      <c r="D163" t="s">
        <v>190</v>
      </c>
      <c r="E163" t="s">
        <v>191</v>
      </c>
      <c r="F163" t="s">
        <v>192</v>
      </c>
      <c r="G163" s="1">
        <v>40996</v>
      </c>
      <c r="I163" t="s">
        <v>239</v>
      </c>
      <c r="J163" t="s">
        <v>240</v>
      </c>
      <c r="K163" t="s">
        <v>450</v>
      </c>
      <c r="L163" t="s">
        <v>195</v>
      </c>
      <c r="N163" s="1">
        <v>40981</v>
      </c>
      <c r="O163" t="s">
        <v>503</v>
      </c>
      <c r="P163">
        <v>1</v>
      </c>
      <c r="R163">
        <v>12000</v>
      </c>
      <c r="U163" t="s">
        <v>197</v>
      </c>
      <c r="W163">
        <v>0</v>
      </c>
      <c r="X163">
        <v>0</v>
      </c>
      <c r="Z163" s="2">
        <v>5.4999999999999996E+83</v>
      </c>
      <c r="AC163">
        <v>0</v>
      </c>
      <c r="AD163">
        <v>0</v>
      </c>
      <c r="AE163">
        <v>0</v>
      </c>
      <c r="AF163" t="s">
        <v>197</v>
      </c>
      <c r="AG163" t="s">
        <v>197</v>
      </c>
      <c r="AQ163">
        <v>12000</v>
      </c>
      <c r="AR163">
        <v>0</v>
      </c>
      <c r="AS163" t="s">
        <v>199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B163">
        <v>0</v>
      </c>
      <c r="BC163">
        <v>0</v>
      </c>
    </row>
    <row r="164" spans="1:55" x14ac:dyDescent="0.25">
      <c r="A164" t="s">
        <v>504</v>
      </c>
      <c r="B164" t="s">
        <v>504</v>
      </c>
      <c r="C164" t="s">
        <v>101</v>
      </c>
      <c r="D164" t="s">
        <v>190</v>
      </c>
      <c r="E164" t="s">
        <v>191</v>
      </c>
      <c r="F164" t="s">
        <v>192</v>
      </c>
      <c r="G164" s="1">
        <v>42339</v>
      </c>
      <c r="I164" t="s">
        <v>223</v>
      </c>
      <c r="J164" t="s">
        <v>224</v>
      </c>
      <c r="K164" t="s">
        <v>505</v>
      </c>
      <c r="L164" t="s">
        <v>195</v>
      </c>
      <c r="N164" s="1">
        <v>42301</v>
      </c>
      <c r="O164" t="s">
        <v>372</v>
      </c>
      <c r="P164">
        <v>3</v>
      </c>
      <c r="R164">
        <v>150</v>
      </c>
      <c r="U164" t="s">
        <v>197</v>
      </c>
      <c r="W164">
        <v>0</v>
      </c>
      <c r="X164">
        <v>0</v>
      </c>
      <c r="Z164" t="s">
        <v>506</v>
      </c>
      <c r="AC164">
        <v>0</v>
      </c>
      <c r="AD164">
        <v>0</v>
      </c>
      <c r="AE164">
        <v>0</v>
      </c>
      <c r="AF164" t="s">
        <v>197</v>
      </c>
      <c r="AG164" t="s">
        <v>197</v>
      </c>
      <c r="AQ164">
        <v>450</v>
      </c>
      <c r="AR164">
        <v>0</v>
      </c>
      <c r="AS164" t="s">
        <v>199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B164">
        <v>0</v>
      </c>
      <c r="BC164">
        <v>0</v>
      </c>
    </row>
    <row r="165" spans="1:55" x14ac:dyDescent="0.25">
      <c r="A165" t="s">
        <v>507</v>
      </c>
      <c r="B165" t="s">
        <v>507</v>
      </c>
      <c r="C165" t="s">
        <v>102</v>
      </c>
      <c r="D165" t="s">
        <v>190</v>
      </c>
      <c r="E165" t="s">
        <v>191</v>
      </c>
      <c r="F165" t="s">
        <v>192</v>
      </c>
      <c r="G165" s="1">
        <v>40542</v>
      </c>
      <c r="I165" t="s">
        <v>239</v>
      </c>
      <c r="J165" t="s">
        <v>240</v>
      </c>
      <c r="K165" t="s">
        <v>207</v>
      </c>
      <c r="L165" t="s">
        <v>195</v>
      </c>
      <c r="N165" s="1">
        <v>40542</v>
      </c>
      <c r="O165" t="s">
        <v>204</v>
      </c>
      <c r="P165">
        <v>1</v>
      </c>
      <c r="R165">
        <v>4250</v>
      </c>
      <c r="U165" t="s">
        <v>197</v>
      </c>
      <c r="W165">
        <v>0</v>
      </c>
      <c r="X165">
        <v>0</v>
      </c>
      <c r="Z165" t="s">
        <v>323</v>
      </c>
      <c r="AC165">
        <v>0</v>
      </c>
      <c r="AD165">
        <v>0</v>
      </c>
      <c r="AE165">
        <v>0</v>
      </c>
      <c r="AF165" t="s">
        <v>197</v>
      </c>
      <c r="AG165" t="s">
        <v>197</v>
      </c>
      <c r="AQ165">
        <v>4250</v>
      </c>
      <c r="AR165">
        <v>0</v>
      </c>
      <c r="AS165" t="s">
        <v>199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B165">
        <v>0</v>
      </c>
      <c r="BC165">
        <v>0</v>
      </c>
    </row>
    <row r="166" spans="1:55" x14ac:dyDescent="0.25">
      <c r="A166" t="s">
        <v>508</v>
      </c>
      <c r="B166" t="s">
        <v>508</v>
      </c>
      <c r="C166" t="s">
        <v>105</v>
      </c>
      <c r="D166" t="s">
        <v>190</v>
      </c>
      <c r="E166" t="s">
        <v>191</v>
      </c>
      <c r="F166" t="s">
        <v>192</v>
      </c>
      <c r="G166" s="1">
        <v>40724</v>
      </c>
      <c r="I166" t="s">
        <v>239</v>
      </c>
      <c r="J166" t="s">
        <v>240</v>
      </c>
      <c r="K166" t="s">
        <v>207</v>
      </c>
      <c r="L166" t="s">
        <v>195</v>
      </c>
      <c r="N166" s="1">
        <v>40673</v>
      </c>
      <c r="O166" t="s">
        <v>452</v>
      </c>
      <c r="P166">
        <v>1</v>
      </c>
      <c r="R166">
        <v>6480</v>
      </c>
      <c r="U166" t="s">
        <v>197</v>
      </c>
      <c r="W166">
        <v>0</v>
      </c>
      <c r="X166">
        <v>0</v>
      </c>
      <c r="Z166" t="s">
        <v>509</v>
      </c>
      <c r="AC166">
        <v>0</v>
      </c>
      <c r="AD166">
        <v>0</v>
      </c>
      <c r="AE166">
        <v>0</v>
      </c>
      <c r="AF166" t="s">
        <v>197</v>
      </c>
      <c r="AG166" t="s">
        <v>197</v>
      </c>
      <c r="AQ166">
        <v>6480</v>
      </c>
      <c r="AR166">
        <v>0</v>
      </c>
      <c r="AS166" t="s">
        <v>199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B166">
        <v>0</v>
      </c>
      <c r="BC166">
        <v>0</v>
      </c>
    </row>
    <row r="167" spans="1:55" x14ac:dyDescent="0.25">
      <c r="A167" t="s">
        <v>510</v>
      </c>
      <c r="B167" t="s">
        <v>510</v>
      </c>
      <c r="C167" t="s">
        <v>109</v>
      </c>
      <c r="D167" t="s">
        <v>190</v>
      </c>
      <c r="E167" t="s">
        <v>191</v>
      </c>
      <c r="F167" t="s">
        <v>192</v>
      </c>
      <c r="G167" s="1">
        <v>41162</v>
      </c>
      <c r="I167" t="s">
        <v>239</v>
      </c>
      <c r="J167" t="s">
        <v>240</v>
      </c>
      <c r="K167" t="s">
        <v>450</v>
      </c>
      <c r="L167" t="s">
        <v>195</v>
      </c>
      <c r="N167" s="1">
        <v>41162</v>
      </c>
      <c r="O167" t="s">
        <v>511</v>
      </c>
      <c r="P167">
        <v>1</v>
      </c>
      <c r="R167">
        <v>40569.5</v>
      </c>
      <c r="U167" t="s">
        <v>197</v>
      </c>
      <c r="W167">
        <v>0</v>
      </c>
      <c r="X167">
        <v>0</v>
      </c>
      <c r="Z167" t="s">
        <v>512</v>
      </c>
      <c r="AC167">
        <v>0</v>
      </c>
      <c r="AD167">
        <v>0</v>
      </c>
      <c r="AE167">
        <v>0</v>
      </c>
      <c r="AF167" t="s">
        <v>197</v>
      </c>
      <c r="AG167" t="s">
        <v>197</v>
      </c>
      <c r="AQ167">
        <v>40569.5</v>
      </c>
      <c r="AR167">
        <v>0</v>
      </c>
      <c r="AS167" t="s">
        <v>199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B167">
        <v>0</v>
      </c>
      <c r="BC167">
        <v>0</v>
      </c>
    </row>
    <row r="168" spans="1:55" x14ac:dyDescent="0.25">
      <c r="A168" t="s">
        <v>513</v>
      </c>
      <c r="B168" t="s">
        <v>513</v>
      </c>
      <c r="C168" t="s">
        <v>110</v>
      </c>
      <c r="D168" t="s">
        <v>190</v>
      </c>
      <c r="E168" t="s">
        <v>191</v>
      </c>
      <c r="F168" t="s">
        <v>192</v>
      </c>
      <c r="G168" s="1">
        <v>40996</v>
      </c>
      <c r="I168" t="s">
        <v>239</v>
      </c>
      <c r="J168" t="s">
        <v>240</v>
      </c>
      <c r="K168" t="s">
        <v>450</v>
      </c>
      <c r="L168" t="s">
        <v>195</v>
      </c>
      <c r="N168" s="1">
        <v>40981</v>
      </c>
      <c r="P168">
        <v>1</v>
      </c>
      <c r="R168">
        <v>3500</v>
      </c>
      <c r="U168" t="s">
        <v>197</v>
      </c>
      <c r="W168">
        <v>0</v>
      </c>
      <c r="X168">
        <v>0</v>
      </c>
      <c r="Z168" t="s">
        <v>514</v>
      </c>
      <c r="AC168">
        <v>0</v>
      </c>
      <c r="AD168">
        <v>0</v>
      </c>
      <c r="AE168">
        <v>0</v>
      </c>
      <c r="AF168" t="s">
        <v>197</v>
      </c>
      <c r="AG168" t="s">
        <v>197</v>
      </c>
      <c r="AQ168">
        <v>3500</v>
      </c>
      <c r="AR168">
        <v>0</v>
      </c>
      <c r="AS168" t="s">
        <v>199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B168">
        <v>0</v>
      </c>
      <c r="BC168">
        <v>0</v>
      </c>
    </row>
    <row r="169" spans="1:55" x14ac:dyDescent="0.25">
      <c r="A169" t="s">
        <v>515</v>
      </c>
      <c r="B169" t="s">
        <v>515</v>
      </c>
      <c r="C169" t="s">
        <v>80</v>
      </c>
      <c r="D169" t="s">
        <v>190</v>
      </c>
      <c r="E169" t="s">
        <v>191</v>
      </c>
      <c r="F169" t="s">
        <v>192</v>
      </c>
      <c r="G169" t="s">
        <v>197</v>
      </c>
      <c r="I169" t="s">
        <v>223</v>
      </c>
      <c r="J169" t="s">
        <v>224</v>
      </c>
      <c r="K169" t="s">
        <v>450</v>
      </c>
      <c r="L169" t="s">
        <v>195</v>
      </c>
      <c r="N169" s="1">
        <v>42500</v>
      </c>
      <c r="P169">
        <v>6</v>
      </c>
      <c r="R169">
        <v>450</v>
      </c>
      <c r="U169" t="s">
        <v>197</v>
      </c>
      <c r="W169">
        <v>0</v>
      </c>
      <c r="X169">
        <v>0</v>
      </c>
      <c r="AC169">
        <v>0</v>
      </c>
      <c r="AD169">
        <v>0</v>
      </c>
      <c r="AE169">
        <v>0</v>
      </c>
      <c r="AF169" t="s">
        <v>197</v>
      </c>
      <c r="AG169" t="s">
        <v>197</v>
      </c>
      <c r="AQ169">
        <v>2700</v>
      </c>
      <c r="AR169">
        <v>0</v>
      </c>
      <c r="AS169" t="s">
        <v>199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B169">
        <v>0</v>
      </c>
      <c r="BC169">
        <v>0</v>
      </c>
    </row>
    <row r="170" spans="1:55" x14ac:dyDescent="0.25">
      <c r="A170" t="s">
        <v>516</v>
      </c>
      <c r="B170" t="s">
        <v>516</v>
      </c>
      <c r="C170" t="s">
        <v>111</v>
      </c>
      <c r="D170" t="s">
        <v>190</v>
      </c>
      <c r="E170" t="s">
        <v>191</v>
      </c>
      <c r="F170" t="s">
        <v>192</v>
      </c>
      <c r="G170" t="s">
        <v>197</v>
      </c>
      <c r="I170" t="s">
        <v>239</v>
      </c>
      <c r="J170" t="s">
        <v>240</v>
      </c>
      <c r="K170" t="s">
        <v>450</v>
      </c>
      <c r="L170" t="s">
        <v>195</v>
      </c>
      <c r="N170" t="s">
        <v>197</v>
      </c>
      <c r="P170">
        <v>1</v>
      </c>
      <c r="R170">
        <v>1100</v>
      </c>
      <c r="U170" t="s">
        <v>197</v>
      </c>
      <c r="W170">
        <v>0</v>
      </c>
      <c r="X170">
        <v>0</v>
      </c>
      <c r="AC170">
        <v>0</v>
      </c>
      <c r="AD170">
        <v>0</v>
      </c>
      <c r="AE170">
        <v>0</v>
      </c>
      <c r="AF170" t="s">
        <v>197</v>
      </c>
      <c r="AG170" t="s">
        <v>197</v>
      </c>
      <c r="AQ170">
        <v>1100</v>
      </c>
      <c r="AR170">
        <v>0</v>
      </c>
      <c r="AS170" t="s">
        <v>199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B170">
        <v>0</v>
      </c>
      <c r="BC170">
        <v>0</v>
      </c>
    </row>
    <row r="171" spans="1:55" x14ac:dyDescent="0.25">
      <c r="A171" t="s">
        <v>517</v>
      </c>
      <c r="B171" t="s">
        <v>517</v>
      </c>
      <c r="C171" t="s">
        <v>112</v>
      </c>
      <c r="D171" t="s">
        <v>190</v>
      </c>
      <c r="E171" t="s">
        <v>191</v>
      </c>
      <c r="F171" t="s">
        <v>192</v>
      </c>
      <c r="G171" s="1">
        <v>39763</v>
      </c>
      <c r="I171" t="s">
        <v>239</v>
      </c>
      <c r="J171" t="s">
        <v>240</v>
      </c>
      <c r="K171" t="s">
        <v>207</v>
      </c>
      <c r="L171" t="s">
        <v>518</v>
      </c>
      <c r="N171" s="1">
        <v>39722</v>
      </c>
      <c r="P171">
        <v>1</v>
      </c>
      <c r="R171">
        <v>0</v>
      </c>
      <c r="U171" t="s">
        <v>197</v>
      </c>
      <c r="W171">
        <v>0</v>
      </c>
      <c r="X171">
        <v>0</v>
      </c>
      <c r="Z171" t="s">
        <v>519</v>
      </c>
      <c r="AC171">
        <v>0</v>
      </c>
      <c r="AD171">
        <v>0</v>
      </c>
      <c r="AE171">
        <v>0</v>
      </c>
      <c r="AF171" t="s">
        <v>197</v>
      </c>
      <c r="AG171" t="s">
        <v>197</v>
      </c>
      <c r="AQ171">
        <v>0</v>
      </c>
      <c r="AR171">
        <v>0</v>
      </c>
      <c r="AS171" t="s">
        <v>199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B171">
        <v>0</v>
      </c>
      <c r="BC171">
        <v>0</v>
      </c>
    </row>
    <row r="172" spans="1:55" x14ac:dyDescent="0.25">
      <c r="A172" t="s">
        <v>520</v>
      </c>
      <c r="B172" t="s">
        <v>520</v>
      </c>
      <c r="C172" t="s">
        <v>113</v>
      </c>
      <c r="D172" t="s">
        <v>190</v>
      </c>
      <c r="E172" t="s">
        <v>191</v>
      </c>
      <c r="F172" t="s">
        <v>192</v>
      </c>
      <c r="G172" s="1">
        <v>42495</v>
      </c>
      <c r="I172" t="s">
        <v>239</v>
      </c>
      <c r="J172" t="s">
        <v>240</v>
      </c>
      <c r="K172" t="s">
        <v>450</v>
      </c>
      <c r="L172" t="s">
        <v>195</v>
      </c>
      <c r="N172" s="1">
        <v>42495</v>
      </c>
      <c r="P172">
        <v>1</v>
      </c>
      <c r="R172">
        <v>800</v>
      </c>
      <c r="U172" t="s">
        <v>197</v>
      </c>
      <c r="W172">
        <v>0</v>
      </c>
      <c r="X172">
        <v>0</v>
      </c>
      <c r="AC172">
        <v>0</v>
      </c>
      <c r="AD172">
        <v>0</v>
      </c>
      <c r="AE172">
        <v>0</v>
      </c>
      <c r="AF172" t="s">
        <v>197</v>
      </c>
      <c r="AG172" t="s">
        <v>197</v>
      </c>
      <c r="AQ172">
        <v>800</v>
      </c>
      <c r="AR172">
        <v>0</v>
      </c>
      <c r="AS172" t="s">
        <v>199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B172">
        <v>0</v>
      </c>
      <c r="BC172">
        <v>0</v>
      </c>
    </row>
    <row r="173" spans="1:55" x14ac:dyDescent="0.25">
      <c r="A173" t="s">
        <v>521</v>
      </c>
      <c r="B173" t="s">
        <v>521</v>
      </c>
      <c r="C173" t="s">
        <v>114</v>
      </c>
      <c r="D173" t="s">
        <v>190</v>
      </c>
      <c r="E173" t="s">
        <v>191</v>
      </c>
      <c r="F173" t="s">
        <v>192</v>
      </c>
      <c r="G173" t="s">
        <v>197</v>
      </c>
      <c r="I173" t="s">
        <v>223</v>
      </c>
      <c r="J173" t="s">
        <v>224</v>
      </c>
      <c r="K173" t="s">
        <v>450</v>
      </c>
      <c r="L173" t="s">
        <v>195</v>
      </c>
      <c r="N173" t="s">
        <v>197</v>
      </c>
      <c r="P173">
        <v>30</v>
      </c>
      <c r="R173">
        <v>0</v>
      </c>
      <c r="U173" t="s">
        <v>197</v>
      </c>
      <c r="W173">
        <v>0</v>
      </c>
      <c r="X173">
        <v>0</v>
      </c>
      <c r="AC173">
        <v>0</v>
      </c>
      <c r="AD173">
        <v>0</v>
      </c>
      <c r="AE173">
        <v>0</v>
      </c>
      <c r="AF173" t="s">
        <v>197</v>
      </c>
      <c r="AG173" t="s">
        <v>197</v>
      </c>
      <c r="AQ173">
        <v>0</v>
      </c>
      <c r="AR173">
        <v>0</v>
      </c>
      <c r="AS173" t="s">
        <v>199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B173">
        <v>0</v>
      </c>
      <c r="BC173">
        <v>0</v>
      </c>
    </row>
    <row r="174" spans="1:55" x14ac:dyDescent="0.25">
      <c r="A174" t="s">
        <v>522</v>
      </c>
      <c r="B174" t="s">
        <v>522</v>
      </c>
      <c r="C174" t="s">
        <v>98</v>
      </c>
      <c r="D174" t="s">
        <v>190</v>
      </c>
      <c r="E174" t="s">
        <v>191</v>
      </c>
      <c r="F174" t="s">
        <v>192</v>
      </c>
      <c r="G174" t="s">
        <v>197</v>
      </c>
      <c r="I174" t="s">
        <v>207</v>
      </c>
      <c r="J174" t="s">
        <v>207</v>
      </c>
      <c r="K174" t="s">
        <v>207</v>
      </c>
      <c r="L174" t="s">
        <v>195</v>
      </c>
      <c r="N174" t="s">
        <v>197</v>
      </c>
      <c r="O174" t="s">
        <v>523</v>
      </c>
      <c r="P174">
        <v>1</v>
      </c>
      <c r="R174">
        <v>0</v>
      </c>
      <c r="U174" t="s">
        <v>197</v>
      </c>
      <c r="W174">
        <v>0</v>
      </c>
      <c r="X174">
        <v>0</v>
      </c>
      <c r="Z174" t="s">
        <v>524</v>
      </c>
      <c r="AC174">
        <v>0</v>
      </c>
      <c r="AD174">
        <v>0</v>
      </c>
      <c r="AE174">
        <v>0</v>
      </c>
      <c r="AF174" t="s">
        <v>197</v>
      </c>
      <c r="AG174" t="s">
        <v>197</v>
      </c>
      <c r="AQ174">
        <v>0</v>
      </c>
      <c r="AR174">
        <v>0</v>
      </c>
      <c r="AS174" t="s">
        <v>199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B174">
        <v>0</v>
      </c>
      <c r="BC174">
        <v>0</v>
      </c>
    </row>
    <row r="175" spans="1:55" x14ac:dyDescent="0.25">
      <c r="A175" t="s">
        <v>525</v>
      </c>
      <c r="B175" t="s">
        <v>525</v>
      </c>
      <c r="C175" t="s">
        <v>76</v>
      </c>
      <c r="D175" t="s">
        <v>190</v>
      </c>
      <c r="E175" t="s">
        <v>191</v>
      </c>
      <c r="F175" t="s">
        <v>192</v>
      </c>
      <c r="G175" t="s">
        <v>197</v>
      </c>
      <c r="I175" t="s">
        <v>223</v>
      </c>
      <c r="J175" t="s">
        <v>224</v>
      </c>
      <c r="K175" t="s">
        <v>526</v>
      </c>
      <c r="L175" t="s">
        <v>208</v>
      </c>
      <c r="N175" t="s">
        <v>197</v>
      </c>
      <c r="O175" t="s">
        <v>527</v>
      </c>
      <c r="P175">
        <v>1</v>
      </c>
      <c r="R175">
        <v>3120</v>
      </c>
      <c r="U175" t="s">
        <v>197</v>
      </c>
      <c r="W175">
        <v>0</v>
      </c>
      <c r="X175">
        <v>0</v>
      </c>
      <c r="AC175">
        <v>0</v>
      </c>
      <c r="AD175">
        <v>0</v>
      </c>
      <c r="AE175">
        <v>0</v>
      </c>
      <c r="AF175" t="s">
        <v>197</v>
      </c>
      <c r="AG175" t="s">
        <v>197</v>
      </c>
      <c r="AQ175">
        <v>3120</v>
      </c>
      <c r="AR175">
        <v>0</v>
      </c>
      <c r="AS175" t="s">
        <v>199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B175">
        <v>0</v>
      </c>
      <c r="BC175">
        <v>0</v>
      </c>
    </row>
    <row r="176" spans="1:55" x14ac:dyDescent="0.25">
      <c r="A176" t="s">
        <v>528</v>
      </c>
      <c r="B176" t="s">
        <v>528</v>
      </c>
      <c r="C176" t="s">
        <v>115</v>
      </c>
      <c r="D176" t="s">
        <v>190</v>
      </c>
      <c r="E176" t="s">
        <v>191</v>
      </c>
      <c r="F176" t="s">
        <v>192</v>
      </c>
      <c r="G176" t="s">
        <v>197</v>
      </c>
      <c r="I176" t="s">
        <v>239</v>
      </c>
      <c r="J176" t="s">
        <v>240</v>
      </c>
      <c r="K176" t="s">
        <v>450</v>
      </c>
      <c r="L176" t="s">
        <v>195</v>
      </c>
      <c r="N176" t="s">
        <v>197</v>
      </c>
      <c r="O176" t="s">
        <v>529</v>
      </c>
      <c r="P176">
        <v>1</v>
      </c>
      <c r="R176">
        <v>0</v>
      </c>
      <c r="U176" t="s">
        <v>197</v>
      </c>
      <c r="W176">
        <v>0</v>
      </c>
      <c r="X176">
        <v>0</v>
      </c>
      <c r="AC176">
        <v>0</v>
      </c>
      <c r="AD176">
        <v>0</v>
      </c>
      <c r="AE176">
        <v>0</v>
      </c>
      <c r="AF176" t="s">
        <v>197</v>
      </c>
      <c r="AG176" t="s">
        <v>197</v>
      </c>
      <c r="AQ176">
        <v>0</v>
      </c>
      <c r="AR176">
        <v>0</v>
      </c>
      <c r="AS176" t="s">
        <v>199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B176">
        <v>0</v>
      </c>
      <c r="BC176">
        <v>0</v>
      </c>
    </row>
    <row r="177" spans="1:57" x14ac:dyDescent="0.25">
      <c r="A177" t="s">
        <v>530</v>
      </c>
      <c r="B177" t="s">
        <v>530</v>
      </c>
      <c r="C177" t="s">
        <v>116</v>
      </c>
      <c r="D177" t="s">
        <v>190</v>
      </c>
      <c r="E177" t="s">
        <v>191</v>
      </c>
      <c r="F177" t="s">
        <v>192</v>
      </c>
      <c r="G177" t="s">
        <v>197</v>
      </c>
      <c r="I177" t="s">
        <v>239</v>
      </c>
      <c r="J177" t="s">
        <v>240</v>
      </c>
      <c r="K177" t="s">
        <v>207</v>
      </c>
      <c r="L177" t="s">
        <v>195</v>
      </c>
      <c r="N177" t="s">
        <v>197</v>
      </c>
      <c r="O177" t="s">
        <v>531</v>
      </c>
      <c r="P177">
        <v>3</v>
      </c>
      <c r="R177">
        <v>0</v>
      </c>
      <c r="U177" t="s">
        <v>197</v>
      </c>
      <c r="W177">
        <v>0</v>
      </c>
      <c r="X177">
        <v>0</v>
      </c>
      <c r="Z177" t="s">
        <v>532</v>
      </c>
      <c r="AC177">
        <v>0</v>
      </c>
      <c r="AD177">
        <v>0</v>
      </c>
      <c r="AE177">
        <v>0</v>
      </c>
      <c r="AF177" t="s">
        <v>197</v>
      </c>
      <c r="AG177" t="s">
        <v>197</v>
      </c>
      <c r="AQ177">
        <v>0</v>
      </c>
      <c r="AR177">
        <v>0</v>
      </c>
      <c r="AS177" t="s">
        <v>199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B177">
        <v>0</v>
      </c>
      <c r="BC177">
        <v>0</v>
      </c>
    </row>
    <row r="178" spans="1:57" x14ac:dyDescent="0.25">
      <c r="A178" t="s">
        <v>533</v>
      </c>
      <c r="B178" t="s">
        <v>533</v>
      </c>
      <c r="C178" t="s">
        <v>116</v>
      </c>
      <c r="D178" t="s">
        <v>190</v>
      </c>
      <c r="E178" t="s">
        <v>191</v>
      </c>
      <c r="F178" t="s">
        <v>192</v>
      </c>
      <c r="G178" t="s">
        <v>197</v>
      </c>
      <c r="I178" t="s">
        <v>239</v>
      </c>
      <c r="J178" t="s">
        <v>240</v>
      </c>
      <c r="K178" t="s">
        <v>450</v>
      </c>
      <c r="L178" t="s">
        <v>195</v>
      </c>
      <c r="N178" t="s">
        <v>197</v>
      </c>
      <c r="O178" t="s">
        <v>534</v>
      </c>
      <c r="P178">
        <v>1</v>
      </c>
      <c r="R178">
        <v>0</v>
      </c>
      <c r="U178" t="s">
        <v>197</v>
      </c>
      <c r="W178">
        <v>0</v>
      </c>
      <c r="X178">
        <v>0</v>
      </c>
      <c r="Z178" t="s">
        <v>535</v>
      </c>
      <c r="AC178">
        <v>0</v>
      </c>
      <c r="AD178">
        <v>0</v>
      </c>
      <c r="AE178">
        <v>0</v>
      </c>
      <c r="AF178" t="s">
        <v>197</v>
      </c>
      <c r="AG178" t="s">
        <v>197</v>
      </c>
      <c r="AQ178">
        <v>0</v>
      </c>
      <c r="AR178">
        <v>0</v>
      </c>
      <c r="AS178" t="s">
        <v>199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B178">
        <v>0</v>
      </c>
      <c r="BC178">
        <v>0</v>
      </c>
    </row>
    <row r="179" spans="1:57" x14ac:dyDescent="0.25">
      <c r="A179" t="s">
        <v>536</v>
      </c>
      <c r="B179" t="s">
        <v>536</v>
      </c>
      <c r="C179" t="s">
        <v>117</v>
      </c>
      <c r="D179" t="s">
        <v>190</v>
      </c>
      <c r="E179" t="s">
        <v>191</v>
      </c>
      <c r="F179" t="s">
        <v>192</v>
      </c>
      <c r="G179" t="s">
        <v>197</v>
      </c>
      <c r="I179" t="s">
        <v>223</v>
      </c>
      <c r="J179" t="s">
        <v>224</v>
      </c>
      <c r="K179" t="s">
        <v>207</v>
      </c>
      <c r="L179" t="s">
        <v>195</v>
      </c>
      <c r="N179" t="s">
        <v>197</v>
      </c>
      <c r="P179">
        <v>1</v>
      </c>
      <c r="R179">
        <v>0</v>
      </c>
      <c r="U179" t="s">
        <v>197</v>
      </c>
      <c r="W179">
        <v>0</v>
      </c>
      <c r="X179">
        <v>0</v>
      </c>
      <c r="Z179" t="s">
        <v>537</v>
      </c>
      <c r="AC179">
        <v>0</v>
      </c>
      <c r="AD179">
        <v>0</v>
      </c>
      <c r="AE179">
        <v>0</v>
      </c>
      <c r="AF179" t="s">
        <v>197</v>
      </c>
      <c r="AG179" t="s">
        <v>197</v>
      </c>
      <c r="AQ179">
        <v>0</v>
      </c>
      <c r="AR179">
        <v>0</v>
      </c>
      <c r="AS179" t="s">
        <v>199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B179">
        <v>0</v>
      </c>
      <c r="BC179">
        <v>0</v>
      </c>
    </row>
    <row r="180" spans="1:57" x14ac:dyDescent="0.25">
      <c r="A180" t="s">
        <v>538</v>
      </c>
      <c r="B180" t="s">
        <v>538</v>
      </c>
      <c r="C180" t="s">
        <v>118</v>
      </c>
      <c r="D180" t="s">
        <v>190</v>
      </c>
      <c r="E180" t="s">
        <v>191</v>
      </c>
      <c r="F180" t="s">
        <v>192</v>
      </c>
      <c r="G180" t="s">
        <v>197</v>
      </c>
      <c r="I180" t="s">
        <v>239</v>
      </c>
      <c r="J180" t="s">
        <v>240</v>
      </c>
      <c r="K180" t="s">
        <v>207</v>
      </c>
      <c r="L180" t="s">
        <v>195</v>
      </c>
      <c r="N180" t="s">
        <v>197</v>
      </c>
      <c r="O180" t="s">
        <v>539</v>
      </c>
      <c r="P180">
        <v>1</v>
      </c>
      <c r="R180">
        <v>0</v>
      </c>
      <c r="U180" t="s">
        <v>197</v>
      </c>
      <c r="W180">
        <v>0</v>
      </c>
      <c r="X180">
        <v>0</v>
      </c>
      <c r="Z180" t="s">
        <v>540</v>
      </c>
      <c r="AC180">
        <v>0</v>
      </c>
      <c r="AD180">
        <v>0</v>
      </c>
      <c r="AE180">
        <v>0</v>
      </c>
      <c r="AF180" t="s">
        <v>197</v>
      </c>
      <c r="AG180" t="s">
        <v>197</v>
      </c>
      <c r="AQ180">
        <v>0</v>
      </c>
      <c r="AR180">
        <v>0</v>
      </c>
      <c r="AS180" t="s">
        <v>199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B180">
        <v>0</v>
      </c>
      <c r="BC180">
        <v>0</v>
      </c>
    </row>
    <row r="181" spans="1:57" x14ac:dyDescent="0.25">
      <c r="A181" t="s">
        <v>541</v>
      </c>
      <c r="B181" t="s">
        <v>541</v>
      </c>
      <c r="C181" t="s">
        <v>119</v>
      </c>
      <c r="D181" t="s">
        <v>190</v>
      </c>
      <c r="E181" t="s">
        <v>191</v>
      </c>
      <c r="F181" t="s">
        <v>192</v>
      </c>
      <c r="G181" t="s">
        <v>197</v>
      </c>
      <c r="I181" t="s">
        <v>239</v>
      </c>
      <c r="J181" t="s">
        <v>240</v>
      </c>
      <c r="K181" t="s">
        <v>450</v>
      </c>
      <c r="L181" t="s">
        <v>195</v>
      </c>
      <c r="N181" t="s">
        <v>197</v>
      </c>
      <c r="O181" t="s">
        <v>542</v>
      </c>
      <c r="P181">
        <v>1</v>
      </c>
      <c r="R181">
        <v>0</v>
      </c>
      <c r="U181" t="s">
        <v>197</v>
      </c>
      <c r="W181">
        <v>0</v>
      </c>
      <c r="X181">
        <v>0</v>
      </c>
      <c r="Z181" t="s">
        <v>543</v>
      </c>
      <c r="AC181">
        <v>0</v>
      </c>
      <c r="AD181">
        <v>0</v>
      </c>
      <c r="AE181">
        <v>0</v>
      </c>
      <c r="AF181" t="s">
        <v>197</v>
      </c>
      <c r="AG181" t="s">
        <v>197</v>
      </c>
      <c r="AQ181">
        <v>0</v>
      </c>
      <c r="AR181">
        <v>0</v>
      </c>
      <c r="AS181" t="s">
        <v>199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B181">
        <v>0</v>
      </c>
      <c r="BC181">
        <v>0</v>
      </c>
    </row>
    <row r="182" spans="1:57" x14ac:dyDescent="0.25">
      <c r="A182" t="s">
        <v>544</v>
      </c>
      <c r="B182" t="s">
        <v>544</v>
      </c>
      <c r="C182" t="s">
        <v>79</v>
      </c>
      <c r="D182" t="s">
        <v>190</v>
      </c>
      <c r="E182" t="s">
        <v>191</v>
      </c>
      <c r="F182" t="s">
        <v>192</v>
      </c>
      <c r="G182" t="s">
        <v>197</v>
      </c>
      <c r="I182" t="s">
        <v>223</v>
      </c>
      <c r="J182" t="s">
        <v>224</v>
      </c>
      <c r="K182" t="s">
        <v>526</v>
      </c>
      <c r="L182" t="s">
        <v>195</v>
      </c>
      <c r="N182" t="s">
        <v>197</v>
      </c>
      <c r="O182" t="s">
        <v>430</v>
      </c>
      <c r="P182">
        <v>1</v>
      </c>
      <c r="R182">
        <v>0</v>
      </c>
      <c r="U182" t="s">
        <v>197</v>
      </c>
      <c r="W182">
        <v>0</v>
      </c>
      <c r="X182">
        <v>0</v>
      </c>
      <c r="Z182" t="s">
        <v>545</v>
      </c>
      <c r="AC182">
        <v>0</v>
      </c>
      <c r="AD182">
        <v>0</v>
      </c>
      <c r="AE182">
        <v>0</v>
      </c>
      <c r="AF182" t="s">
        <v>197</v>
      </c>
      <c r="AG182" t="s">
        <v>197</v>
      </c>
      <c r="AQ182">
        <v>0</v>
      </c>
      <c r="AR182">
        <v>0</v>
      </c>
      <c r="AS182" t="s">
        <v>199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B182">
        <v>0</v>
      </c>
      <c r="BC182">
        <v>0</v>
      </c>
    </row>
    <row r="183" spans="1:57" x14ac:dyDescent="0.25">
      <c r="A183" t="s">
        <v>546</v>
      </c>
      <c r="B183" t="s">
        <v>546</v>
      </c>
      <c r="C183" t="s">
        <v>120</v>
      </c>
      <c r="D183" t="s">
        <v>190</v>
      </c>
      <c r="E183" t="s">
        <v>191</v>
      </c>
      <c r="F183" t="s">
        <v>192</v>
      </c>
      <c r="G183" t="s">
        <v>197</v>
      </c>
      <c r="I183" t="s">
        <v>239</v>
      </c>
      <c r="J183" t="s">
        <v>240</v>
      </c>
      <c r="K183" t="s">
        <v>450</v>
      </c>
      <c r="L183" t="s">
        <v>195</v>
      </c>
      <c r="N183" t="s">
        <v>197</v>
      </c>
      <c r="O183" t="s">
        <v>511</v>
      </c>
      <c r="P183">
        <v>1</v>
      </c>
      <c r="R183">
        <v>0</v>
      </c>
      <c r="U183" t="s">
        <v>197</v>
      </c>
      <c r="W183">
        <v>0</v>
      </c>
      <c r="X183">
        <v>0</v>
      </c>
      <c r="Z183" t="s">
        <v>547</v>
      </c>
      <c r="AC183">
        <v>0</v>
      </c>
      <c r="AD183">
        <v>0</v>
      </c>
      <c r="AE183">
        <v>0</v>
      </c>
      <c r="AF183" t="s">
        <v>197</v>
      </c>
      <c r="AG183" t="s">
        <v>197</v>
      </c>
      <c r="AQ183">
        <v>0</v>
      </c>
      <c r="AR183">
        <v>0</v>
      </c>
      <c r="AS183" t="s">
        <v>199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B183">
        <v>0</v>
      </c>
      <c r="BC183">
        <v>0</v>
      </c>
    </row>
    <row r="184" spans="1:57" x14ac:dyDescent="0.25">
      <c r="A184" t="s">
        <v>548</v>
      </c>
      <c r="B184" t="s">
        <v>548</v>
      </c>
      <c r="C184" t="s">
        <v>121</v>
      </c>
      <c r="D184" t="s">
        <v>190</v>
      </c>
      <c r="E184" t="s">
        <v>191</v>
      </c>
      <c r="F184" t="s">
        <v>192</v>
      </c>
      <c r="G184" s="1">
        <v>42885</v>
      </c>
      <c r="I184" t="s">
        <v>259</v>
      </c>
      <c r="J184" t="s">
        <v>338</v>
      </c>
      <c r="K184">
        <v>818</v>
      </c>
      <c r="L184" t="s">
        <v>195</v>
      </c>
      <c r="N184" s="1">
        <v>42806</v>
      </c>
      <c r="O184" t="s">
        <v>380</v>
      </c>
      <c r="P184">
        <v>1</v>
      </c>
      <c r="R184">
        <v>1000</v>
      </c>
      <c r="U184" t="s">
        <v>197</v>
      </c>
      <c r="W184">
        <v>0</v>
      </c>
      <c r="X184">
        <v>0</v>
      </c>
      <c r="Z184" t="s">
        <v>549</v>
      </c>
      <c r="AC184">
        <v>0</v>
      </c>
      <c r="AD184">
        <v>0</v>
      </c>
      <c r="AE184">
        <v>0</v>
      </c>
      <c r="AF184" t="s">
        <v>197</v>
      </c>
      <c r="AG184" t="s">
        <v>197</v>
      </c>
      <c r="AQ184">
        <v>1000</v>
      </c>
      <c r="AR184">
        <v>0</v>
      </c>
      <c r="AS184" t="s">
        <v>199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B184">
        <v>0</v>
      </c>
      <c r="BC184">
        <v>0</v>
      </c>
    </row>
    <row r="185" spans="1:57" x14ac:dyDescent="0.25">
      <c r="A185" t="s">
        <v>550</v>
      </c>
      <c r="B185" t="s">
        <v>550</v>
      </c>
      <c r="C185" t="s">
        <v>122</v>
      </c>
      <c r="D185" t="s">
        <v>190</v>
      </c>
      <c r="E185" t="s">
        <v>191</v>
      </c>
      <c r="F185" t="s">
        <v>192</v>
      </c>
      <c r="G185" s="1">
        <v>42885</v>
      </c>
      <c r="I185" t="s">
        <v>259</v>
      </c>
      <c r="J185" t="s">
        <v>338</v>
      </c>
      <c r="K185">
        <v>818</v>
      </c>
      <c r="L185" t="s">
        <v>195</v>
      </c>
      <c r="N185" s="1">
        <v>42806</v>
      </c>
      <c r="O185" t="s">
        <v>380</v>
      </c>
      <c r="P185">
        <v>1</v>
      </c>
      <c r="R185">
        <v>500</v>
      </c>
      <c r="U185" t="s">
        <v>197</v>
      </c>
      <c r="W185">
        <v>0</v>
      </c>
      <c r="X185">
        <v>0</v>
      </c>
      <c r="Z185" t="s">
        <v>551</v>
      </c>
      <c r="AC185">
        <v>0</v>
      </c>
      <c r="AD185">
        <v>0</v>
      </c>
      <c r="AE185">
        <v>0</v>
      </c>
      <c r="AF185" t="s">
        <v>197</v>
      </c>
      <c r="AG185" t="s">
        <v>197</v>
      </c>
      <c r="AQ185">
        <v>500</v>
      </c>
      <c r="AR185">
        <v>0</v>
      </c>
      <c r="AS185" t="s">
        <v>199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B185">
        <v>0</v>
      </c>
      <c r="BC185">
        <v>0</v>
      </c>
    </row>
    <row r="186" spans="1:57" x14ac:dyDescent="0.25">
      <c r="A186" t="s">
        <v>552</v>
      </c>
      <c r="B186" t="s">
        <v>552</v>
      </c>
      <c r="C186" t="s">
        <v>68</v>
      </c>
      <c r="D186" t="s">
        <v>190</v>
      </c>
      <c r="E186" t="s">
        <v>191</v>
      </c>
      <c r="F186" t="s">
        <v>192</v>
      </c>
      <c r="G186" t="s">
        <v>197</v>
      </c>
      <c r="I186" t="s">
        <v>223</v>
      </c>
      <c r="J186" t="s">
        <v>224</v>
      </c>
      <c r="K186" t="s">
        <v>450</v>
      </c>
      <c r="L186" t="s">
        <v>195</v>
      </c>
      <c r="N186" t="s">
        <v>197</v>
      </c>
      <c r="P186">
        <v>4</v>
      </c>
      <c r="R186">
        <v>980</v>
      </c>
      <c r="U186" t="s">
        <v>197</v>
      </c>
      <c r="W186">
        <v>0</v>
      </c>
      <c r="X186">
        <v>0</v>
      </c>
      <c r="AC186">
        <v>0</v>
      </c>
      <c r="AD186">
        <v>0</v>
      </c>
      <c r="AE186">
        <v>0</v>
      </c>
      <c r="AF186" t="s">
        <v>197</v>
      </c>
      <c r="AG186" t="s">
        <v>197</v>
      </c>
      <c r="AQ186">
        <v>3920</v>
      </c>
      <c r="AR186">
        <v>0</v>
      </c>
      <c r="AS186" t="s">
        <v>199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B186">
        <v>0</v>
      </c>
      <c r="BC186">
        <v>0</v>
      </c>
    </row>
    <row r="187" spans="1:57" x14ac:dyDescent="0.25">
      <c r="A187" t="s">
        <v>553</v>
      </c>
      <c r="B187" t="s">
        <v>553</v>
      </c>
      <c r="C187" t="s">
        <v>123</v>
      </c>
      <c r="D187" t="s">
        <v>190</v>
      </c>
      <c r="E187" t="s">
        <v>191</v>
      </c>
      <c r="F187" t="s">
        <v>192</v>
      </c>
      <c r="G187" t="s">
        <v>197</v>
      </c>
      <c r="I187" t="s">
        <v>223</v>
      </c>
      <c r="J187" t="s">
        <v>224</v>
      </c>
      <c r="K187" t="s">
        <v>207</v>
      </c>
      <c r="L187" t="s">
        <v>195</v>
      </c>
      <c r="N187" t="s">
        <v>197</v>
      </c>
      <c r="P187">
        <v>33</v>
      </c>
      <c r="R187">
        <v>0</v>
      </c>
      <c r="U187" t="s">
        <v>197</v>
      </c>
      <c r="W187">
        <v>0</v>
      </c>
      <c r="X187">
        <v>0</v>
      </c>
      <c r="AC187">
        <v>0</v>
      </c>
      <c r="AD187">
        <v>0</v>
      </c>
      <c r="AE187">
        <v>0</v>
      </c>
      <c r="AF187" t="s">
        <v>197</v>
      </c>
      <c r="AG187" t="s">
        <v>197</v>
      </c>
      <c r="AQ187">
        <v>0</v>
      </c>
      <c r="AR187">
        <v>0</v>
      </c>
      <c r="AS187" t="s">
        <v>199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B187">
        <v>0</v>
      </c>
      <c r="BC187">
        <v>0</v>
      </c>
      <c r="BD187" t="s">
        <v>193</v>
      </c>
      <c r="BE187" t="s">
        <v>340</v>
      </c>
    </row>
    <row r="188" spans="1:57" x14ac:dyDescent="0.25">
      <c r="A188" t="s">
        <v>554</v>
      </c>
      <c r="B188" t="s">
        <v>554</v>
      </c>
      <c r="C188" t="s">
        <v>124</v>
      </c>
      <c r="D188" t="s">
        <v>190</v>
      </c>
      <c r="E188" t="s">
        <v>191</v>
      </c>
      <c r="F188" t="s">
        <v>192</v>
      </c>
      <c r="G188" t="s">
        <v>197</v>
      </c>
      <c r="I188" t="s">
        <v>223</v>
      </c>
      <c r="J188" t="s">
        <v>224</v>
      </c>
      <c r="K188" t="s">
        <v>555</v>
      </c>
      <c r="L188" t="s">
        <v>195</v>
      </c>
      <c r="N188" t="s">
        <v>197</v>
      </c>
      <c r="P188">
        <v>6</v>
      </c>
      <c r="R188">
        <v>0</v>
      </c>
      <c r="U188" t="s">
        <v>197</v>
      </c>
      <c r="W188">
        <v>0</v>
      </c>
      <c r="X188">
        <v>0</v>
      </c>
      <c r="AC188">
        <v>0</v>
      </c>
      <c r="AD188">
        <v>0</v>
      </c>
      <c r="AE188">
        <v>0</v>
      </c>
      <c r="AF188" t="s">
        <v>197</v>
      </c>
      <c r="AG188" t="s">
        <v>197</v>
      </c>
      <c r="AQ188">
        <v>0</v>
      </c>
      <c r="AR188">
        <v>0</v>
      </c>
      <c r="AS188" t="s">
        <v>199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B188">
        <v>0</v>
      </c>
      <c r="BC188">
        <v>0</v>
      </c>
    </row>
    <row r="189" spans="1:57" x14ac:dyDescent="0.25">
      <c r="A189" t="s">
        <v>556</v>
      </c>
      <c r="B189" t="s">
        <v>556</v>
      </c>
      <c r="C189" t="s">
        <v>125</v>
      </c>
      <c r="D189" t="s">
        <v>190</v>
      </c>
      <c r="E189" t="s">
        <v>191</v>
      </c>
      <c r="F189" t="s">
        <v>192</v>
      </c>
      <c r="G189" t="s">
        <v>197</v>
      </c>
      <c r="I189" t="s">
        <v>223</v>
      </c>
      <c r="J189" t="s">
        <v>224</v>
      </c>
      <c r="K189" t="s">
        <v>207</v>
      </c>
      <c r="L189" t="s">
        <v>195</v>
      </c>
      <c r="N189" t="s">
        <v>197</v>
      </c>
      <c r="P189">
        <v>620</v>
      </c>
      <c r="R189">
        <v>0</v>
      </c>
      <c r="U189" t="s">
        <v>197</v>
      </c>
      <c r="W189">
        <v>0</v>
      </c>
      <c r="X189">
        <v>0</v>
      </c>
      <c r="AC189">
        <v>0</v>
      </c>
      <c r="AD189">
        <v>0</v>
      </c>
      <c r="AE189">
        <v>0</v>
      </c>
      <c r="AF189" t="s">
        <v>197</v>
      </c>
      <c r="AG189" t="s">
        <v>197</v>
      </c>
      <c r="AQ189">
        <v>0</v>
      </c>
      <c r="AR189">
        <v>0</v>
      </c>
      <c r="AS189" t="s">
        <v>199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B189">
        <v>0</v>
      </c>
      <c r="BC189">
        <v>0</v>
      </c>
    </row>
    <row r="190" spans="1:57" x14ac:dyDescent="0.25">
      <c r="A190" t="s">
        <v>557</v>
      </c>
      <c r="B190" t="s">
        <v>557</v>
      </c>
      <c r="C190" t="s">
        <v>126</v>
      </c>
      <c r="D190" t="s">
        <v>190</v>
      </c>
      <c r="E190" t="s">
        <v>191</v>
      </c>
      <c r="F190" t="s">
        <v>192</v>
      </c>
      <c r="G190" t="s">
        <v>197</v>
      </c>
      <c r="I190" t="s">
        <v>259</v>
      </c>
      <c r="J190" t="s">
        <v>338</v>
      </c>
      <c r="K190">
        <v>818</v>
      </c>
      <c r="L190" t="s">
        <v>195</v>
      </c>
      <c r="N190" t="s">
        <v>197</v>
      </c>
      <c r="O190" t="s">
        <v>401</v>
      </c>
      <c r="P190">
        <v>2</v>
      </c>
      <c r="R190">
        <v>500</v>
      </c>
      <c r="U190" t="s">
        <v>197</v>
      </c>
      <c r="W190">
        <v>0</v>
      </c>
      <c r="X190">
        <v>0</v>
      </c>
      <c r="Z190">
        <v>2368</v>
      </c>
      <c r="AC190">
        <v>0</v>
      </c>
      <c r="AD190">
        <v>0</v>
      </c>
      <c r="AE190">
        <v>0</v>
      </c>
      <c r="AF190" t="s">
        <v>197</v>
      </c>
      <c r="AG190" t="s">
        <v>197</v>
      </c>
      <c r="AQ190">
        <v>1000</v>
      </c>
      <c r="AR190">
        <v>0</v>
      </c>
      <c r="AS190" t="s">
        <v>199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B190">
        <v>0</v>
      </c>
      <c r="BC190">
        <v>0</v>
      </c>
    </row>
    <row r="191" spans="1:57" x14ac:dyDescent="0.25">
      <c r="A191" t="s">
        <v>558</v>
      </c>
      <c r="B191" t="s">
        <v>558</v>
      </c>
      <c r="C191" t="s">
        <v>75</v>
      </c>
      <c r="D191" t="s">
        <v>190</v>
      </c>
      <c r="E191" t="s">
        <v>191</v>
      </c>
      <c r="F191" t="s">
        <v>192</v>
      </c>
      <c r="G191" s="1">
        <v>42215</v>
      </c>
      <c r="I191" t="s">
        <v>223</v>
      </c>
      <c r="J191" t="s">
        <v>224</v>
      </c>
      <c r="K191" t="s">
        <v>526</v>
      </c>
      <c r="L191" t="s">
        <v>208</v>
      </c>
      <c r="N191" s="1">
        <v>42145</v>
      </c>
      <c r="O191" t="s">
        <v>430</v>
      </c>
      <c r="P191">
        <v>1</v>
      </c>
      <c r="R191">
        <v>3030</v>
      </c>
      <c r="U191" t="s">
        <v>197</v>
      </c>
      <c r="W191">
        <v>0</v>
      </c>
      <c r="X191">
        <v>0</v>
      </c>
      <c r="Z191" t="s">
        <v>559</v>
      </c>
      <c r="AC191">
        <v>0</v>
      </c>
      <c r="AD191">
        <v>0</v>
      </c>
      <c r="AE191">
        <v>0</v>
      </c>
      <c r="AF191" t="s">
        <v>197</v>
      </c>
      <c r="AG191" t="s">
        <v>197</v>
      </c>
      <c r="AQ191">
        <v>3030</v>
      </c>
      <c r="AR191">
        <v>0</v>
      </c>
      <c r="AS191" t="s">
        <v>199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B191">
        <v>0</v>
      </c>
      <c r="BC191">
        <v>0</v>
      </c>
    </row>
    <row r="192" spans="1:57" x14ac:dyDescent="0.25">
      <c r="A192" t="s">
        <v>560</v>
      </c>
      <c r="B192" t="s">
        <v>560</v>
      </c>
      <c r="C192" t="s">
        <v>75</v>
      </c>
      <c r="D192" t="s">
        <v>190</v>
      </c>
      <c r="E192" t="s">
        <v>191</v>
      </c>
      <c r="F192" t="s">
        <v>192</v>
      </c>
      <c r="G192" s="1">
        <v>41074</v>
      </c>
      <c r="I192" t="s">
        <v>223</v>
      </c>
      <c r="J192" t="s">
        <v>224</v>
      </c>
      <c r="K192" t="s">
        <v>561</v>
      </c>
      <c r="L192" t="s">
        <v>208</v>
      </c>
      <c r="N192" s="1">
        <v>41074</v>
      </c>
      <c r="O192" t="s">
        <v>562</v>
      </c>
      <c r="P192">
        <v>1</v>
      </c>
      <c r="R192">
        <v>2300</v>
      </c>
      <c r="U192" t="s">
        <v>197</v>
      </c>
      <c r="W192">
        <v>0</v>
      </c>
      <c r="X192">
        <v>0</v>
      </c>
      <c r="Z192" t="s">
        <v>563</v>
      </c>
      <c r="AC192">
        <v>0</v>
      </c>
      <c r="AD192">
        <v>0</v>
      </c>
      <c r="AE192">
        <v>0</v>
      </c>
      <c r="AF192" t="s">
        <v>197</v>
      </c>
      <c r="AG192" t="s">
        <v>197</v>
      </c>
      <c r="AQ192">
        <v>2300</v>
      </c>
      <c r="AR192">
        <v>0</v>
      </c>
      <c r="AS192" t="s">
        <v>199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B192">
        <v>0</v>
      </c>
      <c r="BC192">
        <v>0</v>
      </c>
    </row>
    <row r="193" spans="1:55" x14ac:dyDescent="0.25">
      <c r="A193" t="s">
        <v>564</v>
      </c>
      <c r="B193" t="s">
        <v>564</v>
      </c>
      <c r="C193" t="s">
        <v>75</v>
      </c>
      <c r="D193" t="s">
        <v>190</v>
      </c>
      <c r="E193" t="s">
        <v>191</v>
      </c>
      <c r="F193" t="s">
        <v>192</v>
      </c>
      <c r="G193" s="1">
        <v>42215</v>
      </c>
      <c r="I193" t="s">
        <v>223</v>
      </c>
      <c r="J193" t="s">
        <v>224</v>
      </c>
      <c r="K193" t="s">
        <v>565</v>
      </c>
      <c r="L193" t="s">
        <v>208</v>
      </c>
      <c r="N193" s="1">
        <v>42145</v>
      </c>
      <c r="O193" t="s">
        <v>430</v>
      </c>
      <c r="P193">
        <v>1</v>
      </c>
      <c r="R193">
        <v>3030</v>
      </c>
      <c r="U193" t="s">
        <v>197</v>
      </c>
      <c r="W193">
        <v>0</v>
      </c>
      <c r="X193">
        <v>0</v>
      </c>
      <c r="Z193" t="s">
        <v>559</v>
      </c>
      <c r="AC193">
        <v>0</v>
      </c>
      <c r="AD193">
        <v>0</v>
      </c>
      <c r="AE193">
        <v>0</v>
      </c>
      <c r="AF193" t="s">
        <v>197</v>
      </c>
      <c r="AG193" t="s">
        <v>197</v>
      </c>
      <c r="AQ193">
        <v>3030</v>
      </c>
      <c r="AR193">
        <v>0</v>
      </c>
      <c r="AS193" t="s">
        <v>199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B193">
        <v>0</v>
      </c>
      <c r="BC193">
        <v>0</v>
      </c>
    </row>
    <row r="194" spans="1:55" x14ac:dyDescent="0.25">
      <c r="A194" t="s">
        <v>566</v>
      </c>
      <c r="B194" t="s">
        <v>566</v>
      </c>
      <c r="C194" t="s">
        <v>75</v>
      </c>
      <c r="D194" t="s">
        <v>190</v>
      </c>
      <c r="E194" t="s">
        <v>191</v>
      </c>
      <c r="F194" t="s">
        <v>192</v>
      </c>
      <c r="G194" s="1">
        <v>41074</v>
      </c>
      <c r="I194" t="s">
        <v>223</v>
      </c>
      <c r="J194" t="s">
        <v>224</v>
      </c>
      <c r="K194" t="s">
        <v>526</v>
      </c>
      <c r="L194" t="s">
        <v>208</v>
      </c>
      <c r="N194" s="1">
        <v>41074</v>
      </c>
      <c r="O194" t="s">
        <v>562</v>
      </c>
      <c r="P194">
        <v>1</v>
      </c>
      <c r="R194">
        <v>2300</v>
      </c>
      <c r="U194" t="s">
        <v>197</v>
      </c>
      <c r="W194">
        <v>0</v>
      </c>
      <c r="X194">
        <v>0</v>
      </c>
      <c r="Z194" t="s">
        <v>563</v>
      </c>
      <c r="AC194">
        <v>0</v>
      </c>
      <c r="AD194">
        <v>0</v>
      </c>
      <c r="AE194">
        <v>0</v>
      </c>
      <c r="AF194" t="s">
        <v>197</v>
      </c>
      <c r="AG194" t="s">
        <v>197</v>
      </c>
      <c r="AQ194">
        <v>2300</v>
      </c>
      <c r="AR194">
        <v>0</v>
      </c>
      <c r="AS194" t="s">
        <v>199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B194">
        <v>0</v>
      </c>
      <c r="BC194">
        <v>0</v>
      </c>
    </row>
    <row r="195" spans="1:55" x14ac:dyDescent="0.25">
      <c r="A195" t="s">
        <v>567</v>
      </c>
      <c r="B195" t="s">
        <v>567</v>
      </c>
      <c r="C195" t="s">
        <v>75</v>
      </c>
      <c r="D195" t="s">
        <v>190</v>
      </c>
      <c r="E195" t="s">
        <v>191</v>
      </c>
      <c r="F195" t="s">
        <v>192</v>
      </c>
      <c r="G195" s="1">
        <v>37973</v>
      </c>
      <c r="I195" t="s">
        <v>223</v>
      </c>
      <c r="J195" t="s">
        <v>224</v>
      </c>
      <c r="K195" t="s">
        <v>568</v>
      </c>
      <c r="L195" t="s">
        <v>219</v>
      </c>
      <c r="N195" s="1">
        <v>37973</v>
      </c>
      <c r="O195" t="s">
        <v>430</v>
      </c>
      <c r="P195">
        <v>1</v>
      </c>
      <c r="R195">
        <v>1650</v>
      </c>
      <c r="U195" t="s">
        <v>197</v>
      </c>
      <c r="W195">
        <v>0</v>
      </c>
      <c r="X195">
        <v>0</v>
      </c>
      <c r="Z195" t="s">
        <v>569</v>
      </c>
      <c r="AC195">
        <v>0</v>
      </c>
      <c r="AD195">
        <v>0</v>
      </c>
      <c r="AE195">
        <v>0</v>
      </c>
      <c r="AF195" t="s">
        <v>197</v>
      </c>
      <c r="AG195" t="s">
        <v>197</v>
      </c>
      <c r="AQ195">
        <v>1650</v>
      </c>
      <c r="AR195">
        <v>0</v>
      </c>
      <c r="AS195" t="s">
        <v>199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B195">
        <v>0</v>
      </c>
      <c r="BC195">
        <v>0</v>
      </c>
    </row>
    <row r="196" spans="1:55" x14ac:dyDescent="0.25">
      <c r="A196" t="s">
        <v>570</v>
      </c>
      <c r="B196" t="s">
        <v>570</v>
      </c>
      <c r="C196" t="s">
        <v>75</v>
      </c>
      <c r="D196" t="s">
        <v>190</v>
      </c>
      <c r="E196" t="s">
        <v>191</v>
      </c>
      <c r="F196" t="s">
        <v>192</v>
      </c>
      <c r="G196" s="1">
        <v>42215</v>
      </c>
      <c r="I196" t="s">
        <v>223</v>
      </c>
      <c r="J196" t="s">
        <v>224</v>
      </c>
      <c r="K196" t="s">
        <v>526</v>
      </c>
      <c r="L196" t="s">
        <v>208</v>
      </c>
      <c r="N196" s="1">
        <v>42145</v>
      </c>
      <c r="O196" t="s">
        <v>430</v>
      </c>
      <c r="P196">
        <v>1</v>
      </c>
      <c r="R196">
        <v>3030</v>
      </c>
      <c r="U196" t="s">
        <v>197</v>
      </c>
      <c r="W196">
        <v>0</v>
      </c>
      <c r="X196">
        <v>0</v>
      </c>
      <c r="Z196" t="s">
        <v>571</v>
      </c>
      <c r="AC196">
        <v>0</v>
      </c>
      <c r="AD196">
        <v>0</v>
      </c>
      <c r="AE196">
        <v>0</v>
      </c>
      <c r="AF196" t="s">
        <v>197</v>
      </c>
      <c r="AG196" t="s">
        <v>197</v>
      </c>
      <c r="AQ196">
        <v>3030</v>
      </c>
      <c r="AR196">
        <v>0</v>
      </c>
      <c r="AS196" t="s">
        <v>199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B196">
        <v>0</v>
      </c>
      <c r="BC196">
        <v>0</v>
      </c>
    </row>
    <row r="197" spans="1:55" x14ac:dyDescent="0.25">
      <c r="A197" t="s">
        <v>572</v>
      </c>
      <c r="B197" t="s">
        <v>572</v>
      </c>
      <c r="C197" t="s">
        <v>75</v>
      </c>
      <c r="D197" t="s">
        <v>190</v>
      </c>
      <c r="E197" t="s">
        <v>191</v>
      </c>
      <c r="F197" t="s">
        <v>192</v>
      </c>
      <c r="G197" s="1">
        <v>41820</v>
      </c>
      <c r="I197" t="s">
        <v>223</v>
      </c>
      <c r="J197" t="s">
        <v>224</v>
      </c>
      <c r="K197" t="s">
        <v>573</v>
      </c>
      <c r="L197" t="s">
        <v>208</v>
      </c>
      <c r="N197" s="1">
        <v>41809</v>
      </c>
      <c r="O197" t="s">
        <v>562</v>
      </c>
      <c r="P197">
        <v>1</v>
      </c>
      <c r="R197">
        <v>2390</v>
      </c>
      <c r="U197" t="s">
        <v>197</v>
      </c>
      <c r="W197">
        <v>0</v>
      </c>
      <c r="X197">
        <v>0</v>
      </c>
      <c r="Z197" t="s">
        <v>574</v>
      </c>
      <c r="AC197">
        <v>0</v>
      </c>
      <c r="AD197">
        <v>0</v>
      </c>
      <c r="AE197">
        <v>0</v>
      </c>
      <c r="AF197" t="s">
        <v>197</v>
      </c>
      <c r="AG197" t="s">
        <v>197</v>
      </c>
      <c r="AQ197">
        <v>2390</v>
      </c>
      <c r="AR197">
        <v>0</v>
      </c>
      <c r="AS197" t="s">
        <v>199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B197">
        <v>0</v>
      </c>
      <c r="BC197">
        <v>0</v>
      </c>
    </row>
    <row r="198" spans="1:55" x14ac:dyDescent="0.25">
      <c r="A198" t="s">
        <v>575</v>
      </c>
      <c r="B198" t="s">
        <v>575</v>
      </c>
      <c r="C198" t="s">
        <v>127</v>
      </c>
      <c r="D198" t="s">
        <v>190</v>
      </c>
      <c r="E198" t="s">
        <v>191</v>
      </c>
      <c r="F198" t="s">
        <v>192</v>
      </c>
      <c r="G198" s="1">
        <v>40391</v>
      </c>
      <c r="I198" t="s">
        <v>223</v>
      </c>
      <c r="J198" t="s">
        <v>224</v>
      </c>
      <c r="K198" t="s">
        <v>576</v>
      </c>
      <c r="L198" t="s">
        <v>195</v>
      </c>
      <c r="N198" s="1">
        <v>40391</v>
      </c>
      <c r="P198">
        <v>1</v>
      </c>
      <c r="R198">
        <v>5800</v>
      </c>
      <c r="U198" t="s">
        <v>197</v>
      </c>
      <c r="W198">
        <v>0</v>
      </c>
      <c r="X198">
        <v>0</v>
      </c>
      <c r="AC198">
        <v>0</v>
      </c>
      <c r="AD198">
        <v>0</v>
      </c>
      <c r="AE198">
        <v>0</v>
      </c>
      <c r="AF198" t="s">
        <v>197</v>
      </c>
      <c r="AG198" t="s">
        <v>197</v>
      </c>
      <c r="AQ198">
        <v>5800</v>
      </c>
      <c r="AR198">
        <v>0</v>
      </c>
      <c r="AS198" t="s">
        <v>199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B198">
        <v>0</v>
      </c>
      <c r="BC198">
        <v>0</v>
      </c>
    </row>
    <row r="199" spans="1:55" x14ac:dyDescent="0.25">
      <c r="A199" t="s">
        <v>577</v>
      </c>
      <c r="B199" t="s">
        <v>577</v>
      </c>
      <c r="C199" t="s">
        <v>80</v>
      </c>
      <c r="D199" t="s">
        <v>190</v>
      </c>
      <c r="E199" t="s">
        <v>191</v>
      </c>
      <c r="F199" t="s">
        <v>192</v>
      </c>
      <c r="G199" s="1">
        <v>42885</v>
      </c>
      <c r="I199" t="s">
        <v>223</v>
      </c>
      <c r="J199" t="s">
        <v>224</v>
      </c>
      <c r="K199" t="s">
        <v>450</v>
      </c>
      <c r="L199" t="s">
        <v>195</v>
      </c>
      <c r="N199" s="1">
        <v>42806</v>
      </c>
      <c r="O199" t="s">
        <v>380</v>
      </c>
      <c r="P199">
        <v>6</v>
      </c>
      <c r="R199">
        <v>500</v>
      </c>
      <c r="U199" t="s">
        <v>197</v>
      </c>
      <c r="W199">
        <v>0</v>
      </c>
      <c r="X199">
        <v>0</v>
      </c>
      <c r="Z199" t="s">
        <v>578</v>
      </c>
      <c r="AC199">
        <v>0</v>
      </c>
      <c r="AD199">
        <v>0</v>
      </c>
      <c r="AE199">
        <v>0</v>
      </c>
      <c r="AF199" t="s">
        <v>197</v>
      </c>
      <c r="AG199" t="s">
        <v>197</v>
      </c>
      <c r="AQ199">
        <v>3000</v>
      </c>
      <c r="AR199">
        <v>0</v>
      </c>
      <c r="AS199" t="s">
        <v>199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B199">
        <v>0</v>
      </c>
      <c r="BC199">
        <v>0</v>
      </c>
    </row>
    <row r="200" spans="1:55" x14ac:dyDescent="0.25">
      <c r="A200" t="s">
        <v>579</v>
      </c>
      <c r="B200" t="s">
        <v>579</v>
      </c>
      <c r="C200" t="s">
        <v>69</v>
      </c>
      <c r="D200" t="s">
        <v>190</v>
      </c>
      <c r="E200" t="s">
        <v>191</v>
      </c>
      <c r="F200" t="s">
        <v>192</v>
      </c>
      <c r="G200" t="s">
        <v>197</v>
      </c>
      <c r="I200" t="s">
        <v>239</v>
      </c>
      <c r="J200" t="s">
        <v>240</v>
      </c>
      <c r="K200" t="s">
        <v>442</v>
      </c>
      <c r="L200" t="s">
        <v>195</v>
      </c>
      <c r="N200" t="s">
        <v>197</v>
      </c>
      <c r="O200" t="s">
        <v>580</v>
      </c>
      <c r="P200">
        <v>1</v>
      </c>
      <c r="R200">
        <v>0</v>
      </c>
      <c r="U200" t="s">
        <v>197</v>
      </c>
      <c r="W200">
        <v>0</v>
      </c>
      <c r="X200">
        <v>0</v>
      </c>
      <c r="AC200">
        <v>0</v>
      </c>
      <c r="AD200">
        <v>0</v>
      </c>
      <c r="AE200">
        <v>0</v>
      </c>
      <c r="AF200" t="s">
        <v>197</v>
      </c>
      <c r="AG200" t="s">
        <v>197</v>
      </c>
      <c r="AQ200">
        <v>0</v>
      </c>
      <c r="AR200">
        <v>0</v>
      </c>
      <c r="AS200" t="s">
        <v>199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B200">
        <v>0</v>
      </c>
      <c r="BC200">
        <v>0</v>
      </c>
    </row>
    <row r="201" spans="1:55" x14ac:dyDescent="0.25">
      <c r="A201" t="s">
        <v>581</v>
      </c>
      <c r="B201" t="s">
        <v>581</v>
      </c>
      <c r="C201" t="s">
        <v>80</v>
      </c>
      <c r="D201" t="s">
        <v>190</v>
      </c>
      <c r="E201" t="s">
        <v>191</v>
      </c>
      <c r="F201" t="s">
        <v>192</v>
      </c>
      <c r="G201" s="1">
        <v>42353</v>
      </c>
      <c r="I201" t="s">
        <v>223</v>
      </c>
      <c r="J201" t="s">
        <v>224</v>
      </c>
      <c r="K201" t="s">
        <v>450</v>
      </c>
      <c r="L201" t="s">
        <v>195</v>
      </c>
      <c r="N201" s="1">
        <v>42343</v>
      </c>
      <c r="O201" t="s">
        <v>372</v>
      </c>
      <c r="P201">
        <v>2</v>
      </c>
      <c r="R201">
        <v>1575</v>
      </c>
      <c r="U201" t="s">
        <v>197</v>
      </c>
      <c r="W201">
        <v>0</v>
      </c>
      <c r="X201">
        <v>0</v>
      </c>
      <c r="Z201" t="s">
        <v>448</v>
      </c>
      <c r="AC201">
        <v>0</v>
      </c>
      <c r="AD201">
        <v>0</v>
      </c>
      <c r="AE201">
        <v>0</v>
      </c>
      <c r="AF201" t="s">
        <v>197</v>
      </c>
      <c r="AG201" t="s">
        <v>197</v>
      </c>
      <c r="AQ201">
        <v>3150</v>
      </c>
      <c r="AR201">
        <v>0</v>
      </c>
      <c r="AS201" t="s">
        <v>199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B201">
        <v>0</v>
      </c>
      <c r="BC201">
        <v>0</v>
      </c>
    </row>
    <row r="202" spans="1:55" x14ac:dyDescent="0.25">
      <c r="A202" t="s">
        <v>582</v>
      </c>
      <c r="B202" t="s">
        <v>582</v>
      </c>
      <c r="C202" t="s">
        <v>128</v>
      </c>
      <c r="D202" t="s">
        <v>190</v>
      </c>
      <c r="E202" t="s">
        <v>191</v>
      </c>
      <c r="F202" t="s">
        <v>192</v>
      </c>
      <c r="G202" s="1">
        <v>42643</v>
      </c>
      <c r="I202" t="s">
        <v>44</v>
      </c>
      <c r="J202" t="s">
        <v>265</v>
      </c>
      <c r="K202" t="s">
        <v>44</v>
      </c>
      <c r="L202" t="s">
        <v>195</v>
      </c>
      <c r="N202" s="1">
        <v>42643</v>
      </c>
      <c r="P202">
        <v>1</v>
      </c>
      <c r="R202">
        <v>2700</v>
      </c>
      <c r="U202" t="s">
        <v>197</v>
      </c>
      <c r="W202">
        <v>0</v>
      </c>
      <c r="X202">
        <v>0</v>
      </c>
      <c r="Z202" t="s">
        <v>583</v>
      </c>
      <c r="AC202">
        <v>0</v>
      </c>
      <c r="AD202">
        <v>0</v>
      </c>
      <c r="AE202">
        <v>0</v>
      </c>
      <c r="AF202" t="s">
        <v>197</v>
      </c>
      <c r="AG202" t="s">
        <v>197</v>
      </c>
      <c r="AQ202">
        <v>2700</v>
      </c>
      <c r="AR202">
        <v>0</v>
      </c>
      <c r="AS202" t="s">
        <v>199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B202">
        <v>0</v>
      </c>
      <c r="BC202">
        <v>0</v>
      </c>
    </row>
    <row r="203" spans="1:55" x14ac:dyDescent="0.25">
      <c r="A203" t="s">
        <v>584</v>
      </c>
      <c r="B203" t="s">
        <v>584</v>
      </c>
      <c r="C203" t="s">
        <v>129</v>
      </c>
      <c r="D203" t="s">
        <v>190</v>
      </c>
      <c r="E203" t="s">
        <v>191</v>
      </c>
      <c r="F203" t="s">
        <v>192</v>
      </c>
      <c r="G203" s="1">
        <v>42350</v>
      </c>
      <c r="I203" t="s">
        <v>239</v>
      </c>
      <c r="J203" t="s">
        <v>240</v>
      </c>
      <c r="K203" t="s">
        <v>585</v>
      </c>
      <c r="L203" t="s">
        <v>195</v>
      </c>
      <c r="N203" s="1">
        <v>42350</v>
      </c>
      <c r="P203">
        <v>1</v>
      </c>
      <c r="R203">
        <v>0</v>
      </c>
      <c r="U203" t="s">
        <v>197</v>
      </c>
      <c r="W203">
        <v>0</v>
      </c>
      <c r="X203">
        <v>0</v>
      </c>
      <c r="AC203">
        <v>0</v>
      </c>
      <c r="AD203">
        <v>0</v>
      </c>
      <c r="AE203">
        <v>0</v>
      </c>
      <c r="AF203" t="s">
        <v>197</v>
      </c>
      <c r="AG203" t="s">
        <v>197</v>
      </c>
      <c r="AQ203">
        <v>0</v>
      </c>
      <c r="AR203">
        <v>0</v>
      </c>
      <c r="AS203" t="s">
        <v>199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B203">
        <v>0</v>
      </c>
      <c r="BC203">
        <v>0</v>
      </c>
    </row>
    <row r="204" spans="1:55" x14ac:dyDescent="0.25">
      <c r="A204" t="s">
        <v>586</v>
      </c>
      <c r="B204" t="s">
        <v>586</v>
      </c>
      <c r="C204" t="s">
        <v>129</v>
      </c>
      <c r="D204" t="s">
        <v>190</v>
      </c>
      <c r="E204" t="s">
        <v>191</v>
      </c>
      <c r="F204" t="s">
        <v>192</v>
      </c>
      <c r="G204" s="1">
        <v>42350</v>
      </c>
      <c r="I204" t="s">
        <v>239</v>
      </c>
      <c r="J204" t="s">
        <v>240</v>
      </c>
      <c r="K204" t="s">
        <v>585</v>
      </c>
      <c r="L204" t="s">
        <v>195</v>
      </c>
      <c r="N204" s="1">
        <v>42350</v>
      </c>
      <c r="P204">
        <v>1</v>
      </c>
      <c r="R204">
        <v>0</v>
      </c>
      <c r="U204" t="s">
        <v>197</v>
      </c>
      <c r="W204">
        <v>0</v>
      </c>
      <c r="X204">
        <v>0</v>
      </c>
      <c r="AC204">
        <v>0</v>
      </c>
      <c r="AD204">
        <v>0</v>
      </c>
      <c r="AE204">
        <v>0</v>
      </c>
      <c r="AF204" t="s">
        <v>197</v>
      </c>
      <c r="AG204" t="s">
        <v>197</v>
      </c>
      <c r="AQ204">
        <v>0</v>
      </c>
      <c r="AR204">
        <v>0</v>
      </c>
      <c r="AS204" t="s">
        <v>199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B204">
        <v>0</v>
      </c>
      <c r="BC204">
        <v>0</v>
      </c>
    </row>
    <row r="205" spans="1:55" x14ac:dyDescent="0.25">
      <c r="A205" t="s">
        <v>587</v>
      </c>
      <c r="B205" t="s">
        <v>587</v>
      </c>
      <c r="C205" t="s">
        <v>129</v>
      </c>
      <c r="D205" t="s">
        <v>190</v>
      </c>
      <c r="E205" t="s">
        <v>191</v>
      </c>
      <c r="F205" t="s">
        <v>192</v>
      </c>
      <c r="G205" s="1">
        <v>42350</v>
      </c>
      <c r="I205" t="s">
        <v>239</v>
      </c>
      <c r="J205" t="s">
        <v>240</v>
      </c>
      <c r="K205" t="s">
        <v>585</v>
      </c>
      <c r="L205" t="s">
        <v>195</v>
      </c>
      <c r="N205" s="1">
        <v>42350</v>
      </c>
      <c r="P205">
        <v>1</v>
      </c>
      <c r="R205">
        <v>0</v>
      </c>
      <c r="U205" t="s">
        <v>197</v>
      </c>
      <c r="W205">
        <v>0</v>
      </c>
      <c r="X205">
        <v>0</v>
      </c>
      <c r="AC205">
        <v>0</v>
      </c>
      <c r="AD205">
        <v>0</v>
      </c>
      <c r="AE205">
        <v>0</v>
      </c>
      <c r="AF205" t="s">
        <v>197</v>
      </c>
      <c r="AG205" t="s">
        <v>197</v>
      </c>
      <c r="AQ205">
        <v>0</v>
      </c>
      <c r="AR205">
        <v>0</v>
      </c>
      <c r="AS205" t="s">
        <v>199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B205">
        <v>0</v>
      </c>
      <c r="BC205">
        <v>0</v>
      </c>
    </row>
    <row r="206" spans="1:55" x14ac:dyDescent="0.25">
      <c r="A206" t="s">
        <v>588</v>
      </c>
      <c r="B206" t="s">
        <v>588</v>
      </c>
      <c r="C206" t="s">
        <v>131</v>
      </c>
      <c r="D206" t="s">
        <v>190</v>
      </c>
      <c r="E206" t="s">
        <v>191</v>
      </c>
      <c r="F206" t="s">
        <v>192</v>
      </c>
      <c r="G206" t="s">
        <v>197</v>
      </c>
      <c r="I206" t="s">
        <v>223</v>
      </c>
      <c r="J206" t="s">
        <v>224</v>
      </c>
      <c r="K206">
        <v>805</v>
      </c>
      <c r="L206" t="s">
        <v>195</v>
      </c>
      <c r="N206" t="s">
        <v>197</v>
      </c>
      <c r="P206">
        <v>1</v>
      </c>
      <c r="R206">
        <v>0</v>
      </c>
      <c r="U206" t="s">
        <v>197</v>
      </c>
      <c r="W206">
        <v>0</v>
      </c>
      <c r="X206">
        <v>0</v>
      </c>
      <c r="AC206">
        <v>0</v>
      </c>
      <c r="AD206">
        <v>0</v>
      </c>
      <c r="AE206">
        <v>0</v>
      </c>
      <c r="AF206" t="s">
        <v>197</v>
      </c>
      <c r="AG206" t="s">
        <v>197</v>
      </c>
      <c r="AQ206">
        <v>0</v>
      </c>
      <c r="AR206">
        <v>0</v>
      </c>
      <c r="AS206" t="s">
        <v>199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B206">
        <v>0</v>
      </c>
      <c r="BC206">
        <v>0</v>
      </c>
    </row>
    <row r="207" spans="1:55" x14ac:dyDescent="0.25">
      <c r="A207" t="s">
        <v>589</v>
      </c>
      <c r="B207" t="s">
        <v>589</v>
      </c>
      <c r="C207" t="s">
        <v>69</v>
      </c>
      <c r="D207" t="s">
        <v>190</v>
      </c>
      <c r="E207" t="s">
        <v>191</v>
      </c>
      <c r="F207" t="s">
        <v>192</v>
      </c>
      <c r="G207" t="s">
        <v>197</v>
      </c>
      <c r="I207" t="s">
        <v>44</v>
      </c>
      <c r="J207" t="s">
        <v>265</v>
      </c>
      <c r="K207" t="s">
        <v>590</v>
      </c>
      <c r="L207" t="s">
        <v>195</v>
      </c>
      <c r="N207" t="s">
        <v>197</v>
      </c>
      <c r="P207">
        <v>30</v>
      </c>
      <c r="R207">
        <v>600</v>
      </c>
      <c r="U207" t="s">
        <v>197</v>
      </c>
      <c r="W207">
        <v>0</v>
      </c>
      <c r="X207">
        <v>0</v>
      </c>
      <c r="AC207">
        <v>0</v>
      </c>
      <c r="AD207">
        <v>0</v>
      </c>
      <c r="AE207">
        <v>0</v>
      </c>
      <c r="AF207" t="s">
        <v>197</v>
      </c>
      <c r="AG207" t="s">
        <v>197</v>
      </c>
      <c r="AQ207">
        <v>18000</v>
      </c>
      <c r="AR207">
        <v>0</v>
      </c>
      <c r="AS207" t="s">
        <v>199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B207">
        <v>0</v>
      </c>
      <c r="BC207">
        <v>0</v>
      </c>
    </row>
    <row r="208" spans="1:55" x14ac:dyDescent="0.25">
      <c r="A208" t="s">
        <v>591</v>
      </c>
      <c r="B208" t="s">
        <v>591</v>
      </c>
      <c r="C208" t="s">
        <v>128</v>
      </c>
      <c r="D208" t="s">
        <v>190</v>
      </c>
      <c r="E208" t="s">
        <v>191</v>
      </c>
      <c r="F208" t="s">
        <v>192</v>
      </c>
      <c r="G208" s="1">
        <v>42643</v>
      </c>
      <c r="I208" t="s">
        <v>259</v>
      </c>
      <c r="J208" t="s">
        <v>338</v>
      </c>
      <c r="K208">
        <v>818</v>
      </c>
      <c r="L208" t="s">
        <v>195</v>
      </c>
      <c r="N208" s="1">
        <v>42643</v>
      </c>
      <c r="O208" t="s">
        <v>452</v>
      </c>
      <c r="P208">
        <v>1</v>
      </c>
      <c r="R208">
        <v>2700</v>
      </c>
      <c r="U208" t="s">
        <v>197</v>
      </c>
      <c r="W208">
        <v>0</v>
      </c>
      <c r="X208">
        <v>0</v>
      </c>
      <c r="Z208" t="s">
        <v>583</v>
      </c>
      <c r="AC208">
        <v>0</v>
      </c>
      <c r="AD208">
        <v>0</v>
      </c>
      <c r="AE208">
        <v>0</v>
      </c>
      <c r="AF208" t="s">
        <v>197</v>
      </c>
      <c r="AG208" t="s">
        <v>197</v>
      </c>
      <c r="AQ208">
        <v>2700</v>
      </c>
      <c r="AR208">
        <v>0</v>
      </c>
      <c r="AS208" t="s">
        <v>199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B208">
        <v>0</v>
      </c>
      <c r="BC208">
        <v>0</v>
      </c>
    </row>
    <row r="209" spans="1:57" x14ac:dyDescent="0.25">
      <c r="A209" t="s">
        <v>592</v>
      </c>
      <c r="B209" t="s">
        <v>592</v>
      </c>
      <c r="C209" t="s">
        <v>130</v>
      </c>
      <c r="D209" t="s">
        <v>190</v>
      </c>
      <c r="E209" t="s">
        <v>191</v>
      </c>
      <c r="F209" t="s">
        <v>192</v>
      </c>
      <c r="G209" t="s">
        <v>197</v>
      </c>
      <c r="I209" t="s">
        <v>223</v>
      </c>
      <c r="J209" t="s">
        <v>224</v>
      </c>
      <c r="K209">
        <v>805</v>
      </c>
      <c r="L209" t="s">
        <v>195</v>
      </c>
      <c r="N209" t="s">
        <v>197</v>
      </c>
      <c r="P209">
        <v>2</v>
      </c>
      <c r="R209">
        <v>0</v>
      </c>
      <c r="U209" t="s">
        <v>197</v>
      </c>
      <c r="W209">
        <v>0</v>
      </c>
      <c r="X209">
        <v>0</v>
      </c>
      <c r="AC209">
        <v>0</v>
      </c>
      <c r="AD209">
        <v>0</v>
      </c>
      <c r="AE209">
        <v>0</v>
      </c>
      <c r="AF209" t="s">
        <v>197</v>
      </c>
      <c r="AG209" t="s">
        <v>197</v>
      </c>
      <c r="AQ209">
        <v>0</v>
      </c>
      <c r="AR209">
        <v>0</v>
      </c>
      <c r="AS209" t="s">
        <v>199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B209">
        <v>0</v>
      </c>
      <c r="BC209">
        <v>0</v>
      </c>
      <c r="BD209" t="s">
        <v>193</v>
      </c>
      <c r="BE209" t="s">
        <v>194</v>
      </c>
    </row>
    <row r="210" spans="1:57" x14ac:dyDescent="0.25">
      <c r="A210" t="s">
        <v>593</v>
      </c>
      <c r="B210" t="s">
        <v>593</v>
      </c>
      <c r="C210" t="s">
        <v>42</v>
      </c>
      <c r="D210" t="s">
        <v>190</v>
      </c>
      <c r="E210" t="s">
        <v>191</v>
      </c>
      <c r="F210" t="s">
        <v>192</v>
      </c>
      <c r="G210" t="s">
        <v>197</v>
      </c>
      <c r="I210" t="s">
        <v>193</v>
      </c>
      <c r="J210" t="s">
        <v>201</v>
      </c>
      <c r="K210">
        <v>804</v>
      </c>
      <c r="L210" t="s">
        <v>195</v>
      </c>
      <c r="N210" t="s">
        <v>197</v>
      </c>
      <c r="O210" t="s">
        <v>204</v>
      </c>
      <c r="P210">
        <v>1</v>
      </c>
      <c r="R210">
        <v>4500</v>
      </c>
      <c r="U210" t="s">
        <v>197</v>
      </c>
      <c r="W210">
        <v>0</v>
      </c>
      <c r="X210">
        <v>0</v>
      </c>
      <c r="Z210" t="s">
        <v>334</v>
      </c>
      <c r="AC210">
        <v>0</v>
      </c>
      <c r="AD210">
        <v>0</v>
      </c>
      <c r="AE210">
        <v>0</v>
      </c>
      <c r="AF210" t="s">
        <v>197</v>
      </c>
      <c r="AG210" t="s">
        <v>197</v>
      </c>
      <c r="AQ210">
        <v>4500</v>
      </c>
      <c r="AR210">
        <v>0</v>
      </c>
      <c r="AS210" t="s">
        <v>199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B210">
        <v>0</v>
      </c>
      <c r="BC210">
        <v>0</v>
      </c>
    </row>
    <row r="211" spans="1:57" x14ac:dyDescent="0.25">
      <c r="A211" t="s">
        <v>594</v>
      </c>
      <c r="B211" t="s">
        <v>594</v>
      </c>
      <c r="C211" t="s">
        <v>63</v>
      </c>
      <c r="D211" t="s">
        <v>190</v>
      </c>
      <c r="E211" t="s">
        <v>191</v>
      </c>
      <c r="F211" t="s">
        <v>192</v>
      </c>
      <c r="G211" s="1">
        <v>42824</v>
      </c>
      <c r="I211" t="s">
        <v>239</v>
      </c>
      <c r="J211" t="s">
        <v>240</v>
      </c>
      <c r="K211">
        <v>809</v>
      </c>
      <c r="L211" t="s">
        <v>195</v>
      </c>
      <c r="N211" s="1">
        <v>42824</v>
      </c>
      <c r="O211" t="s">
        <v>331</v>
      </c>
      <c r="P211">
        <v>1</v>
      </c>
      <c r="R211">
        <v>850</v>
      </c>
      <c r="U211" t="s">
        <v>197</v>
      </c>
      <c r="W211">
        <v>0</v>
      </c>
      <c r="X211">
        <v>0</v>
      </c>
      <c r="Z211" t="s">
        <v>332</v>
      </c>
      <c r="AC211">
        <v>0</v>
      </c>
      <c r="AD211">
        <v>0</v>
      </c>
      <c r="AE211">
        <v>0</v>
      </c>
      <c r="AF211" t="s">
        <v>197</v>
      </c>
      <c r="AG211" t="s">
        <v>197</v>
      </c>
      <c r="AQ211">
        <v>850</v>
      </c>
      <c r="AR211">
        <v>0</v>
      </c>
      <c r="AS211" t="s">
        <v>199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B211">
        <v>0</v>
      </c>
      <c r="BC211">
        <v>0</v>
      </c>
    </row>
    <row r="212" spans="1:57" x14ac:dyDescent="0.25">
      <c r="A212" t="s">
        <v>595</v>
      </c>
      <c r="B212" t="s">
        <v>595</v>
      </c>
      <c r="C212" t="s">
        <v>107</v>
      </c>
      <c r="D212" t="s">
        <v>190</v>
      </c>
      <c r="E212" t="s">
        <v>191</v>
      </c>
      <c r="F212" t="s">
        <v>192</v>
      </c>
      <c r="G212" s="1">
        <v>40969</v>
      </c>
      <c r="I212" t="s">
        <v>223</v>
      </c>
      <c r="J212" t="s">
        <v>224</v>
      </c>
      <c r="K212" t="s">
        <v>526</v>
      </c>
      <c r="L212" t="s">
        <v>219</v>
      </c>
      <c r="N212" s="1">
        <v>40969</v>
      </c>
      <c r="P212">
        <v>1</v>
      </c>
      <c r="R212">
        <v>2500</v>
      </c>
      <c r="U212" t="s">
        <v>197</v>
      </c>
      <c r="W212">
        <v>0</v>
      </c>
      <c r="X212">
        <v>0</v>
      </c>
      <c r="AC212">
        <v>0</v>
      </c>
      <c r="AD212">
        <v>0</v>
      </c>
      <c r="AE212">
        <v>0</v>
      </c>
      <c r="AF212" t="s">
        <v>197</v>
      </c>
      <c r="AG212" t="s">
        <v>197</v>
      </c>
      <c r="AQ212">
        <v>2500</v>
      </c>
      <c r="AR212">
        <v>0</v>
      </c>
      <c r="AS212" t="s">
        <v>199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B212">
        <v>0</v>
      </c>
      <c r="BC212">
        <v>0</v>
      </c>
    </row>
    <row r="213" spans="1:57" x14ac:dyDescent="0.25">
      <c r="A213" t="s">
        <v>596</v>
      </c>
      <c r="B213" t="s">
        <v>596</v>
      </c>
      <c r="C213" t="s">
        <v>108</v>
      </c>
      <c r="D213" t="s">
        <v>190</v>
      </c>
      <c r="E213" t="s">
        <v>191</v>
      </c>
      <c r="F213" t="s">
        <v>192</v>
      </c>
      <c r="G213" s="1">
        <v>38018</v>
      </c>
      <c r="I213" t="s">
        <v>239</v>
      </c>
      <c r="J213" t="s">
        <v>240</v>
      </c>
      <c r="K213" t="s">
        <v>207</v>
      </c>
      <c r="L213" t="s">
        <v>219</v>
      </c>
      <c r="N213" s="1">
        <v>38018</v>
      </c>
      <c r="P213">
        <v>1</v>
      </c>
      <c r="R213">
        <v>2750</v>
      </c>
      <c r="U213" t="s">
        <v>197</v>
      </c>
      <c r="W213">
        <v>0</v>
      </c>
      <c r="X213">
        <v>0</v>
      </c>
      <c r="AC213">
        <v>0</v>
      </c>
      <c r="AD213">
        <v>0</v>
      </c>
      <c r="AE213">
        <v>0</v>
      </c>
      <c r="AF213" t="s">
        <v>197</v>
      </c>
      <c r="AG213" t="s">
        <v>197</v>
      </c>
      <c r="AH213" t="s">
        <v>597</v>
      </c>
      <c r="AQ213">
        <v>2750</v>
      </c>
      <c r="AR213">
        <v>0</v>
      </c>
      <c r="AS213" t="s">
        <v>199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B213">
        <v>0</v>
      </c>
      <c r="BC213">
        <v>0</v>
      </c>
    </row>
    <row r="214" spans="1:57" x14ac:dyDescent="0.25">
      <c r="A214" t="s">
        <v>598</v>
      </c>
      <c r="B214" t="s">
        <v>598</v>
      </c>
      <c r="C214" t="s">
        <v>98</v>
      </c>
      <c r="D214" t="s">
        <v>190</v>
      </c>
      <c r="E214" t="s">
        <v>191</v>
      </c>
      <c r="F214" t="s">
        <v>192</v>
      </c>
      <c r="G214" s="1">
        <v>42353</v>
      </c>
      <c r="I214" t="s">
        <v>239</v>
      </c>
      <c r="J214" t="s">
        <v>240</v>
      </c>
      <c r="K214" t="s">
        <v>433</v>
      </c>
      <c r="L214" t="s">
        <v>195</v>
      </c>
      <c r="N214" s="1">
        <v>42343</v>
      </c>
      <c r="O214" t="s">
        <v>599</v>
      </c>
      <c r="P214">
        <v>1</v>
      </c>
      <c r="R214">
        <v>750</v>
      </c>
      <c r="U214" t="s">
        <v>197</v>
      </c>
      <c r="W214">
        <v>0</v>
      </c>
      <c r="X214">
        <v>0</v>
      </c>
      <c r="Z214" t="s">
        <v>600</v>
      </c>
      <c r="AC214">
        <v>0</v>
      </c>
      <c r="AD214">
        <v>0</v>
      </c>
      <c r="AE214">
        <v>0</v>
      </c>
      <c r="AF214" t="s">
        <v>197</v>
      </c>
      <c r="AG214" t="s">
        <v>197</v>
      </c>
      <c r="AH214" t="s">
        <v>601</v>
      </c>
      <c r="AQ214">
        <v>750</v>
      </c>
      <c r="AR214">
        <v>0</v>
      </c>
      <c r="AS214" t="s">
        <v>199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B214">
        <v>0</v>
      </c>
      <c r="BC214">
        <v>0</v>
      </c>
    </row>
    <row r="215" spans="1:57" x14ac:dyDescent="0.25">
      <c r="A215" t="s">
        <v>602</v>
      </c>
      <c r="B215" t="s">
        <v>602</v>
      </c>
      <c r="C215" t="s">
        <v>42</v>
      </c>
      <c r="D215" t="s">
        <v>190</v>
      </c>
      <c r="E215" t="s">
        <v>191</v>
      </c>
      <c r="F215" t="s">
        <v>192</v>
      </c>
      <c r="G215" t="s">
        <v>197</v>
      </c>
      <c r="I215" t="s">
        <v>251</v>
      </c>
      <c r="J215" t="s">
        <v>251</v>
      </c>
      <c r="K215" t="s">
        <v>251</v>
      </c>
      <c r="L215" t="s">
        <v>195</v>
      </c>
      <c r="N215" t="s">
        <v>197</v>
      </c>
      <c r="O215" t="s">
        <v>204</v>
      </c>
      <c r="P215">
        <v>1</v>
      </c>
      <c r="R215">
        <v>4500</v>
      </c>
      <c r="U215" t="s">
        <v>197</v>
      </c>
      <c r="W215">
        <v>0</v>
      </c>
      <c r="X215">
        <v>0</v>
      </c>
      <c r="Z215" t="s">
        <v>334</v>
      </c>
      <c r="AC215">
        <v>0</v>
      </c>
      <c r="AD215">
        <v>0</v>
      </c>
      <c r="AE215">
        <v>0</v>
      </c>
      <c r="AF215" t="s">
        <v>197</v>
      </c>
      <c r="AG215" t="s">
        <v>197</v>
      </c>
      <c r="AQ215">
        <v>4500</v>
      </c>
      <c r="AR215">
        <v>0</v>
      </c>
      <c r="AS215" t="s">
        <v>199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B215">
        <v>0</v>
      </c>
      <c r="BC215">
        <v>0</v>
      </c>
    </row>
    <row r="216" spans="1:57" x14ac:dyDescent="0.25">
      <c r="A216" t="s">
        <v>603</v>
      </c>
      <c r="B216" t="s">
        <v>604</v>
      </c>
      <c r="C216" t="s">
        <v>104</v>
      </c>
      <c r="D216" t="s">
        <v>190</v>
      </c>
      <c r="E216" t="s">
        <v>191</v>
      </c>
      <c r="F216" t="s">
        <v>192</v>
      </c>
      <c r="G216" s="1">
        <v>38041</v>
      </c>
      <c r="I216" t="s">
        <v>223</v>
      </c>
      <c r="J216" t="s">
        <v>224</v>
      </c>
      <c r="K216" t="s">
        <v>207</v>
      </c>
      <c r="L216" t="s">
        <v>208</v>
      </c>
      <c r="N216" s="1">
        <v>38041</v>
      </c>
      <c r="O216" t="s">
        <v>605</v>
      </c>
      <c r="P216">
        <v>1</v>
      </c>
      <c r="R216">
        <v>6900</v>
      </c>
      <c r="U216" t="s">
        <v>197</v>
      </c>
      <c r="W216">
        <v>0</v>
      </c>
      <c r="X216">
        <v>0</v>
      </c>
      <c r="Z216" t="s">
        <v>606</v>
      </c>
      <c r="AC216">
        <v>0</v>
      </c>
      <c r="AD216">
        <v>0</v>
      </c>
      <c r="AE216">
        <v>0</v>
      </c>
      <c r="AF216" t="s">
        <v>197</v>
      </c>
      <c r="AG216" t="s">
        <v>197</v>
      </c>
      <c r="AQ216">
        <v>6900</v>
      </c>
      <c r="AR216">
        <v>0</v>
      </c>
      <c r="AS216" t="s">
        <v>199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B216">
        <v>0</v>
      </c>
      <c r="BC216">
        <v>0</v>
      </c>
    </row>
    <row r="217" spans="1:57" x14ac:dyDescent="0.25">
      <c r="A217" t="s">
        <v>607</v>
      </c>
      <c r="B217" t="s">
        <v>608</v>
      </c>
      <c r="C217" t="s">
        <v>103</v>
      </c>
      <c r="D217" t="s">
        <v>190</v>
      </c>
      <c r="E217" t="s">
        <v>191</v>
      </c>
      <c r="F217" t="s">
        <v>192</v>
      </c>
      <c r="G217" s="1">
        <v>40177</v>
      </c>
      <c r="I217" t="s">
        <v>239</v>
      </c>
      <c r="J217" t="s">
        <v>240</v>
      </c>
      <c r="K217" t="s">
        <v>207</v>
      </c>
      <c r="L217" t="s">
        <v>195</v>
      </c>
      <c r="N217" s="1">
        <v>40058</v>
      </c>
      <c r="O217" t="s">
        <v>204</v>
      </c>
      <c r="P217">
        <v>1</v>
      </c>
      <c r="R217">
        <v>26634.5</v>
      </c>
      <c r="U217" t="s">
        <v>197</v>
      </c>
      <c r="W217">
        <v>0</v>
      </c>
      <c r="X217">
        <v>0</v>
      </c>
      <c r="Z217" t="s">
        <v>609</v>
      </c>
      <c r="AC217">
        <v>0</v>
      </c>
      <c r="AD217">
        <v>0</v>
      </c>
      <c r="AE217">
        <v>0</v>
      </c>
      <c r="AF217" t="s">
        <v>197</v>
      </c>
      <c r="AG217" t="s">
        <v>197</v>
      </c>
      <c r="AQ217">
        <v>26634.5</v>
      </c>
      <c r="AR217">
        <v>0</v>
      </c>
      <c r="AS217" t="s">
        <v>199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B217">
        <v>0</v>
      </c>
      <c r="BC217">
        <v>0</v>
      </c>
    </row>
    <row r="218" spans="1:57" x14ac:dyDescent="0.25">
      <c r="A218" t="s">
        <v>610</v>
      </c>
      <c r="B218" t="s">
        <v>611</v>
      </c>
      <c r="C218" t="s">
        <v>106</v>
      </c>
      <c r="D218" t="s">
        <v>190</v>
      </c>
      <c r="E218" t="s">
        <v>191</v>
      </c>
      <c r="F218" t="s">
        <v>192</v>
      </c>
      <c r="G218" s="1">
        <v>40724</v>
      </c>
      <c r="I218" t="s">
        <v>239</v>
      </c>
      <c r="J218" t="s">
        <v>240</v>
      </c>
      <c r="K218" t="s">
        <v>207</v>
      </c>
      <c r="L218" t="s">
        <v>195</v>
      </c>
      <c r="N218" s="1">
        <v>40673</v>
      </c>
      <c r="O218" t="s">
        <v>612</v>
      </c>
      <c r="P218">
        <v>1</v>
      </c>
      <c r="R218">
        <v>7800</v>
      </c>
      <c r="U218" t="s">
        <v>197</v>
      </c>
      <c r="W218">
        <v>0</v>
      </c>
      <c r="X218">
        <v>0</v>
      </c>
      <c r="Z218" t="s">
        <v>613</v>
      </c>
      <c r="AC218">
        <v>0</v>
      </c>
      <c r="AD218">
        <v>0</v>
      </c>
      <c r="AE218">
        <v>0</v>
      </c>
      <c r="AF218" t="s">
        <v>197</v>
      </c>
      <c r="AG218" t="s">
        <v>197</v>
      </c>
      <c r="AQ218">
        <v>7800</v>
      </c>
      <c r="AR218">
        <v>0</v>
      </c>
      <c r="AS218" t="s">
        <v>199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B218">
        <v>0</v>
      </c>
      <c r="BC218">
        <v>0</v>
      </c>
    </row>
    <row r="219" spans="1:57" x14ac:dyDescent="0.25">
      <c r="A219" t="s">
        <v>614</v>
      </c>
      <c r="B219" t="s">
        <v>614</v>
      </c>
      <c r="C219" t="s">
        <v>65</v>
      </c>
      <c r="D219" t="s">
        <v>190</v>
      </c>
      <c r="E219" t="s">
        <v>191</v>
      </c>
      <c r="F219" t="s">
        <v>192</v>
      </c>
      <c r="G219" s="1">
        <v>42824</v>
      </c>
      <c r="I219" t="s">
        <v>251</v>
      </c>
      <c r="J219" t="s">
        <v>251</v>
      </c>
      <c r="K219" t="s">
        <v>615</v>
      </c>
      <c r="L219" t="s">
        <v>195</v>
      </c>
      <c r="N219" s="1">
        <v>42824</v>
      </c>
      <c r="O219" t="s">
        <v>196</v>
      </c>
      <c r="P219">
        <v>1</v>
      </c>
      <c r="R219">
        <v>1000</v>
      </c>
      <c r="U219" t="s">
        <v>197</v>
      </c>
      <c r="W219">
        <v>0</v>
      </c>
      <c r="X219">
        <v>0</v>
      </c>
      <c r="Z219" t="s">
        <v>616</v>
      </c>
      <c r="AC219">
        <v>0</v>
      </c>
      <c r="AD219">
        <v>0</v>
      </c>
      <c r="AE219">
        <v>0</v>
      </c>
      <c r="AF219" t="s">
        <v>197</v>
      </c>
      <c r="AG219" t="s">
        <v>197</v>
      </c>
      <c r="AQ219">
        <v>1000</v>
      </c>
      <c r="AR219">
        <v>0</v>
      </c>
      <c r="AS219" t="s">
        <v>199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B219">
        <v>0</v>
      </c>
      <c r="BC219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8"/>
  <sheetViews>
    <sheetView workbookViewId="0">
      <selection sqref="A1:A218"/>
    </sheetView>
  </sheetViews>
  <sheetFormatPr defaultRowHeight="14" x14ac:dyDescent="0.25"/>
  <sheetData>
    <row r="1" spans="1:1" x14ac:dyDescent="0.25">
      <c r="A1" s="3" t="e">
        <f>Sheet1!#REF!</f>
        <v>#REF!</v>
      </c>
    </row>
    <row r="2" spans="1:1" x14ac:dyDescent="0.25">
      <c r="A2" s="3" t="e">
        <f>Sheet1!#REF!</f>
        <v>#REF!</v>
      </c>
    </row>
    <row r="3" spans="1:1" x14ac:dyDescent="0.25">
      <c r="A3" s="3" t="e">
        <f>Sheet1!#REF!</f>
        <v>#REF!</v>
      </c>
    </row>
    <row r="4" spans="1:1" x14ac:dyDescent="0.25">
      <c r="A4" s="3" t="e">
        <f>Sheet1!#REF!</f>
        <v>#REF!</v>
      </c>
    </row>
    <row r="5" spans="1:1" x14ac:dyDescent="0.25">
      <c r="A5" s="3" t="e">
        <f>Sheet1!#REF!</f>
        <v>#REF!</v>
      </c>
    </row>
    <row r="6" spans="1:1" x14ac:dyDescent="0.25">
      <c r="A6" s="3" t="e">
        <f>Sheet1!#REF!</f>
        <v>#REF!</v>
      </c>
    </row>
    <row r="7" spans="1:1" x14ac:dyDescent="0.25">
      <c r="A7" s="3" t="e">
        <f>Sheet1!#REF!</f>
        <v>#REF!</v>
      </c>
    </row>
    <row r="8" spans="1:1" x14ac:dyDescent="0.25">
      <c r="A8" s="3" t="e">
        <f>Sheet1!#REF!</f>
        <v>#REF!</v>
      </c>
    </row>
    <row r="9" spans="1:1" x14ac:dyDescent="0.25">
      <c r="A9" s="3" t="e">
        <f>Sheet1!#REF!</f>
        <v>#REF!</v>
      </c>
    </row>
    <row r="10" spans="1:1" x14ac:dyDescent="0.25">
      <c r="A10" s="3" t="e">
        <f>Sheet1!#REF!</f>
        <v>#REF!</v>
      </c>
    </row>
    <row r="11" spans="1:1" x14ac:dyDescent="0.25">
      <c r="A11" s="3" t="e">
        <f>Sheet1!#REF!</f>
        <v>#REF!</v>
      </c>
    </row>
    <row r="12" spans="1:1" x14ac:dyDescent="0.25">
      <c r="A12" s="3" t="e">
        <f>Sheet1!#REF!</f>
        <v>#REF!</v>
      </c>
    </row>
    <row r="13" spans="1:1" x14ac:dyDescent="0.25">
      <c r="A13" s="3" t="e">
        <f>Sheet1!#REF!</f>
        <v>#REF!</v>
      </c>
    </row>
    <row r="14" spans="1:1" x14ac:dyDescent="0.25">
      <c r="A14" s="3" t="e">
        <f>Sheet1!#REF!</f>
        <v>#REF!</v>
      </c>
    </row>
    <row r="15" spans="1:1" x14ac:dyDescent="0.25">
      <c r="A15" s="3" t="e">
        <f>Sheet1!#REF!</f>
        <v>#REF!</v>
      </c>
    </row>
    <row r="16" spans="1:1" x14ac:dyDescent="0.25">
      <c r="A16" s="3" t="e">
        <f>Sheet1!#REF!</f>
        <v>#REF!</v>
      </c>
    </row>
    <row r="17" spans="1:1" x14ac:dyDescent="0.25">
      <c r="A17" s="3" t="e">
        <f>Sheet1!#REF!</f>
        <v>#REF!</v>
      </c>
    </row>
    <row r="18" spans="1:1" x14ac:dyDescent="0.25">
      <c r="A18" s="3" t="e">
        <f>Sheet1!#REF!</f>
        <v>#REF!</v>
      </c>
    </row>
    <row r="19" spans="1:1" x14ac:dyDescent="0.25">
      <c r="A19" s="3" t="e">
        <f>Sheet1!#REF!</f>
        <v>#REF!</v>
      </c>
    </row>
    <row r="20" spans="1:1" x14ac:dyDescent="0.25">
      <c r="A20" s="3" t="e">
        <f>Sheet1!#REF!</f>
        <v>#REF!</v>
      </c>
    </row>
    <row r="21" spans="1:1" x14ac:dyDescent="0.25">
      <c r="A21" s="3" t="e">
        <f>Sheet1!#REF!</f>
        <v>#REF!</v>
      </c>
    </row>
    <row r="22" spans="1:1" x14ac:dyDescent="0.25">
      <c r="A22" s="3" t="e">
        <f>Sheet1!#REF!</f>
        <v>#REF!</v>
      </c>
    </row>
    <row r="23" spans="1:1" x14ac:dyDescent="0.25">
      <c r="A23" s="3" t="e">
        <f>Sheet1!#REF!</f>
        <v>#REF!</v>
      </c>
    </row>
    <row r="24" spans="1:1" x14ac:dyDescent="0.25">
      <c r="A24" s="3" t="e">
        <f>Sheet1!#REF!</f>
        <v>#REF!</v>
      </c>
    </row>
    <row r="25" spans="1:1" x14ac:dyDescent="0.25">
      <c r="A25" s="3" t="e">
        <f>Sheet1!#REF!</f>
        <v>#REF!</v>
      </c>
    </row>
    <row r="26" spans="1:1" x14ac:dyDescent="0.25">
      <c r="A26" s="3" t="e">
        <f>Sheet1!#REF!</f>
        <v>#REF!</v>
      </c>
    </row>
    <row r="27" spans="1:1" x14ac:dyDescent="0.25">
      <c r="A27" s="3" t="e">
        <f>Sheet1!#REF!</f>
        <v>#REF!</v>
      </c>
    </row>
    <row r="28" spans="1:1" x14ac:dyDescent="0.25">
      <c r="A28" s="3" t="e">
        <f>Sheet1!#REF!</f>
        <v>#REF!</v>
      </c>
    </row>
    <row r="29" spans="1:1" x14ac:dyDescent="0.25">
      <c r="A29" s="3" t="e">
        <f>Sheet1!#REF!</f>
        <v>#REF!</v>
      </c>
    </row>
    <row r="30" spans="1:1" x14ac:dyDescent="0.25">
      <c r="A30" s="3" t="e">
        <f>Sheet1!#REF!</f>
        <v>#REF!</v>
      </c>
    </row>
    <row r="31" spans="1:1" x14ac:dyDescent="0.25">
      <c r="A31" s="3" t="e">
        <f>Sheet1!#REF!</f>
        <v>#REF!</v>
      </c>
    </row>
    <row r="32" spans="1:1" x14ac:dyDescent="0.25">
      <c r="A32" s="3" t="e">
        <f>Sheet1!#REF!</f>
        <v>#REF!</v>
      </c>
    </row>
    <row r="33" spans="1:1" x14ac:dyDescent="0.25">
      <c r="A33" s="3" t="e">
        <f>Sheet1!#REF!</f>
        <v>#REF!</v>
      </c>
    </row>
    <row r="34" spans="1:1" x14ac:dyDescent="0.25">
      <c r="A34" s="3" t="e">
        <f>Sheet1!#REF!</f>
        <v>#REF!</v>
      </c>
    </row>
    <row r="35" spans="1:1" x14ac:dyDescent="0.25">
      <c r="A35" s="3" t="e">
        <f>Sheet1!#REF!</f>
        <v>#REF!</v>
      </c>
    </row>
    <row r="36" spans="1:1" x14ac:dyDescent="0.25">
      <c r="A36" s="3" t="e">
        <f>Sheet1!#REF!</f>
        <v>#REF!</v>
      </c>
    </row>
    <row r="37" spans="1:1" x14ac:dyDescent="0.25">
      <c r="A37" s="3" t="e">
        <f>Sheet1!#REF!</f>
        <v>#REF!</v>
      </c>
    </row>
    <row r="38" spans="1:1" x14ac:dyDescent="0.25">
      <c r="A38" s="3" t="e">
        <f>Sheet1!#REF!</f>
        <v>#REF!</v>
      </c>
    </row>
    <row r="39" spans="1:1" x14ac:dyDescent="0.25">
      <c r="A39" s="3" t="e">
        <f>Sheet1!#REF!</f>
        <v>#REF!</v>
      </c>
    </row>
    <row r="40" spans="1:1" x14ac:dyDescent="0.25">
      <c r="A40" s="3" t="e">
        <f>Sheet1!#REF!</f>
        <v>#REF!</v>
      </c>
    </row>
    <row r="41" spans="1:1" x14ac:dyDescent="0.25">
      <c r="A41" s="3" t="e">
        <f>Sheet1!#REF!</f>
        <v>#REF!</v>
      </c>
    </row>
    <row r="42" spans="1:1" x14ac:dyDescent="0.25">
      <c r="A42" s="3" t="e">
        <f>Sheet1!#REF!</f>
        <v>#REF!</v>
      </c>
    </row>
    <row r="43" spans="1:1" x14ac:dyDescent="0.25">
      <c r="A43" s="3" t="e">
        <f>Sheet1!#REF!</f>
        <v>#REF!</v>
      </c>
    </row>
    <row r="44" spans="1:1" x14ac:dyDescent="0.25">
      <c r="A44" s="3" t="e">
        <f>Sheet1!#REF!</f>
        <v>#REF!</v>
      </c>
    </row>
    <row r="45" spans="1:1" x14ac:dyDescent="0.25">
      <c r="A45" s="3" t="e">
        <f>Sheet1!#REF!</f>
        <v>#REF!</v>
      </c>
    </row>
    <row r="46" spans="1:1" x14ac:dyDescent="0.25">
      <c r="A46" s="3" t="e">
        <f>Sheet1!#REF!</f>
        <v>#REF!</v>
      </c>
    </row>
    <row r="47" spans="1:1" x14ac:dyDescent="0.25">
      <c r="A47" s="3" t="e">
        <f>Sheet1!#REF!</f>
        <v>#REF!</v>
      </c>
    </row>
    <row r="48" spans="1:1" x14ac:dyDescent="0.25">
      <c r="A48" s="3" t="e">
        <f>Sheet1!#REF!</f>
        <v>#REF!</v>
      </c>
    </row>
    <row r="49" spans="1:1" x14ac:dyDescent="0.25">
      <c r="A49" s="3" t="e">
        <f>Sheet1!#REF!</f>
        <v>#REF!</v>
      </c>
    </row>
    <row r="50" spans="1:1" x14ac:dyDescent="0.25">
      <c r="A50" s="3" t="e">
        <f>Sheet1!#REF!</f>
        <v>#REF!</v>
      </c>
    </row>
    <row r="51" spans="1:1" x14ac:dyDescent="0.25">
      <c r="A51" s="3" t="e">
        <f>Sheet1!#REF!</f>
        <v>#REF!</v>
      </c>
    </row>
    <row r="52" spans="1:1" x14ac:dyDescent="0.25">
      <c r="A52" s="3" t="e">
        <f>Sheet1!#REF!</f>
        <v>#REF!</v>
      </c>
    </row>
    <row r="53" spans="1:1" x14ac:dyDescent="0.25">
      <c r="A53" s="3" t="e">
        <f>Sheet1!#REF!</f>
        <v>#REF!</v>
      </c>
    </row>
    <row r="54" spans="1:1" x14ac:dyDescent="0.25">
      <c r="A54" s="3" t="e">
        <f>Sheet1!#REF!</f>
        <v>#REF!</v>
      </c>
    </row>
    <row r="55" spans="1:1" x14ac:dyDescent="0.25">
      <c r="A55" s="3" t="e">
        <f>Sheet1!#REF!</f>
        <v>#REF!</v>
      </c>
    </row>
    <row r="56" spans="1:1" x14ac:dyDescent="0.25">
      <c r="A56" s="3" t="e">
        <f>Sheet1!#REF!</f>
        <v>#REF!</v>
      </c>
    </row>
    <row r="57" spans="1:1" x14ac:dyDescent="0.25">
      <c r="A57" s="3" t="e">
        <f>Sheet1!#REF!</f>
        <v>#REF!</v>
      </c>
    </row>
    <row r="58" spans="1:1" x14ac:dyDescent="0.25">
      <c r="A58" s="3" t="e">
        <f>Sheet1!#REF!</f>
        <v>#REF!</v>
      </c>
    </row>
    <row r="59" spans="1:1" x14ac:dyDescent="0.25">
      <c r="A59" s="3" t="e">
        <f>Sheet1!#REF!</f>
        <v>#REF!</v>
      </c>
    </row>
    <row r="60" spans="1:1" x14ac:dyDescent="0.25">
      <c r="A60" s="3" t="e">
        <f>Sheet1!#REF!</f>
        <v>#REF!</v>
      </c>
    </row>
    <row r="61" spans="1:1" x14ac:dyDescent="0.25">
      <c r="A61" s="3" t="e">
        <f>Sheet1!#REF!</f>
        <v>#REF!</v>
      </c>
    </row>
    <row r="62" spans="1:1" x14ac:dyDescent="0.25">
      <c r="A62" s="3" t="e">
        <f>Sheet1!#REF!</f>
        <v>#REF!</v>
      </c>
    </row>
    <row r="63" spans="1:1" x14ac:dyDescent="0.25">
      <c r="A63" s="3" t="e">
        <f>Sheet1!#REF!</f>
        <v>#REF!</v>
      </c>
    </row>
    <row r="64" spans="1:1" x14ac:dyDescent="0.25">
      <c r="A64" s="3" t="e">
        <f>Sheet1!#REF!</f>
        <v>#REF!</v>
      </c>
    </row>
    <row r="65" spans="1:1" x14ac:dyDescent="0.25">
      <c r="A65" s="3" t="e">
        <f>Sheet1!#REF!</f>
        <v>#REF!</v>
      </c>
    </row>
    <row r="66" spans="1:1" x14ac:dyDescent="0.25">
      <c r="A66" s="3" t="e">
        <f>Sheet1!#REF!</f>
        <v>#REF!</v>
      </c>
    </row>
    <row r="67" spans="1:1" x14ac:dyDescent="0.25">
      <c r="A67" s="3" t="e">
        <f>Sheet1!#REF!</f>
        <v>#REF!</v>
      </c>
    </row>
    <row r="68" spans="1:1" x14ac:dyDescent="0.25">
      <c r="A68" s="3" t="e">
        <f>Sheet1!#REF!</f>
        <v>#REF!</v>
      </c>
    </row>
    <row r="69" spans="1:1" x14ac:dyDescent="0.25">
      <c r="A69" s="3" t="e">
        <f>Sheet1!#REF!</f>
        <v>#REF!</v>
      </c>
    </row>
    <row r="70" spans="1:1" x14ac:dyDescent="0.25">
      <c r="A70" s="3" t="e">
        <f>Sheet1!#REF!</f>
        <v>#REF!</v>
      </c>
    </row>
    <row r="71" spans="1:1" x14ac:dyDescent="0.25">
      <c r="A71" s="3" t="e">
        <f>Sheet1!#REF!</f>
        <v>#REF!</v>
      </c>
    </row>
    <row r="72" spans="1:1" x14ac:dyDescent="0.25">
      <c r="A72" s="3" t="e">
        <f>Sheet1!#REF!</f>
        <v>#REF!</v>
      </c>
    </row>
    <row r="73" spans="1:1" x14ac:dyDescent="0.25">
      <c r="A73" s="3" t="e">
        <f>Sheet1!#REF!</f>
        <v>#REF!</v>
      </c>
    </row>
    <row r="74" spans="1:1" x14ac:dyDescent="0.25">
      <c r="A74" s="3" t="e">
        <f>Sheet1!#REF!</f>
        <v>#REF!</v>
      </c>
    </row>
    <row r="75" spans="1:1" x14ac:dyDescent="0.25">
      <c r="A75" s="3" t="e">
        <f>Sheet1!#REF!</f>
        <v>#REF!</v>
      </c>
    </row>
    <row r="76" spans="1:1" x14ac:dyDescent="0.25">
      <c r="A76" s="3" t="e">
        <f>Sheet1!#REF!</f>
        <v>#REF!</v>
      </c>
    </row>
    <row r="77" spans="1:1" x14ac:dyDescent="0.25">
      <c r="A77" s="3" t="e">
        <f>Sheet1!#REF!</f>
        <v>#REF!</v>
      </c>
    </row>
    <row r="78" spans="1:1" x14ac:dyDescent="0.25">
      <c r="A78" s="3" t="e">
        <f>Sheet1!#REF!</f>
        <v>#REF!</v>
      </c>
    </row>
    <row r="79" spans="1:1" x14ac:dyDescent="0.25">
      <c r="A79" s="3" t="e">
        <f>Sheet1!#REF!</f>
        <v>#REF!</v>
      </c>
    </row>
    <row r="80" spans="1:1" x14ac:dyDescent="0.25">
      <c r="A80" s="3" t="e">
        <f>Sheet1!#REF!</f>
        <v>#REF!</v>
      </c>
    </row>
    <row r="81" spans="1:1" x14ac:dyDescent="0.25">
      <c r="A81" s="3" t="e">
        <f>Sheet1!#REF!</f>
        <v>#REF!</v>
      </c>
    </row>
    <row r="82" spans="1:1" x14ac:dyDescent="0.25">
      <c r="A82" s="3" t="e">
        <f>Sheet1!#REF!</f>
        <v>#REF!</v>
      </c>
    </row>
    <row r="83" spans="1:1" x14ac:dyDescent="0.25">
      <c r="A83" s="3" t="e">
        <f>Sheet1!#REF!</f>
        <v>#REF!</v>
      </c>
    </row>
    <row r="84" spans="1:1" x14ac:dyDescent="0.25">
      <c r="A84" s="3" t="e">
        <f>Sheet1!#REF!</f>
        <v>#REF!</v>
      </c>
    </row>
    <row r="85" spans="1:1" x14ac:dyDescent="0.25">
      <c r="A85" s="3" t="e">
        <f>Sheet1!#REF!</f>
        <v>#REF!</v>
      </c>
    </row>
    <row r="86" spans="1:1" x14ac:dyDescent="0.25">
      <c r="A86" s="3" t="e">
        <f>Sheet1!#REF!</f>
        <v>#REF!</v>
      </c>
    </row>
    <row r="87" spans="1:1" x14ac:dyDescent="0.25">
      <c r="A87" s="3" t="e">
        <f>Sheet1!#REF!</f>
        <v>#REF!</v>
      </c>
    </row>
    <row r="88" spans="1:1" x14ac:dyDescent="0.25">
      <c r="A88" s="3" t="e">
        <f>Sheet1!#REF!</f>
        <v>#REF!</v>
      </c>
    </row>
    <row r="89" spans="1:1" x14ac:dyDescent="0.25">
      <c r="A89" s="3" t="e">
        <f>Sheet1!#REF!</f>
        <v>#REF!</v>
      </c>
    </row>
    <row r="90" spans="1:1" x14ac:dyDescent="0.25">
      <c r="A90" s="3" t="e">
        <f>Sheet1!#REF!</f>
        <v>#REF!</v>
      </c>
    </row>
    <row r="91" spans="1:1" x14ac:dyDescent="0.25">
      <c r="A91" s="3" t="e">
        <f>Sheet1!#REF!</f>
        <v>#REF!</v>
      </c>
    </row>
    <row r="92" spans="1:1" x14ac:dyDescent="0.25">
      <c r="A92" s="3" t="e">
        <f>Sheet1!#REF!</f>
        <v>#REF!</v>
      </c>
    </row>
    <row r="93" spans="1:1" x14ac:dyDescent="0.25">
      <c r="A93" s="3" t="e">
        <f>Sheet1!#REF!</f>
        <v>#REF!</v>
      </c>
    </row>
    <row r="94" spans="1:1" x14ac:dyDescent="0.25">
      <c r="A94" s="3" t="e">
        <f>Sheet1!#REF!</f>
        <v>#REF!</v>
      </c>
    </row>
    <row r="95" spans="1:1" x14ac:dyDescent="0.25">
      <c r="A95" s="3" t="e">
        <f>Sheet1!#REF!</f>
        <v>#REF!</v>
      </c>
    </row>
    <row r="96" spans="1:1" x14ac:dyDescent="0.25">
      <c r="A96" s="3" t="e">
        <f>Sheet1!#REF!</f>
        <v>#REF!</v>
      </c>
    </row>
    <row r="97" spans="1:1" x14ac:dyDescent="0.25">
      <c r="A97" s="3" t="e">
        <f>Sheet1!#REF!</f>
        <v>#REF!</v>
      </c>
    </row>
    <row r="98" spans="1:1" x14ac:dyDescent="0.25">
      <c r="A98" s="3" t="e">
        <f>Sheet1!#REF!</f>
        <v>#REF!</v>
      </c>
    </row>
    <row r="99" spans="1:1" x14ac:dyDescent="0.25">
      <c r="A99" s="3" t="e">
        <f>Sheet1!#REF!</f>
        <v>#REF!</v>
      </c>
    </row>
    <row r="100" spans="1:1" x14ac:dyDescent="0.25">
      <c r="A100" s="3" t="e">
        <f>Sheet1!#REF!</f>
        <v>#REF!</v>
      </c>
    </row>
    <row r="101" spans="1:1" x14ac:dyDescent="0.25">
      <c r="A101" s="3" t="e">
        <f>Sheet1!#REF!</f>
        <v>#REF!</v>
      </c>
    </row>
    <row r="102" spans="1:1" x14ac:dyDescent="0.25">
      <c r="A102" s="3" t="e">
        <f>Sheet1!#REF!</f>
        <v>#REF!</v>
      </c>
    </row>
    <row r="103" spans="1:1" x14ac:dyDescent="0.25">
      <c r="A103" s="3" t="e">
        <f>Sheet1!#REF!</f>
        <v>#REF!</v>
      </c>
    </row>
    <row r="104" spans="1:1" x14ac:dyDescent="0.25">
      <c r="A104" s="3" t="e">
        <f>Sheet1!#REF!</f>
        <v>#REF!</v>
      </c>
    </row>
    <row r="105" spans="1:1" x14ac:dyDescent="0.25">
      <c r="A105" s="3" t="e">
        <f>Sheet1!#REF!</f>
        <v>#REF!</v>
      </c>
    </row>
    <row r="106" spans="1:1" x14ac:dyDescent="0.25">
      <c r="A106" s="3" t="e">
        <f>Sheet1!#REF!</f>
        <v>#REF!</v>
      </c>
    </row>
    <row r="107" spans="1:1" x14ac:dyDescent="0.25">
      <c r="A107" s="3" t="e">
        <f>Sheet1!#REF!</f>
        <v>#REF!</v>
      </c>
    </row>
    <row r="108" spans="1:1" x14ac:dyDescent="0.25">
      <c r="A108" s="3" t="e">
        <f>Sheet1!#REF!</f>
        <v>#REF!</v>
      </c>
    </row>
    <row r="109" spans="1:1" x14ac:dyDescent="0.25">
      <c r="A109" s="3" t="e">
        <f>Sheet1!#REF!</f>
        <v>#REF!</v>
      </c>
    </row>
    <row r="110" spans="1:1" x14ac:dyDescent="0.25">
      <c r="A110" s="3" t="e">
        <f>Sheet1!#REF!</f>
        <v>#REF!</v>
      </c>
    </row>
    <row r="111" spans="1:1" x14ac:dyDescent="0.25">
      <c r="A111" s="3" t="e">
        <f>Sheet1!#REF!</f>
        <v>#REF!</v>
      </c>
    </row>
    <row r="112" spans="1:1" x14ac:dyDescent="0.25">
      <c r="A112" s="3" t="e">
        <f>Sheet1!#REF!</f>
        <v>#REF!</v>
      </c>
    </row>
    <row r="113" spans="1:1" x14ac:dyDescent="0.25">
      <c r="A113" s="3" t="e">
        <f>Sheet1!#REF!</f>
        <v>#REF!</v>
      </c>
    </row>
    <row r="114" spans="1:1" x14ac:dyDescent="0.25">
      <c r="A114" s="3" t="e">
        <f>Sheet1!#REF!</f>
        <v>#REF!</v>
      </c>
    </row>
    <row r="115" spans="1:1" x14ac:dyDescent="0.25">
      <c r="A115" s="3" t="e">
        <f>Sheet1!#REF!</f>
        <v>#REF!</v>
      </c>
    </row>
    <row r="116" spans="1:1" x14ac:dyDescent="0.25">
      <c r="A116" s="3" t="e">
        <f>Sheet1!#REF!</f>
        <v>#REF!</v>
      </c>
    </row>
    <row r="117" spans="1:1" x14ac:dyDescent="0.25">
      <c r="A117" s="3" t="e">
        <f>Sheet1!#REF!</f>
        <v>#REF!</v>
      </c>
    </row>
    <row r="118" spans="1:1" x14ac:dyDescent="0.25">
      <c r="A118" s="3" t="e">
        <f>Sheet1!#REF!</f>
        <v>#REF!</v>
      </c>
    </row>
    <row r="119" spans="1:1" x14ac:dyDescent="0.25">
      <c r="A119" s="3" t="e">
        <f>Sheet1!#REF!</f>
        <v>#REF!</v>
      </c>
    </row>
    <row r="120" spans="1:1" x14ac:dyDescent="0.25">
      <c r="A120" s="3" t="e">
        <f>Sheet1!#REF!</f>
        <v>#REF!</v>
      </c>
    </row>
    <row r="121" spans="1:1" x14ac:dyDescent="0.25">
      <c r="A121" s="3" t="e">
        <f>Sheet1!#REF!</f>
        <v>#REF!</v>
      </c>
    </row>
    <row r="122" spans="1:1" x14ac:dyDescent="0.25">
      <c r="A122" s="3" t="e">
        <f>Sheet1!#REF!</f>
        <v>#REF!</v>
      </c>
    </row>
    <row r="123" spans="1:1" x14ac:dyDescent="0.25">
      <c r="A123" s="3" t="e">
        <f>Sheet1!#REF!</f>
        <v>#REF!</v>
      </c>
    </row>
    <row r="124" spans="1:1" x14ac:dyDescent="0.25">
      <c r="A124" s="3" t="e">
        <f>Sheet1!#REF!</f>
        <v>#REF!</v>
      </c>
    </row>
    <row r="125" spans="1:1" x14ac:dyDescent="0.25">
      <c r="A125" s="3" t="e">
        <f>Sheet1!#REF!</f>
        <v>#REF!</v>
      </c>
    </row>
    <row r="126" spans="1:1" x14ac:dyDescent="0.25">
      <c r="A126" s="3" t="e">
        <f>Sheet1!#REF!</f>
        <v>#REF!</v>
      </c>
    </row>
    <row r="127" spans="1:1" x14ac:dyDescent="0.25">
      <c r="A127" s="3" t="e">
        <f>Sheet1!#REF!</f>
        <v>#REF!</v>
      </c>
    </row>
    <row r="128" spans="1:1" x14ac:dyDescent="0.25">
      <c r="A128" s="3" t="e">
        <f>Sheet1!#REF!</f>
        <v>#REF!</v>
      </c>
    </row>
    <row r="129" spans="1:1" x14ac:dyDescent="0.25">
      <c r="A129" s="3" t="e">
        <f>Sheet1!#REF!</f>
        <v>#REF!</v>
      </c>
    </row>
    <row r="130" spans="1:1" x14ac:dyDescent="0.25">
      <c r="A130" s="3" t="e">
        <f>Sheet1!#REF!</f>
        <v>#REF!</v>
      </c>
    </row>
    <row r="131" spans="1:1" x14ac:dyDescent="0.25">
      <c r="A131" s="3" t="e">
        <f>Sheet1!#REF!</f>
        <v>#REF!</v>
      </c>
    </row>
    <row r="132" spans="1:1" x14ac:dyDescent="0.25">
      <c r="A132" s="3" t="e">
        <f>Sheet1!#REF!</f>
        <v>#REF!</v>
      </c>
    </row>
    <row r="133" spans="1:1" x14ac:dyDescent="0.25">
      <c r="A133" s="3" t="e">
        <f>Sheet1!#REF!</f>
        <v>#REF!</v>
      </c>
    </row>
    <row r="134" spans="1:1" x14ac:dyDescent="0.25">
      <c r="A134" s="3" t="e">
        <f>Sheet1!#REF!</f>
        <v>#REF!</v>
      </c>
    </row>
    <row r="135" spans="1:1" x14ac:dyDescent="0.25">
      <c r="A135" s="3" t="e">
        <f>Sheet1!#REF!</f>
        <v>#REF!</v>
      </c>
    </row>
    <row r="136" spans="1:1" x14ac:dyDescent="0.25">
      <c r="A136" s="3" t="e">
        <f>Sheet1!#REF!</f>
        <v>#REF!</v>
      </c>
    </row>
    <row r="137" spans="1:1" x14ac:dyDescent="0.25">
      <c r="A137" s="3" t="e">
        <f>Sheet1!#REF!</f>
        <v>#REF!</v>
      </c>
    </row>
    <row r="138" spans="1:1" x14ac:dyDescent="0.25">
      <c r="A138" s="3" t="e">
        <f>Sheet1!#REF!</f>
        <v>#REF!</v>
      </c>
    </row>
    <row r="139" spans="1:1" x14ac:dyDescent="0.25">
      <c r="A139" s="3" t="e">
        <f>Sheet1!#REF!</f>
        <v>#REF!</v>
      </c>
    </row>
    <row r="140" spans="1:1" x14ac:dyDescent="0.25">
      <c r="A140" s="3" t="e">
        <f>Sheet1!#REF!</f>
        <v>#REF!</v>
      </c>
    </row>
    <row r="141" spans="1:1" x14ac:dyDescent="0.25">
      <c r="A141" s="3" t="e">
        <f>Sheet1!#REF!</f>
        <v>#REF!</v>
      </c>
    </row>
    <row r="142" spans="1:1" x14ac:dyDescent="0.25">
      <c r="A142" s="3" t="e">
        <f>Sheet1!#REF!</f>
        <v>#REF!</v>
      </c>
    </row>
    <row r="143" spans="1:1" x14ac:dyDescent="0.25">
      <c r="A143" s="3" t="e">
        <f>Sheet1!#REF!</f>
        <v>#REF!</v>
      </c>
    </row>
    <row r="144" spans="1:1" x14ac:dyDescent="0.25">
      <c r="A144" s="3" t="e">
        <f>Sheet1!#REF!</f>
        <v>#REF!</v>
      </c>
    </row>
    <row r="145" spans="1:1" x14ac:dyDescent="0.25">
      <c r="A145" s="3" t="e">
        <f>Sheet1!#REF!</f>
        <v>#REF!</v>
      </c>
    </row>
    <row r="146" spans="1:1" x14ac:dyDescent="0.25">
      <c r="A146" s="3" t="e">
        <f>Sheet1!#REF!</f>
        <v>#REF!</v>
      </c>
    </row>
    <row r="147" spans="1:1" x14ac:dyDescent="0.25">
      <c r="A147" s="3" t="e">
        <f>Sheet1!#REF!</f>
        <v>#REF!</v>
      </c>
    </row>
    <row r="148" spans="1:1" x14ac:dyDescent="0.25">
      <c r="A148" s="3" t="e">
        <f>Sheet1!#REF!</f>
        <v>#REF!</v>
      </c>
    </row>
    <row r="149" spans="1:1" x14ac:dyDescent="0.25">
      <c r="A149" s="3" t="e">
        <f>Sheet1!#REF!</f>
        <v>#REF!</v>
      </c>
    </row>
    <row r="150" spans="1:1" x14ac:dyDescent="0.25">
      <c r="A150" s="3" t="e">
        <f>Sheet1!#REF!</f>
        <v>#REF!</v>
      </c>
    </row>
    <row r="151" spans="1:1" x14ac:dyDescent="0.25">
      <c r="A151" s="3" t="e">
        <f>Sheet1!#REF!</f>
        <v>#REF!</v>
      </c>
    </row>
    <row r="152" spans="1:1" x14ac:dyDescent="0.25">
      <c r="A152" s="3" t="e">
        <f>Sheet1!#REF!</f>
        <v>#REF!</v>
      </c>
    </row>
    <row r="153" spans="1:1" x14ac:dyDescent="0.25">
      <c r="A153" s="3" t="e">
        <f>Sheet1!#REF!</f>
        <v>#REF!</v>
      </c>
    </row>
    <row r="154" spans="1:1" x14ac:dyDescent="0.25">
      <c r="A154" s="3" t="e">
        <f>Sheet1!#REF!</f>
        <v>#REF!</v>
      </c>
    </row>
    <row r="155" spans="1:1" x14ac:dyDescent="0.25">
      <c r="A155" s="3" t="e">
        <f>Sheet1!#REF!</f>
        <v>#REF!</v>
      </c>
    </row>
    <row r="156" spans="1:1" x14ac:dyDescent="0.25">
      <c r="A156" s="3" t="e">
        <f>Sheet1!#REF!</f>
        <v>#REF!</v>
      </c>
    </row>
    <row r="157" spans="1:1" x14ac:dyDescent="0.25">
      <c r="A157" s="3" t="e">
        <f>Sheet1!#REF!</f>
        <v>#REF!</v>
      </c>
    </row>
    <row r="158" spans="1:1" x14ac:dyDescent="0.25">
      <c r="A158" s="3" t="e">
        <f>Sheet1!#REF!</f>
        <v>#REF!</v>
      </c>
    </row>
    <row r="159" spans="1:1" x14ac:dyDescent="0.25">
      <c r="A159" s="3" t="e">
        <f>Sheet1!#REF!</f>
        <v>#REF!</v>
      </c>
    </row>
    <row r="160" spans="1:1" x14ac:dyDescent="0.25">
      <c r="A160" s="3" t="e">
        <f>Sheet1!#REF!</f>
        <v>#REF!</v>
      </c>
    </row>
    <row r="161" spans="1:1" x14ac:dyDescent="0.25">
      <c r="A161" s="3" t="e">
        <f>Sheet1!#REF!</f>
        <v>#REF!</v>
      </c>
    </row>
    <row r="162" spans="1:1" x14ac:dyDescent="0.25">
      <c r="A162" s="3" t="e">
        <f>Sheet1!#REF!</f>
        <v>#REF!</v>
      </c>
    </row>
    <row r="163" spans="1:1" x14ac:dyDescent="0.25">
      <c r="A163" s="3" t="e">
        <f>Sheet1!#REF!</f>
        <v>#REF!</v>
      </c>
    </row>
    <row r="164" spans="1:1" x14ac:dyDescent="0.25">
      <c r="A164" s="3" t="e">
        <f>Sheet1!#REF!</f>
        <v>#REF!</v>
      </c>
    </row>
    <row r="165" spans="1:1" x14ac:dyDescent="0.25">
      <c r="A165" s="3" t="e">
        <f>Sheet1!#REF!</f>
        <v>#REF!</v>
      </c>
    </row>
    <row r="166" spans="1:1" x14ac:dyDescent="0.25">
      <c r="A166" s="3" t="e">
        <f>Sheet1!#REF!</f>
        <v>#REF!</v>
      </c>
    </row>
    <row r="167" spans="1:1" x14ac:dyDescent="0.25">
      <c r="A167" s="3" t="e">
        <f>Sheet1!#REF!</f>
        <v>#REF!</v>
      </c>
    </row>
    <row r="168" spans="1:1" x14ac:dyDescent="0.25">
      <c r="A168" s="3" t="e">
        <f>Sheet1!#REF!</f>
        <v>#REF!</v>
      </c>
    </row>
    <row r="169" spans="1:1" x14ac:dyDescent="0.25">
      <c r="A169" s="3" t="e">
        <f>Sheet1!#REF!</f>
        <v>#REF!</v>
      </c>
    </row>
    <row r="170" spans="1:1" x14ac:dyDescent="0.25">
      <c r="A170" s="3" t="e">
        <f>Sheet1!#REF!</f>
        <v>#REF!</v>
      </c>
    </row>
    <row r="171" spans="1:1" x14ac:dyDescent="0.25">
      <c r="A171" s="3" t="e">
        <f>Sheet1!#REF!</f>
        <v>#REF!</v>
      </c>
    </row>
    <row r="172" spans="1:1" x14ac:dyDescent="0.25">
      <c r="A172" s="3" t="e">
        <f>Sheet1!#REF!</f>
        <v>#REF!</v>
      </c>
    </row>
    <row r="173" spans="1:1" x14ac:dyDescent="0.25">
      <c r="A173" s="3" t="e">
        <f>Sheet1!#REF!</f>
        <v>#REF!</v>
      </c>
    </row>
    <row r="174" spans="1:1" x14ac:dyDescent="0.25">
      <c r="A174" s="3" t="e">
        <f>Sheet1!#REF!</f>
        <v>#REF!</v>
      </c>
    </row>
    <row r="175" spans="1:1" x14ac:dyDescent="0.25">
      <c r="A175" s="3" t="e">
        <f>Sheet1!#REF!</f>
        <v>#REF!</v>
      </c>
    </row>
    <row r="176" spans="1:1" x14ac:dyDescent="0.25">
      <c r="A176" s="3" t="e">
        <f>Sheet1!#REF!</f>
        <v>#REF!</v>
      </c>
    </row>
    <row r="177" spans="1:1" x14ac:dyDescent="0.25">
      <c r="A177" s="3" t="e">
        <f>Sheet1!#REF!</f>
        <v>#REF!</v>
      </c>
    </row>
    <row r="178" spans="1:1" x14ac:dyDescent="0.25">
      <c r="A178" s="3" t="e">
        <f>Sheet1!#REF!</f>
        <v>#REF!</v>
      </c>
    </row>
    <row r="179" spans="1:1" x14ac:dyDescent="0.25">
      <c r="A179" s="3" t="e">
        <f>Sheet1!#REF!</f>
        <v>#REF!</v>
      </c>
    </row>
    <row r="180" spans="1:1" x14ac:dyDescent="0.25">
      <c r="A180" s="3" t="e">
        <f>Sheet1!#REF!</f>
        <v>#REF!</v>
      </c>
    </row>
    <row r="181" spans="1:1" x14ac:dyDescent="0.25">
      <c r="A181" s="3" t="e">
        <f>Sheet1!#REF!</f>
        <v>#REF!</v>
      </c>
    </row>
    <row r="182" spans="1:1" x14ac:dyDescent="0.25">
      <c r="A182" s="3" t="e">
        <f>Sheet1!#REF!</f>
        <v>#REF!</v>
      </c>
    </row>
    <row r="183" spans="1:1" x14ac:dyDescent="0.25">
      <c r="A183" s="3" t="e">
        <f>Sheet1!#REF!</f>
        <v>#REF!</v>
      </c>
    </row>
    <row r="184" spans="1:1" x14ac:dyDescent="0.25">
      <c r="A184" s="3" t="e">
        <f>Sheet1!#REF!</f>
        <v>#REF!</v>
      </c>
    </row>
    <row r="185" spans="1:1" x14ac:dyDescent="0.25">
      <c r="A185" s="3" t="e">
        <f>Sheet1!#REF!</f>
        <v>#REF!</v>
      </c>
    </row>
    <row r="186" spans="1:1" x14ac:dyDescent="0.25">
      <c r="A186" s="3" t="e">
        <f>Sheet1!#REF!</f>
        <v>#REF!</v>
      </c>
    </row>
    <row r="187" spans="1:1" x14ac:dyDescent="0.25">
      <c r="A187" s="3" t="e">
        <f>Sheet1!#REF!</f>
        <v>#REF!</v>
      </c>
    </row>
    <row r="188" spans="1:1" x14ac:dyDescent="0.25">
      <c r="A188" s="3" t="e">
        <f>Sheet1!#REF!</f>
        <v>#REF!</v>
      </c>
    </row>
    <row r="189" spans="1:1" x14ac:dyDescent="0.25">
      <c r="A189" s="3" t="e">
        <f>Sheet1!#REF!</f>
        <v>#REF!</v>
      </c>
    </row>
    <row r="190" spans="1:1" x14ac:dyDescent="0.25">
      <c r="A190" s="3" t="e">
        <f>Sheet1!#REF!</f>
        <v>#REF!</v>
      </c>
    </row>
    <row r="191" spans="1:1" x14ac:dyDescent="0.25">
      <c r="A191" s="3" t="e">
        <f>Sheet1!#REF!</f>
        <v>#REF!</v>
      </c>
    </row>
    <row r="192" spans="1:1" x14ac:dyDescent="0.25">
      <c r="A192" s="3" t="e">
        <f>Sheet1!#REF!</f>
        <v>#REF!</v>
      </c>
    </row>
    <row r="193" spans="1:1" x14ac:dyDescent="0.25">
      <c r="A193" s="3" t="e">
        <f>Sheet1!#REF!</f>
        <v>#REF!</v>
      </c>
    </row>
    <row r="194" spans="1:1" x14ac:dyDescent="0.25">
      <c r="A194" s="3" t="e">
        <f>Sheet1!#REF!</f>
        <v>#REF!</v>
      </c>
    </row>
    <row r="195" spans="1:1" x14ac:dyDescent="0.25">
      <c r="A195" s="3" t="e">
        <f>Sheet1!#REF!</f>
        <v>#REF!</v>
      </c>
    </row>
    <row r="196" spans="1:1" x14ac:dyDescent="0.25">
      <c r="A196" s="3" t="e">
        <f>Sheet1!#REF!</f>
        <v>#REF!</v>
      </c>
    </row>
    <row r="197" spans="1:1" x14ac:dyDescent="0.25">
      <c r="A197" s="3" t="e">
        <f>Sheet1!#REF!</f>
        <v>#REF!</v>
      </c>
    </row>
    <row r="198" spans="1:1" x14ac:dyDescent="0.25">
      <c r="A198" s="3" t="e">
        <f>Sheet1!#REF!</f>
        <v>#REF!</v>
      </c>
    </row>
    <row r="199" spans="1:1" x14ac:dyDescent="0.25">
      <c r="A199" s="3" t="e">
        <f>Sheet1!#REF!</f>
        <v>#REF!</v>
      </c>
    </row>
    <row r="200" spans="1:1" x14ac:dyDescent="0.25">
      <c r="A200" s="3" t="e">
        <f>Sheet1!#REF!</f>
        <v>#REF!</v>
      </c>
    </row>
    <row r="201" spans="1:1" x14ac:dyDescent="0.25">
      <c r="A201" s="3" t="e">
        <f>Sheet1!#REF!</f>
        <v>#REF!</v>
      </c>
    </row>
    <row r="202" spans="1:1" x14ac:dyDescent="0.25">
      <c r="A202" s="3" t="e">
        <f>Sheet1!#REF!</f>
        <v>#REF!</v>
      </c>
    </row>
    <row r="203" spans="1:1" x14ac:dyDescent="0.25">
      <c r="A203" s="3" t="e">
        <f>Sheet1!#REF!</f>
        <v>#REF!</v>
      </c>
    </row>
    <row r="204" spans="1:1" x14ac:dyDescent="0.25">
      <c r="A204" s="3" t="e">
        <f>Sheet1!#REF!</f>
        <v>#REF!</v>
      </c>
    </row>
    <row r="205" spans="1:1" x14ac:dyDescent="0.25">
      <c r="A205" s="3" t="e">
        <f>Sheet1!#REF!</f>
        <v>#REF!</v>
      </c>
    </row>
    <row r="206" spans="1:1" x14ac:dyDescent="0.25">
      <c r="A206" s="3" t="e">
        <f>Sheet1!#REF!</f>
        <v>#REF!</v>
      </c>
    </row>
    <row r="207" spans="1:1" x14ac:dyDescent="0.25">
      <c r="A207" s="3" t="e">
        <f>Sheet1!#REF!</f>
        <v>#REF!</v>
      </c>
    </row>
    <row r="208" spans="1:1" x14ac:dyDescent="0.25">
      <c r="A208" s="3" t="e">
        <f>Sheet1!#REF!</f>
        <v>#REF!</v>
      </c>
    </row>
    <row r="209" spans="1:1" x14ac:dyDescent="0.25">
      <c r="A209" s="3" t="e">
        <f>Sheet1!#REF!</f>
        <v>#REF!</v>
      </c>
    </row>
    <row r="210" spans="1:1" x14ac:dyDescent="0.25">
      <c r="A210" s="3" t="e">
        <f>Sheet1!#REF!</f>
        <v>#REF!</v>
      </c>
    </row>
    <row r="211" spans="1:1" x14ac:dyDescent="0.25">
      <c r="A211" s="3" t="e">
        <f>Sheet1!#REF!</f>
        <v>#REF!</v>
      </c>
    </row>
    <row r="212" spans="1:1" x14ac:dyDescent="0.25">
      <c r="A212" s="3" t="e">
        <f>Sheet1!#REF!</f>
        <v>#REF!</v>
      </c>
    </row>
    <row r="213" spans="1:1" x14ac:dyDescent="0.25">
      <c r="A213" s="3" t="e">
        <f>Sheet1!#REF!</f>
        <v>#REF!</v>
      </c>
    </row>
    <row r="214" spans="1:1" x14ac:dyDescent="0.25">
      <c r="A214" s="3" t="e">
        <f>Sheet1!#REF!</f>
        <v>#REF!</v>
      </c>
    </row>
    <row r="215" spans="1:1" x14ac:dyDescent="0.25">
      <c r="A215" s="3" t="e">
        <f>Sheet1!#REF!</f>
        <v>#REF!</v>
      </c>
    </row>
    <row r="216" spans="1:1" x14ac:dyDescent="0.25">
      <c r="A216" s="3" t="e">
        <f>Sheet1!#REF!</f>
        <v>#REF!</v>
      </c>
    </row>
    <row r="217" spans="1:1" x14ac:dyDescent="0.25">
      <c r="A217" s="3" t="e">
        <f>Sheet1!#REF!</f>
        <v>#REF!</v>
      </c>
    </row>
    <row r="218" spans="1:1" x14ac:dyDescent="0.25">
      <c r="A218" s="3" t="e">
        <f>Sheet1!#REF!</f>
        <v>#REF!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T_Machine</vt:lpstr>
      <vt:lpstr>Sheet1</vt:lpstr>
      <vt:lpstr>Sheet2</vt:lpstr>
      <vt:lpstr>T_Machine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nobody</dc:creator>
  <cp:lastModifiedBy>nobody</cp:lastModifiedBy>
  <dcterms:created xsi:type="dcterms:W3CDTF">2018-02-09T00:58:59Z</dcterms:created>
  <dcterms:modified xsi:type="dcterms:W3CDTF">2018-02-09T05:27:42Z</dcterms:modified>
</cp:coreProperties>
</file>