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eneral Software\Raspi Dev\pixel-panels\"/>
    </mc:Choice>
  </mc:AlternateContent>
  <xr:revisionPtr revIDLastSave="0" documentId="13_ncr:1_{1280CF2F-8E6C-4080-949B-01ED4E9B994E}" xr6:coauthVersionLast="47" xr6:coauthVersionMax="47" xr10:uidLastSave="{00000000-0000-0000-0000-000000000000}"/>
  <bookViews>
    <workbookView xWindow="23130" yWindow="7485" windowWidth="10125" windowHeight="15885" xr2:uid="{FA642A92-033F-4E66-9E88-85FFE4A75A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1" l="1"/>
  <c r="J21" i="1"/>
  <c r="J20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3" i="1"/>
  <c r="J5" i="1"/>
  <c r="E25" i="1" s="1"/>
</calcChain>
</file>

<file path=xl/sharedStrings.xml><?xml version="1.0" encoding="utf-8"?>
<sst xmlns="http://schemas.openxmlformats.org/spreadsheetml/2006/main" count="83" uniqueCount="77">
  <si>
    <t>Description</t>
  </si>
  <si>
    <t>Designator</t>
  </si>
  <si>
    <t>Quantity</t>
  </si>
  <si>
    <t>Link</t>
  </si>
  <si>
    <t>Unit Cost</t>
  </si>
  <si>
    <t>Total Cost</t>
  </si>
  <si>
    <t>Mfr Part No</t>
  </si>
  <si>
    <t>Manufacturer</t>
  </si>
  <si>
    <t>BTF-LIGHTING</t>
  </si>
  <si>
    <t>WS2812B-16x16ECO</t>
  </si>
  <si>
    <t xml:space="preserve">16x16 Addressable RGB Panel </t>
  </si>
  <si>
    <t>‎3PIN-SM</t>
  </si>
  <si>
    <t>3-Pin Male/Female Connector Kit</t>
  </si>
  <si>
    <t>MILAPEAK</t>
  </si>
  <si>
    <t>MP-T003-04-072</t>
  </si>
  <si>
    <t>Pi Zero W Basic Kit</t>
  </si>
  <si>
    <t>Vilros</t>
  </si>
  <si>
    <t>https://www.amazon.com/gp/product/B07CLX1VW5/ref=ppx_yo_dt_b_search_asin_title?ie=UTF8&amp;th=1</t>
  </si>
  <si>
    <t>https://www.amazon.com/gp/product/B088BTYJH6/ref=ppx_yo_dt_b_search_asin_title?ie=UTF8&amp;th=1</t>
  </si>
  <si>
    <t>https://www.amazon.com/gp/product/B01DC0KIT2/ref=ppx_yo_dt_b_search_asin_title?ie=UTF8&amp;th=1</t>
  </si>
  <si>
    <t>https://vilros.com/products/raspberry-pi-zero-w-basic-starter-kit-1</t>
  </si>
  <si>
    <t>5V 40A 200W Power Supply</t>
  </si>
  <si>
    <t>Aiposen</t>
  </si>
  <si>
    <t>-</t>
  </si>
  <si>
    <t>https://www.amazon.com/gp/product/B01B1QKLSM/ref=ppx_yo_dt_b_asin_title_o00_s00?ie=UTF8&amp;th=1</t>
  </si>
  <si>
    <t>IP65 Electronics Enclosure</t>
  </si>
  <si>
    <t xml:space="preserve">Otdorpatio </t>
  </si>
  <si>
    <t>https://www.amazon.com/gp/product/B08N1JCYLH/ref=ppx_yo_dt_b_asin_title_o00_s02?ie=UTF8&amp;th=1</t>
  </si>
  <si>
    <t>Trim-Lok</t>
  </si>
  <si>
    <t>https://www.amazon.com/gp/product/B00NL461BE/ref=ppx_yo_dt_b_search_asin_title?ie=UTF8&amp;psc=1</t>
  </si>
  <si>
    <t>Trim-Lok Edge Trim (alt part)</t>
  </si>
  <si>
    <t>Edge Trim</t>
  </si>
  <si>
    <t xml:space="preserve"> ‎Seal Rubber</t>
  </si>
  <si>
    <t xml:space="preserve"> ‎D012-20F</t>
  </si>
  <si>
    <t>https://www.amazon.com/gp/product/B00N9IB59U/ref=ppx_yo_dt_b_asin_title_o00_s01?ie=UTF8&amp;th=1</t>
  </si>
  <si>
    <t>2'x3'x1.8" Polycarb Sheet</t>
  </si>
  <si>
    <t>https://www.amazon.com/KastLite-Polycarbonate-Nominal-Comparable-Tuffak/dp/B09PHZJP12/ref=sr_1_2_sspa?crid=UIEPYQB84H6F&amp;keywords=polycarbonate%2Bsheet&amp;qid=1650149622&amp;sprefix=polycarbonate%2Bshee%2Caps%2C93&amp;sr=8-2-spons&amp;spLa=ZW5jcnlwdGVkUXVhbGlmaWVyPUEyMFU2UjZRU04zTDJGJmVuY3J5cHRlZElkPUEwMzE1MTY1SlhMODJHOU1UN0lGJmVuY3J5cHRlZEFkSWQ9QTAzMDc5NjcxTkVCMkJRSUlSM1dHJndpZGdldE5hbWU9c3BfYXRmJmFjdGlvbj1jbGlja1JlZGlyZWN0JmRvTm90TG9nQ2xpY2s9dHJ1ZQ&amp;th=1</t>
  </si>
  <si>
    <t>KL-LEX-18-2X3-1PK</t>
  </si>
  <si>
    <t>Wire Connector Set</t>
  </si>
  <si>
    <t>KastLite</t>
  </si>
  <si>
    <t>TICONN</t>
  </si>
  <si>
    <t>MILPEAK</t>
  </si>
  <si>
    <t>4 Pos 25A Terminal</t>
  </si>
  <si>
    <t>‎MP-T003-04-070</t>
  </si>
  <si>
    <t>8 Pos 15A Terminal</t>
  </si>
  <si>
    <t xml:space="preserve">mxuteuk </t>
  </si>
  <si>
    <t>Illuminated Rocker Switch</t>
  </si>
  <si>
    <t>https://www.amazon.com/mxuteuk-Illuminated-Household-Appliances-MXU3-101NR/dp/B07QQ21CZD/ref=sr_1_3?crid=3D440E6D3GANC&amp;keywords=power%2Bswitch%2Blight%2Bup&amp;qid=1650153510&amp;sprefix=power%2Bswitch%2Blight%2Bu%2Caps%2C89&amp;sr=8-3&amp;th=1</t>
  </si>
  <si>
    <t>‎MXU3-101NR</t>
  </si>
  <si>
    <t>https://www.amazon.com/gp/product/B07CLR3MLK/ref=ppx_yo_dt_b_search_asin_title?ie=UTF8&amp;psc=1</t>
  </si>
  <si>
    <t>https://www.amazon.com/TICONN-Electrical-Insulated-Wire-Connectors/dp/B08BZ8FQ6G/ref=sr_1_1_sspa?crid=BY7KHGVWC1XR&amp;keywords=crimp+terminals&amp;qid=1650152839&amp;sprefix=crimp+terminals%2Caps%2C100&amp;sr=8-1-spons&amp;psc=1&amp;spLa=ZW5jcnlwdGVkUXVhbGlmaWVyPUExOTZMVksyR1pRMDdUJmVuY3J5cHRlZElkPUEwNjA3MTQzMTZMME5QVlU5VTMyTiZlbmNyeXB0ZWRBZElkPUEwMzUxNzcxMzQyT1NKS1MwVVhKMiZ3aWRnZXROYW1lPXNwX2F0ZiZhY3Rpb249Y2xpY2tSZWRpcmVjdCZkb05vdExvZ0NsaWNrPXRydWU=</t>
  </si>
  <si>
    <t>Power Wire Red/Black</t>
  </si>
  <si>
    <t>https://www.amazon.com/GS-American-stranded-Conductor-Power/dp/B074DMPH8P/ref=sr_1_1_sspa?crid=1QPGD4ZUDIHQ3&amp;keywords=power+wire&amp;qid=1650153634&amp;sprefix=power+wire%2Caps%2C95&amp;sr=8-1-spons&amp;psc=1&amp;spLa=ZW5jcnlwdGVkUXVhbGlmaWVyPUExMUEwV1JVTkhaRllaJmVuY3J5cHRlZElkPUEwMjQyNjE1MjkwWVo4WFZCVlo1TyZlbmNyeXB0ZWRBZElkPUEwMjI3NjE2MkZPVVlJTlNHQVRKVSZ3aWRnZXROYW1lPXNwX2F0ZiZhY3Rpb249Y2xpY2tSZWRpcmVjdCZkb05vdExvZ0NsaWNrPXRydWU=</t>
  </si>
  <si>
    <t>GS Power</t>
  </si>
  <si>
    <t>https://www.amazon.com/CIMPLE-CO-Grounding-Protection-Electrical/dp/B07J9L6JD3/ref=sr_1_8?crid=39U4O72L8XAHE&amp;keywords=neutral%2Bwire%2Bstrand&amp;qid=1650153759&amp;sprefix=neutral%2Bwire%2Bstrand%2Caps%2C81&amp;sr=8-8&amp;th=1</t>
  </si>
  <si>
    <t>Neutral Wire</t>
  </si>
  <si>
    <t>The CIMPLE Co</t>
  </si>
  <si>
    <t>CMP-WIRE-THN-14A-WHT-10F</t>
  </si>
  <si>
    <t>Neutral Terminal</t>
  </si>
  <si>
    <t>https://www.amazon.com/MURRAY-ECLX069M-Ground-Terminal-Positions/dp/B007ZZGV5G/ref=sr_1_5?crid=14QH3ZFQQBRKF&amp;keywords=neutral+terminal&amp;qid=1650153831&amp;sprefix=neutral+termina%2Caps%2C83&amp;sr=8-5</t>
  </si>
  <si>
    <t>Murray</t>
  </si>
  <si>
    <t>ECLX069M</t>
  </si>
  <si>
    <t>https://www.amazon.com/dp/B09P3KBJM8/ref=sspa_dk_detail_2?psc=1&amp;pd_rd_i=B09P3KBJM8&amp;pd_rd_w=WJJvH&amp;pf_rd_p=0c758152-61cd-452f-97a6-17f070f654b8&amp;pd_rd_wg=V1eYu&amp;pf_rd_r=2280C67X47ZR6SVTPW47&amp;pd_rd_r=dc8a2737-d399-4b50-b720-03b5b82e7b21&amp;s=hi&amp;spLa=ZW5jcnlwdGVkUXVhbGlmaWVyPUEyOEhCVzlGQTA4SkpNJmVuY3J5cHRlZElkPUEwNjg0NTk4MjFYTVNJREhMMEhMUyZlbmNyeXB0ZWRBZElkPUEwNDk2MDMxM0sxVlMwRDJVSEtOSSZ3aWRnZXROYW1lPXNwX2RldGFpbCZhY3Rpb249Y2xpY2tSZWRpcmVjdCZkb05vdExvZ0NsaWNrPXRydWU=</t>
  </si>
  <si>
    <t>Picture Hanging Velcro</t>
  </si>
  <si>
    <t>jiesijiaotiao</t>
  </si>
  <si>
    <t>AK47</t>
  </si>
  <si>
    <t>Total Cost:</t>
  </si>
  <si>
    <t>1x4x8 Straight Board</t>
  </si>
  <si>
    <t>https://www.homedepot.com/p/1-in-x-4-in-x-8-ft-Premium-Kiln-Dried-Square-Edge-Whitewood-Common-Board-914681/100023465</t>
  </si>
  <si>
    <t>Inline Fuse Holder</t>
  </si>
  <si>
    <t>NTE Electronics</t>
  </si>
  <si>
    <t>https://www.amazon.com/NTE-Electronics-74-IFH5-B-Line-Holder/dp/B008UFXLAS/ref=sr_1_5?crid=1PAWB1O18IHUE&amp;keywords=inline+fuse+holder+120vac&amp;qid=1650239089&amp;sprefix=inline+fuse+holder+120vac%2Caps%2C70&amp;sr=8-5</t>
  </si>
  <si>
    <t>74-IFH5-B</t>
  </si>
  <si>
    <t>1205V 2A Fuse</t>
  </si>
  <si>
    <t>https://www.amazon.com/BOJACK-0-2x0-78-F2AL125V-Fast-Blow-Glass/dp/B08P4X3HLH/ref=sr_1_1_sspa?crid=21HTVV47RGLI&amp;keywords=120vac+2a+fuse&amp;qid=1650239333&amp;sprefix=120vac+2+a+fuse%2Caps%2C94&amp;sr=8-1-spons&amp;psc=1&amp;spLa=ZW5jcnlwdGVkUXVhbGlmaWVyPUFKUEZMVllXNlVXR1QmZW5jcnlwdGVkSWQ9QTA5ODMxNjkyNk1HNUlSSUJPVzVOJmVuY3J5cHRlZEFkSWQ9QTA0MzY4MTQyNFZYRUlOWUpaRDYyJndpZGdldE5hbWU9c3BfYXRmJmFjdGlvbj1jbGlja1JlZGlyZWN0JmRvTm90TG9nQ2xpY2s9dHJ1ZQ==</t>
  </si>
  <si>
    <t>BOJACK</t>
  </si>
  <si>
    <t>BJ-GFB-2A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</si>
</sst>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2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4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54326B-5676-4591-B75E-6C3670C7202F}" name="Table1" displayName="Table1" ref="D4:K23" totalsRowShown="0">
  <autoFilter ref="D4:K23" xr:uid="{7654326B-5676-4591-B75E-6C3670C7202F}"/>
  <tableColumns count="8">
    <tableColumn id="1" xr3:uid="{9611B44C-1C3A-43A2-9785-EC58EB69AB5F}" name="Description"/>
    <tableColumn id="2" xr3:uid="{9E96C45E-8D5F-4732-877A-13809AACC350}" name="Designator"/>
    <tableColumn id="3" xr3:uid="{1485BCB8-E2E7-45F6-A142-18DE20AEA102}" name="Manufacturer" dataDxfId="3"/>
    <tableColumn id="4" xr3:uid="{7A41ECFC-A87B-4108-86BF-148BBD8C0C09}" name="Mfr Part No" dataDxfId="2"/>
    <tableColumn id="5" xr3:uid="{002F8F50-E88F-43F7-BC5D-DF6F67DF876B}" name="Unit Cost" dataDxfId="1" dataCellStyle="Currency"/>
    <tableColumn id="6" xr3:uid="{B1A134E5-B1F4-45B2-9F33-9761480D1010}" name="Quantity"/>
    <tableColumn id="7" xr3:uid="{FC8F50F0-9C2B-44D1-919A-F39E4E51F221}" name="Total Cost" dataDxfId="0">
      <calculatedColumnFormula>H5*I5</calculatedColumnFormula>
    </tableColumn>
    <tableColumn id="8" xr3:uid="{D1775F89-382A-4444-A072-064646C230CE}" name="Link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0N9IB59U/ref=ppx_yo_dt_b_asin_title_o00_s01?ie=UTF8&amp;th=1" TargetMode="External"/><Relationship Id="rId13" Type="http://schemas.openxmlformats.org/officeDocument/2006/relationships/hyperlink" Target="https://www.amazon.com/GS-American-stranded-Conductor-Power/dp/B074DMPH8P/ref=sr_1_1_sspa?crid=1QPGD4ZUDIHQ3&amp;keywords=power+wire&amp;qid=1650153634&amp;sprefix=power+wire%2Caps%2C95&amp;sr=8-1-spons&amp;psc=1&amp;spLa=ZW5jcnlwdGVkUXVhbGlmaWVyPUExMUEwV1JVTkhaRllaJmVuY3J5cHRlZElkPUEwMjQyNjE1MjkwWVo4WFZCVlo1TyZlbmNyeXB0ZWRBZElkPUEwMjI3NjE2MkZPVVlJTlNHQVRKVSZ3aWRnZXROYW1lPXNwX2F0ZiZhY3Rpb249Y2xpY2tSZWRpcmVjdCZkb05vdExvZ0NsaWNrPXRydWU=" TargetMode="External"/><Relationship Id="rId18" Type="http://schemas.openxmlformats.org/officeDocument/2006/relationships/hyperlink" Target="https://www.amazon.com/NTE-Electronics-74-IFH5-B-Line-Holder/dp/B008UFXLAS/ref=sr_1_5?crid=1PAWB1O18IHUE&amp;keywords=inline+fuse+holder+120vac&amp;qid=1650239089&amp;sprefix=inline+fuse+holder+120vac%2Caps%2C70&amp;sr=8-5" TargetMode="External"/><Relationship Id="rId3" Type="http://schemas.openxmlformats.org/officeDocument/2006/relationships/hyperlink" Target="https://www.amazon.com/gp/product/B01DC0KIT2/ref=ppx_yo_dt_b_search_asin_title?ie=UTF8&amp;th=1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ww.amazon.com/gp/product/B00NL461BE/ref=ppx_yo_dt_b_search_asin_title?ie=UTF8&amp;psc=1" TargetMode="External"/><Relationship Id="rId12" Type="http://schemas.openxmlformats.org/officeDocument/2006/relationships/hyperlink" Target="https://www.amazon.com/TICONN-Electrical-Insulated-Wire-Connectors/dp/B08BZ8FQ6G/ref=sr_1_1_sspa?crid=BY7KHGVWC1XR&amp;keywords=crimp+terminals&amp;qid=1650152839&amp;sprefix=crimp+terminals%2Caps%2C100&amp;sr=8-1-spons&amp;psc=1&amp;spLa=ZW5jcnlwdGVkUXVhbGlmaWVyPUExOTZMVksyR1pRMDdUJmVuY3J5cHRlZElkPUEwNjA3MTQzMTZMME5QVlU5VTMyTiZlbmNyeXB0ZWRBZElkPUEwMzUxNzcxMzQyT1NKS1MwVVhKMiZ3aWRnZXROYW1lPXNwX2F0ZiZhY3Rpb249Y2xpY2tSZWRpcmVjdCZkb05vdExvZ0NsaWNrPXRydWU=" TargetMode="External"/><Relationship Id="rId17" Type="http://schemas.openxmlformats.org/officeDocument/2006/relationships/hyperlink" Target="https://www.homedepot.com/p/1-in-x-4-in-x-8-ft-Premium-Kiln-Dried-Square-Edge-Whitewood-Common-Board-914681/100023465" TargetMode="External"/><Relationship Id="rId2" Type="http://schemas.openxmlformats.org/officeDocument/2006/relationships/hyperlink" Target="https://vilros.com/products/raspberry-pi-zero-w-basic-starter-kit-1" TargetMode="External"/><Relationship Id="rId16" Type="http://schemas.openxmlformats.org/officeDocument/2006/relationships/hyperlink" Target="https://www.amazon.com/dp/B09P3KBJM8/ref=sspa_dk_detail_2?psc=1&amp;pd_rd_i=B09P3KBJM8&amp;pd_rd_w=WJJvH&amp;pf_rd_p=0c758152-61cd-452f-97a6-17f070f654b8&amp;pd_rd_wg=V1eYu&amp;pf_rd_r=2280C67X47ZR6SVTPW47&amp;pd_rd_r=dc8a2737-d399-4b50-b720-03b5b82e7b21&amp;s=hi&amp;spLa=ZW5jcnlwdGVkUXVhbGlmaWVyPUEyOEhCVzlGQTA4SkpNJmVuY3J5cHRlZElkPUEwNjg0NTk4MjFYTVNJREhMMEhMUyZlbmNyeXB0ZWRBZElkPUEwNDk2MDMxM0sxVlMwRDJVSEtOSSZ3aWRnZXROYW1lPXNwX2RldGFpbCZhY3Rpb249Y2xpY2tSZWRpcmVjdCZkb05vdExvZ0NsaWNrPXRydWU=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gp/product/B07CLX1VW5/ref=ppx_yo_dt_b_search_asin_title?ie=UTF8&amp;th=1" TargetMode="External"/><Relationship Id="rId6" Type="http://schemas.openxmlformats.org/officeDocument/2006/relationships/hyperlink" Target="https://www.amazon.com/gp/product/B08N1JCYLH/ref=ppx_yo_dt_b_asin_title_o00_s02?ie=UTF8&amp;th=1" TargetMode="External"/><Relationship Id="rId11" Type="http://schemas.openxmlformats.org/officeDocument/2006/relationships/hyperlink" Target="https://www.amazon.com/gp/product/B07CLR3MLK/ref=ppx_yo_dt_b_search_asin_title?ie=UTF8&amp;psc=1" TargetMode="External"/><Relationship Id="rId5" Type="http://schemas.openxmlformats.org/officeDocument/2006/relationships/hyperlink" Target="https://www.amazon.com/gp/product/B01B1QKLSM/ref=ppx_yo_dt_b_asin_title_o00_s00?ie=UTF8&amp;th=1" TargetMode="External"/><Relationship Id="rId15" Type="http://schemas.openxmlformats.org/officeDocument/2006/relationships/hyperlink" Target="https://www.amazon.com/MURRAY-ECLX069M-Ground-Terminal-Positions/dp/B007ZZGV5G/ref=sr_1_5?crid=14QH3ZFQQBRKF&amp;keywords=neutral+terminal&amp;qid=1650153831&amp;sprefix=neutral+termina%2Caps%2C83&amp;sr=8-5" TargetMode="External"/><Relationship Id="rId10" Type="http://schemas.openxmlformats.org/officeDocument/2006/relationships/hyperlink" Target="https://www.amazon.com/mxuteuk-Illuminated-Household-Appliances-MXU3-101NR/dp/B07QQ21CZD/ref=sr_1_3?crid=3D440E6D3GANC&amp;keywords=power%2Bswitch%2Blight%2Bup&amp;qid=1650153510&amp;sprefix=power%2Bswitch%2Blight%2Bu%2Caps%2C89&amp;sr=8-3&amp;th=1" TargetMode="External"/><Relationship Id="rId19" Type="http://schemas.openxmlformats.org/officeDocument/2006/relationships/hyperlink" Target="https://www.amazon.com/BOJACK-0-2x0-78-F2AL125V-Fast-Blow-Glass/dp/B08P4X3HLH/ref=sr_1_1_sspa?crid=21HTVV47RGLI&amp;keywords=120vac+2a+fuse&amp;qid=1650239333&amp;sprefix=120vac+2+a+fuse%2Caps%2C94&amp;sr=8-1-spons&amp;psc=1&amp;spLa=ZW5jcnlwdGVkUXVhbGlmaWVyPUFKUEZMVllXNlVXR1QmZW5jcnlwdGVkSWQ9QTA5ODMxNjkyNk1HNUlSSUJPVzVOJmVuY3J5cHRlZEFkSWQ9QTA0MzY4MTQyNFZYRUlOWUpaRDYyJndpZGdldE5hbWU9c3BfYXRmJmFjdGlvbj1jbGlja1JlZGlyZWN0JmRvTm90TG9nQ2xpY2s9dHJ1ZQ==" TargetMode="External"/><Relationship Id="rId4" Type="http://schemas.openxmlformats.org/officeDocument/2006/relationships/hyperlink" Target="https://www.amazon.com/gp/product/B088BTYJH6/ref=ppx_yo_dt_b_search_asin_title?ie=UTF8&amp;th=1" TargetMode="External"/><Relationship Id="rId9" Type="http://schemas.openxmlformats.org/officeDocument/2006/relationships/hyperlink" Target="https://www.amazon.com/KastLite-Polycarbonate-Nominal-Comparable-Tuffak/dp/B09PHZJP12/ref=sr_1_2_sspa?crid=UIEPYQB84H6F&amp;keywords=polycarbonate%2Bsheet&amp;qid=1650149622&amp;sprefix=polycarbonate%2Bshee%2Caps%2C93&amp;sr=8-2-spons&amp;spLa=ZW5jcnlwdGVkUXVhbGlmaWVyPUEyMFU2UjZRU04zTDJGJmVuY3J5cHRlZElkPUEwMzE1MTY1SlhMODJHOU1UN0lGJmVuY3J5cHRlZEFkSWQ9QTAzMDc5NjcxTkVCMkJRSUlSM1dHJndpZGdldE5hbWU9c3BfYXRmJmFjdGlvbj1jbGlja1JlZGlyZWN0JmRvTm90TG9nQ2xpY2s9dHJ1ZQ&amp;th=1" TargetMode="External"/><Relationship Id="rId14" Type="http://schemas.openxmlformats.org/officeDocument/2006/relationships/hyperlink" Target="https://www.amazon.com/CIMPLE-CO-Grounding-Protection-Electrical/dp/B07J9L6JD3/ref=sr_1_8?crid=39U4O72L8XAHE&amp;keywords=neutral%2Bwire%2Bstrand&amp;qid=1650153759&amp;sprefix=neutral%2Bwire%2Bstrand%2Caps%2C81&amp;sr=8-8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0734E-8021-4FB3-9512-25809E717652}">
  <dimension ref="D4:K25"/>
  <sheetViews>
    <sheetView tabSelected="1" topLeftCell="E1" workbookViewId="0">
      <selection activeCell="I43" sqref="I43"/>
    </sheetView>
  </sheetViews>
  <sheetFormatPr defaultRowHeight="15" x14ac:dyDescent="0.25"/>
  <cols>
    <col min="4" max="4" width="30.28515625" customWidth="1"/>
    <col min="5" max="5" width="12.7109375" customWidth="1"/>
    <col min="6" max="6" width="20" customWidth="1"/>
    <col min="7" max="7" width="27.85546875" bestFit="1" customWidth="1"/>
    <col min="8" max="10" width="14.28515625" customWidth="1"/>
    <col min="11" max="11" width="255.7109375" bestFit="1" customWidth="1"/>
  </cols>
  <sheetData>
    <row r="4" spans="4:11" x14ac:dyDescent="0.25">
      <c r="D4" t="s">
        <v>0</v>
      </c>
      <c r="E4" t="s">
        <v>1</v>
      </c>
      <c r="F4" t="s">
        <v>7</v>
      </c>
      <c r="G4" t="s">
        <v>6</v>
      </c>
      <c r="H4" t="s">
        <v>4</v>
      </c>
      <c r="I4" t="s">
        <v>2</v>
      </c>
      <c r="J4" t="s">
        <v>5</v>
      </c>
      <c r="K4" t="s">
        <v>3</v>
      </c>
    </row>
    <row r="5" spans="4:11" x14ac:dyDescent="0.25">
      <c r="D5" t="s">
        <v>10</v>
      </c>
      <c r="F5" s="4" t="s">
        <v>8</v>
      </c>
      <c r="G5" s="4" t="s">
        <v>9</v>
      </c>
      <c r="H5" s="2">
        <v>20.99</v>
      </c>
      <c r="I5">
        <v>8</v>
      </c>
      <c r="J5" s="3">
        <f>H5*I5</f>
        <v>167.92</v>
      </c>
      <c r="K5" s="1" t="s">
        <v>18</v>
      </c>
    </row>
    <row r="6" spans="4:11" x14ac:dyDescent="0.25">
      <c r="D6" t="s">
        <v>12</v>
      </c>
      <c r="F6" s="4" t="s">
        <v>8</v>
      </c>
      <c r="G6" s="5" t="s">
        <v>11</v>
      </c>
      <c r="H6" s="2">
        <v>9.99</v>
      </c>
      <c r="I6">
        <v>1</v>
      </c>
      <c r="J6" s="3">
        <f t="shared" ref="J6:J23" si="0">H6*I6</f>
        <v>9.99</v>
      </c>
      <c r="K6" s="1" t="s">
        <v>19</v>
      </c>
    </row>
    <row r="7" spans="4:11" x14ac:dyDescent="0.25">
      <c r="D7" t="s">
        <v>44</v>
      </c>
      <c r="F7" s="4" t="s">
        <v>13</v>
      </c>
      <c r="G7" s="4" t="s">
        <v>14</v>
      </c>
      <c r="H7" s="2">
        <v>12.89</v>
      </c>
      <c r="I7">
        <v>1</v>
      </c>
      <c r="J7" s="3">
        <f t="shared" si="0"/>
        <v>12.89</v>
      </c>
      <c r="K7" s="1" t="s">
        <v>17</v>
      </c>
    </row>
    <row r="8" spans="4:11" x14ac:dyDescent="0.25">
      <c r="D8" t="s">
        <v>15</v>
      </c>
      <c r="F8" s="4" t="s">
        <v>16</v>
      </c>
      <c r="G8" s="4">
        <v>4328435424</v>
      </c>
      <c r="H8" s="2">
        <v>44.99</v>
      </c>
      <c r="I8">
        <v>1</v>
      </c>
      <c r="J8" s="3">
        <f t="shared" si="0"/>
        <v>44.99</v>
      </c>
      <c r="K8" s="1" t="s">
        <v>20</v>
      </c>
    </row>
    <row r="9" spans="4:11" x14ac:dyDescent="0.25">
      <c r="D9" t="s">
        <v>21</v>
      </c>
      <c r="F9" s="4" t="s">
        <v>22</v>
      </c>
      <c r="G9" s="4" t="s">
        <v>23</v>
      </c>
      <c r="H9" s="2">
        <v>22.99</v>
      </c>
      <c r="I9">
        <v>1</v>
      </c>
      <c r="J9" s="3">
        <f t="shared" si="0"/>
        <v>22.99</v>
      </c>
      <c r="K9" s="1" t="s">
        <v>24</v>
      </c>
    </row>
    <row r="10" spans="4:11" x14ac:dyDescent="0.25">
      <c r="D10" t="s">
        <v>25</v>
      </c>
      <c r="F10" s="4" t="s">
        <v>26</v>
      </c>
      <c r="G10" s="4" t="s">
        <v>23</v>
      </c>
      <c r="H10" s="2">
        <v>28.99</v>
      </c>
      <c r="I10">
        <v>1</v>
      </c>
      <c r="J10" s="3">
        <f t="shared" si="0"/>
        <v>28.99</v>
      </c>
      <c r="K10" s="1" t="s">
        <v>27</v>
      </c>
    </row>
    <row r="11" spans="4:11" x14ac:dyDescent="0.25">
      <c r="D11" t="s">
        <v>30</v>
      </c>
      <c r="F11" s="4" t="s">
        <v>28</v>
      </c>
      <c r="G11" s="4" t="s">
        <v>23</v>
      </c>
      <c r="H11" s="2">
        <v>28.15</v>
      </c>
      <c r="I11">
        <v>0</v>
      </c>
      <c r="J11" s="3">
        <f t="shared" si="0"/>
        <v>0</v>
      </c>
      <c r="K11" s="1" t="s">
        <v>29</v>
      </c>
    </row>
    <row r="12" spans="4:11" x14ac:dyDescent="0.25">
      <c r="D12" t="s">
        <v>31</v>
      </c>
      <c r="F12" s="4" t="s">
        <v>32</v>
      </c>
      <c r="G12" s="4" t="s">
        <v>33</v>
      </c>
      <c r="H12" s="2">
        <v>29.99</v>
      </c>
      <c r="I12">
        <v>1</v>
      </c>
      <c r="J12" s="3">
        <f t="shared" si="0"/>
        <v>29.99</v>
      </c>
      <c r="K12" s="1" t="s">
        <v>34</v>
      </c>
    </row>
    <row r="13" spans="4:11" x14ac:dyDescent="0.25">
      <c r="D13" t="s">
        <v>35</v>
      </c>
      <c r="F13" s="4" t="s">
        <v>39</v>
      </c>
      <c r="G13" s="4" t="s">
        <v>37</v>
      </c>
      <c r="H13" s="2">
        <v>39.99</v>
      </c>
      <c r="I13">
        <v>2</v>
      </c>
      <c r="J13" s="3">
        <f t="shared" si="0"/>
        <v>79.98</v>
      </c>
      <c r="K13" s="1" t="s">
        <v>36</v>
      </c>
    </row>
    <row r="14" spans="4:11" x14ac:dyDescent="0.25">
      <c r="D14" t="s">
        <v>38</v>
      </c>
      <c r="F14" s="4" t="s">
        <v>40</v>
      </c>
      <c r="G14" s="4" t="s">
        <v>23</v>
      </c>
      <c r="H14" s="2">
        <v>9.99</v>
      </c>
      <c r="I14">
        <v>1</v>
      </c>
      <c r="J14" s="3">
        <f t="shared" si="0"/>
        <v>9.99</v>
      </c>
      <c r="K14" s="1" t="s">
        <v>50</v>
      </c>
    </row>
    <row r="15" spans="4:11" x14ac:dyDescent="0.25">
      <c r="D15" t="s">
        <v>42</v>
      </c>
      <c r="F15" s="4" t="s">
        <v>41</v>
      </c>
      <c r="G15" s="4" t="s">
        <v>43</v>
      </c>
      <c r="H15" s="2">
        <v>12.49</v>
      </c>
      <c r="I15">
        <v>1</v>
      </c>
      <c r="J15" s="3">
        <f t="shared" si="0"/>
        <v>12.49</v>
      </c>
      <c r="K15" s="1" t="s">
        <v>49</v>
      </c>
    </row>
    <row r="16" spans="4:11" x14ac:dyDescent="0.25">
      <c r="D16" t="s">
        <v>46</v>
      </c>
      <c r="F16" s="4" t="s">
        <v>45</v>
      </c>
      <c r="G16" s="4" t="s">
        <v>48</v>
      </c>
      <c r="H16" s="2">
        <v>8.66</v>
      </c>
      <c r="I16">
        <v>1</v>
      </c>
      <c r="J16" s="3">
        <f t="shared" si="0"/>
        <v>8.66</v>
      </c>
      <c r="K16" s="1" t="s">
        <v>47</v>
      </c>
    </row>
    <row r="17" spans="4:11" x14ac:dyDescent="0.25">
      <c r="D17" t="s">
        <v>51</v>
      </c>
      <c r="F17" s="4" t="s">
        <v>53</v>
      </c>
      <c r="G17" s="4">
        <v>4332709716</v>
      </c>
      <c r="H17" s="2">
        <v>27.99</v>
      </c>
      <c r="I17">
        <v>1</v>
      </c>
      <c r="J17" s="3">
        <f t="shared" si="0"/>
        <v>27.99</v>
      </c>
      <c r="K17" s="1" t="s">
        <v>52</v>
      </c>
    </row>
    <row r="18" spans="4:11" x14ac:dyDescent="0.25">
      <c r="D18" t="s">
        <v>55</v>
      </c>
      <c r="F18" s="4" t="s">
        <v>56</v>
      </c>
      <c r="G18" s="4" t="s">
        <v>57</v>
      </c>
      <c r="H18" s="2">
        <v>8.9700000000000006</v>
      </c>
      <c r="I18">
        <v>1</v>
      </c>
      <c r="J18" s="3">
        <f t="shared" si="0"/>
        <v>8.9700000000000006</v>
      </c>
      <c r="K18" s="1" t="s">
        <v>54</v>
      </c>
    </row>
    <row r="19" spans="4:11" x14ac:dyDescent="0.25">
      <c r="D19" t="s">
        <v>58</v>
      </c>
      <c r="F19" s="4" t="s">
        <v>60</v>
      </c>
      <c r="G19" s="4" t="s">
        <v>61</v>
      </c>
      <c r="H19" s="2">
        <v>6.67</v>
      </c>
      <c r="I19">
        <v>1</v>
      </c>
      <c r="J19" s="3">
        <f t="shared" si="0"/>
        <v>6.67</v>
      </c>
      <c r="K19" s="1" t="s">
        <v>59</v>
      </c>
    </row>
    <row r="20" spans="4:11" x14ac:dyDescent="0.25">
      <c r="D20" t="s">
        <v>67</v>
      </c>
      <c r="F20" s="4" t="s">
        <v>23</v>
      </c>
      <c r="G20" s="4" t="s">
        <v>23</v>
      </c>
      <c r="H20" s="2">
        <v>7.58</v>
      </c>
      <c r="I20">
        <v>1</v>
      </c>
      <c r="J20" s="3">
        <f>H20*I20</f>
        <v>7.58</v>
      </c>
      <c r="K20" s="1" t="s">
        <v>68</v>
      </c>
    </row>
    <row r="21" spans="4:11" x14ac:dyDescent="0.25">
      <c r="D21" t="s">
        <v>69</v>
      </c>
      <c r="F21" s="4" t="s">
        <v>70</v>
      </c>
      <c r="G21" s="4" t="s">
        <v>72</v>
      </c>
      <c r="H21" s="2">
        <v>7.12</v>
      </c>
      <c r="I21">
        <v>1</v>
      </c>
      <c r="J21" s="3">
        <f>H21*I21</f>
        <v>7.12</v>
      </c>
      <c r="K21" s="1" t="s">
        <v>71</v>
      </c>
    </row>
    <row r="22" spans="4:11" x14ac:dyDescent="0.25">
      <c r="D22" t="s">
        <v>73</v>
      </c>
      <c r="F22" s="4" t="s">
        <v>75</v>
      </c>
      <c r="G22" s="4" t="s">
        <v>76</v>
      </c>
      <c r="H22" s="2">
        <v>5.39</v>
      </c>
      <c r="I22">
        <v>1</v>
      </c>
      <c r="J22" s="3">
        <f>H22*I22</f>
        <v>5.39</v>
      </c>
      <c r="K22" s="1" t="s">
        <v>74</v>
      </c>
    </row>
    <row r="23" spans="4:11" x14ac:dyDescent="0.25">
      <c r="D23" t="s">
        <v>63</v>
      </c>
      <c r="F23" s="4" t="s">
        <v>64</v>
      </c>
      <c r="G23" s="4" t="s">
        <v>65</v>
      </c>
      <c r="H23" s="2">
        <v>13.99</v>
      </c>
      <c r="I23">
        <v>1</v>
      </c>
      <c r="J23" s="3">
        <f t="shared" si="0"/>
        <v>13.99</v>
      </c>
      <c r="K23" s="1" t="s">
        <v>62</v>
      </c>
    </row>
    <row r="25" spans="4:11" x14ac:dyDescent="0.25">
      <c r="D25" s="6" t="s">
        <v>66</v>
      </c>
      <c r="E25" s="3">
        <f>SUM(Table1[Total Cost])</f>
        <v>506.59000000000015</v>
      </c>
    </row>
  </sheetData>
  <hyperlinks>
    <hyperlink ref="K7" r:id="rId1" xr:uid="{E4C5FFB2-7443-4260-84D5-FDF65ABF64E3}"/>
    <hyperlink ref="K8" r:id="rId2" xr:uid="{7D1AF21A-FAEF-4C40-8481-BD91F1BD8BCB}"/>
    <hyperlink ref="K6" r:id="rId3" xr:uid="{D65AA912-FD70-4D8F-A1FA-0F69B223F183}"/>
    <hyperlink ref="K5" r:id="rId4" xr:uid="{A93A9DF2-5F29-4998-A525-4FF1147B32C2}"/>
    <hyperlink ref="K9" r:id="rId5" xr:uid="{60939F4A-C963-4258-B289-675E72F27CD0}"/>
    <hyperlink ref="K10" r:id="rId6" xr:uid="{04A90B9A-AE23-4F63-86FD-88C45041101D}"/>
    <hyperlink ref="K11" r:id="rId7" xr:uid="{8E63439A-726C-4E48-9BB6-CC40033D8FFD}"/>
    <hyperlink ref="K12" r:id="rId8" xr:uid="{850A3062-8FCD-4190-93D8-0F53F223F813}"/>
    <hyperlink ref="K13" r:id="rId9" display="https://www.amazon.com/KastLite-Polycarbonate-Nominal-Comparable-Tuffak/dp/B09PHZJP12/ref=sr_1_2_sspa?crid=UIEPYQB84H6F&amp;keywords=polycarbonate%2Bsheet&amp;qid=1650149622&amp;sprefix=polycarbonate%2Bshee%2Caps%2C93&amp;sr=8-2-spons&amp;spLa=ZW5jcnlwdGVkUXVhbGlmaWVyPUEyMFU2UjZRU04zTDJGJmVuY3J5cHRlZElkPUEwMzE1MTY1SlhMODJHOU1UN0lGJmVuY3J5cHRlZEFkSWQ9QTAzMDc5NjcxTkVCMkJRSUlSM1dHJndpZGdldE5hbWU9c3BfYXRmJmFjdGlvbj1jbGlja1JlZGlyZWN0JmRvTm90TG9nQ2xpY2s9dHJ1ZQ&amp;th=1" xr:uid="{963F94DE-5E8D-49D3-B739-EBE11159EDD9}"/>
    <hyperlink ref="K16" r:id="rId10" xr:uid="{039D530E-31CD-4297-9647-CC508D3D766D}"/>
    <hyperlink ref="K15" r:id="rId11" xr:uid="{01A83A1D-BD09-47CD-AB34-517C00E8E768}"/>
    <hyperlink ref="K14" r:id="rId12" display="https://www.amazon.com/TICONN-Electrical-Insulated-Wire-Connectors/dp/B08BZ8FQ6G/ref=sr_1_1_sspa?crid=BY7KHGVWC1XR&amp;keywords=crimp+terminals&amp;qid=1650152839&amp;sprefix=crimp+terminals%2Caps%2C100&amp;sr=8-1-spons&amp;psc=1&amp;spLa=ZW5jcnlwdGVkUXVhbGlmaWVyPUExOTZMVksyR1pRMDdUJmVuY3J5cHRlZElkPUEwNjA3MTQzMTZMME5QVlU5VTMyTiZlbmNyeXB0ZWRBZElkPUEwMzUxNzcxMzQyT1NKS1MwVVhKMiZ3aWRnZXROYW1lPXNwX2F0ZiZhY3Rpb249Y2xpY2tSZWRpcmVjdCZkb05vdExvZ0NsaWNrPXRydWU=" xr:uid="{BA6BDB74-33E8-470B-AB11-7416824D439D}"/>
    <hyperlink ref="K17" r:id="rId13" display="https://www.amazon.com/GS-American-stranded-Conductor-Power/dp/B074DMPH8P/ref=sr_1_1_sspa?crid=1QPGD4ZUDIHQ3&amp;keywords=power+wire&amp;qid=1650153634&amp;sprefix=power+wire%2Caps%2C95&amp;sr=8-1-spons&amp;psc=1&amp;spLa=ZW5jcnlwdGVkUXVhbGlmaWVyPUExMUEwV1JVTkhaRllaJmVuY3J5cHRlZElkPUEwMjQyNjE1MjkwWVo4WFZCVlo1TyZlbmNyeXB0ZWRBZElkPUEwMjI3NjE2MkZPVVlJTlNHQVRKVSZ3aWRnZXROYW1lPXNwX2F0ZiZhY3Rpb249Y2xpY2tSZWRpcmVjdCZkb05vdExvZ0NsaWNrPXRydWU=" xr:uid="{C9BD23F2-8C20-4472-985E-9A5B67AE67E4}"/>
    <hyperlink ref="K18" r:id="rId14" xr:uid="{0E54E9C2-CD93-4B98-A2F8-B1C420788069}"/>
    <hyperlink ref="K19" r:id="rId15" xr:uid="{1BEB3CDC-30C8-40CA-9695-E243BE0B1672}"/>
    <hyperlink ref="K23" r:id="rId16" display="https://www.amazon.com/dp/B09P3KBJM8/ref=sspa_dk_detail_2?psc=1&amp;pd_rd_i=B09P3KBJM8&amp;pd_rd_w=WJJvH&amp;pf_rd_p=0c758152-61cd-452f-97a6-17f070f654b8&amp;pd_rd_wg=V1eYu&amp;pf_rd_r=2280C67X47ZR6SVTPW47&amp;pd_rd_r=dc8a2737-d399-4b50-b720-03b5b82e7b21&amp;s=hi&amp;spLa=ZW5jcnlwdGVkUXVhbGlmaWVyPUEyOEhCVzlGQTA4SkpNJmVuY3J5cHRlZElkPUEwNjg0NTk4MjFYTVNJREhMMEhMUyZlbmNyeXB0ZWRBZElkPUEwNDk2MDMxM0sxVlMwRDJVSEtOSSZ3aWRnZXROYW1lPXNwX2RldGFpbCZhY3Rpb249Y2xpY2tSZWRpcmVjdCZkb05vdExvZ0NsaWNrPXRydWU=" xr:uid="{7D47C94E-42BF-422D-9168-DC5D9E47AEB0}"/>
    <hyperlink ref="K20" r:id="rId17" xr:uid="{EDEF2314-032E-4EFC-B78B-800CFA605A98}"/>
    <hyperlink ref="K21" r:id="rId18" xr:uid="{3B81929C-4790-46F4-8918-8D23D7598FDB}"/>
    <hyperlink ref="K22" r:id="rId19" display="https://www.amazon.com/BOJACK-0-2x0-78-F2AL125V-Fast-Blow-Glass/dp/B08P4X3HLH/ref=sr_1_1_sspa?crid=21HTVV47RGLI&amp;keywords=120vac+2a+fuse&amp;qid=1650239333&amp;sprefix=120vac+2+a+fuse%2Caps%2C94&amp;sr=8-1-spons&amp;psc=1&amp;spLa=ZW5jcnlwdGVkUXVhbGlmaWVyPUFKUEZMVllXNlVXR1QmZW5jcnlwdGVkSWQ9QTA5ODMxNjkyNk1HNUlSSUJPVzVOJmVuY3J5cHRlZEFkSWQ9QTA0MzY4MTQyNFZYRUlOWUpaRDYyJndpZGdldE5hbWU9c3BfYXRmJmFjdGlvbj1jbGlja1JlZGlyZWN0JmRvTm90TG9nQ2xpY2s9dHJ1ZQ==" xr:uid="{12954896-5395-4379-A974-A77CEB26C323}"/>
  </hyperlinks>
  <pageMargins left="0.7" right="0.7" top="0.75" bottom="0.75" header="0.3" footer="0.3"/>
  <pageSetup orientation="portrait" horizontalDpi="1200" verticalDpi="1200" r:id="rId20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Baier</dc:creator>
  <cp:lastModifiedBy>Vincent Baier</cp:lastModifiedBy>
  <dcterms:created xsi:type="dcterms:W3CDTF">2022-04-16T22:18:20Z</dcterms:created>
  <dcterms:modified xsi:type="dcterms:W3CDTF">2022-04-18T00:03:52Z</dcterms:modified>
</cp:coreProperties>
</file>