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Excel Portfolio\Dashboards\MCDonald\"/>
    </mc:Choice>
  </mc:AlternateContent>
  <xr:revisionPtr revIDLastSave="0" documentId="13_ncr:1_{E64849AB-09E9-489E-BA10-AE88E5F74982}" xr6:coauthVersionLast="47" xr6:coauthVersionMax="47" xr10:uidLastSave="{00000000-0000-0000-0000-000000000000}"/>
  <bookViews>
    <workbookView xWindow="-108" yWindow="-108" windowWidth="23256" windowHeight="12456" activeTab="1" xr2:uid="{5038D7F8-22D6-4193-8695-44A8D2D3954F}"/>
  </bookViews>
  <sheets>
    <sheet name="Pivot Tables" sheetId="1" r:id="rId1"/>
    <sheet name="Dashboard" sheetId="2" r:id="rId2"/>
  </sheets>
  <definedNames>
    <definedName name="_xlchart.v1.0" hidden="1">'Pivot Tables'!$N$138:$N$142</definedName>
    <definedName name="_xlchart.v1.1" hidden="1">'Pivot Tables'!$O$138:$O$142</definedName>
    <definedName name="Slicer_Hour">#N/A</definedName>
    <definedName name="Slicer_Month_Name">#N/A</definedName>
    <definedName name="Slicer_Time_of_Day">#N/A</definedName>
    <definedName name="Timeline_order_date1">#N/A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 cacheId="11" r:id="rId14"/>
  </pivotCaches>
  <extLst>
    <ext xmlns:x14="http://schemas.microsoft.com/office/spreadsheetml/2009/9/main" uri="{876F7934-8845-4945-9796-88D515C7AA90}">
      <x14:pivotCaches>
        <pivotCache cacheId="12" r:id="rId15"/>
        <pivotCache cacheId="13"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cDonald case study_025ed17b-bd22-4bf9-8039-10bd5c4da469" name="McDonald case study" connection="Query - McDonald case study"/>
          <x15:modelTable id="menu items_019720f4-5c2b-4133-bee5-5d672789a985" name="menu items" connection="Query - menu items"/>
          <x15:modelTable id="order details_e9fd362f-97aa-494a-9282-d5e474384f08" name="order details" connection="Query - order details"/>
        </x15:modelTables>
        <x15:modelRelationships>
          <x15:modelRelationship fromTable="order details" fromColumn="item_id" toTable="menu items"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38" i="1" l="1"/>
  <c r="O138" i="1"/>
  <c r="N139" i="1"/>
  <c r="O139" i="1"/>
  <c r="N140" i="1"/>
  <c r="O140" i="1"/>
  <c r="N141" i="1"/>
  <c r="O141" i="1"/>
  <c r="N142" i="1"/>
  <c r="O14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38C88C-B669-44DA-A2F5-AD74825133CB}" name="Query - McDonald case study" description="Connection to the 'McDonald case study' query in the workbook." type="100" refreshedVersion="8" minRefreshableVersion="5">
    <extLst>
      <ext xmlns:x15="http://schemas.microsoft.com/office/spreadsheetml/2010/11/main" uri="{DE250136-89BD-433C-8126-D09CA5730AF9}">
        <x15:connection id="c80e9d96-a8dd-41d1-aca6-f09756b97442">
          <x15:oledbPr connection="Provider=Microsoft.Mashup.OleDb.1;Data Source=$Workbook$;Location=&quot;McDonald case study&quot;;Extended Properties=&quot;&quot;">
            <x15:dbTables>
              <x15:dbTable name="McDonald case study"/>
            </x15:dbTables>
          </x15:oledbPr>
        </x15:connection>
      </ext>
    </extLst>
  </connection>
  <connection id="2" xr16:uid="{1962328F-AFDD-48A6-8EE0-98EBB19B89C3}" name="Query - menu items" description="Connection to the 'menu items' query in the workbook." type="100" refreshedVersion="8" minRefreshableVersion="5">
    <extLst>
      <ext xmlns:x15="http://schemas.microsoft.com/office/spreadsheetml/2010/11/main" uri="{DE250136-89BD-433C-8126-D09CA5730AF9}">
        <x15:connection id="7b3e09dd-873c-43de-8b10-c175df0e2fa3">
          <x15:oledbPr connection="Provider=Microsoft.Mashup.OleDb.1;Data Source=$Workbook$;Location=&quot;menu items&quot;;Extended Properties=&quot;&quot;">
            <x15:dbTables>
              <x15:dbTable name="menu items"/>
            </x15:dbTables>
          </x15:oledbPr>
        </x15:connection>
      </ext>
    </extLst>
  </connection>
  <connection id="3" xr16:uid="{AEC64F2E-E7F0-4669-849E-9A6CCB2C3CC0}" name="Query - order details" description="Connection to the 'order details' query in the workbook." type="100" refreshedVersion="8" minRefreshableVersion="5">
    <extLst>
      <ext xmlns:x15="http://schemas.microsoft.com/office/spreadsheetml/2010/11/main" uri="{DE250136-89BD-433C-8126-D09CA5730AF9}">
        <x15:connection id="0bddebf0-4cfa-44a3-bf7d-50384d9b2bdf"/>
      </ext>
    </extLst>
  </connection>
  <connection id="4" xr16:uid="{6322EF9C-9720-4BAC-95BA-AD7AC9CAAAF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<sst xmlns="http://schemas.openxmlformats.org/spreadsheetml/2006/main" count="135" uniqueCount="75">
  <si>
    <t>Total Sales Revenue for each Category of Menu Items</t>
  </si>
  <si>
    <t>Row Labels</t>
  </si>
  <si>
    <t>Breakfast</t>
  </si>
  <si>
    <t>Burger</t>
  </si>
  <si>
    <t>Chicken</t>
  </si>
  <si>
    <t>Fries</t>
  </si>
  <si>
    <t>Pasta</t>
  </si>
  <si>
    <t>Salad</t>
  </si>
  <si>
    <t>Sandwich</t>
  </si>
  <si>
    <t>Shakes</t>
  </si>
  <si>
    <t>Sides</t>
  </si>
  <si>
    <t>Wraps</t>
  </si>
  <si>
    <t>Grand Total</t>
  </si>
  <si>
    <t>Sales</t>
  </si>
  <si>
    <t>orders placed each day</t>
  </si>
  <si>
    <t>Total Orders</t>
  </si>
  <si>
    <t>Friday</t>
  </si>
  <si>
    <t>Monday</t>
  </si>
  <si>
    <t>Saturday</t>
  </si>
  <si>
    <t>Sunday</t>
  </si>
  <si>
    <t>Thursday</t>
  </si>
  <si>
    <t>Tuesday</t>
  </si>
  <si>
    <t>Wednesday</t>
  </si>
  <si>
    <t>Weekday</t>
  </si>
  <si>
    <t>Weekend</t>
  </si>
  <si>
    <t>January</t>
  </si>
  <si>
    <t>February</t>
  </si>
  <si>
    <t>March</t>
  </si>
  <si>
    <t>Most Frequently Ordered Item</t>
  </si>
  <si>
    <t>Angus Third Pounder</t>
  </si>
  <si>
    <t>Apple Slices</t>
  </si>
  <si>
    <t>Bacon Clubhouse Burger</t>
  </si>
  <si>
    <t>Big Mac</t>
  </si>
  <si>
    <t>Breakfast Burrito</t>
  </si>
  <si>
    <t>Bulgogi Burger</t>
  </si>
  <si>
    <t>Cheesy Bacon Fries</t>
  </si>
  <si>
    <t>Chicken Alfredo Pasta</t>
  </si>
  <si>
    <t>Chicken McNuggets (10-piece)</t>
  </si>
  <si>
    <t>Chicken McNuggets (6-piece)</t>
  </si>
  <si>
    <t>Chicken Parm Sandwich</t>
  </si>
  <si>
    <t>Chicken Snack Wrap</t>
  </si>
  <si>
    <t>Chocolate Shake (Large)</t>
  </si>
  <si>
    <t>Double Cheeseburger</t>
  </si>
  <si>
    <t>Filet-O-Fish</t>
  </si>
  <si>
    <t>French Fries (Large)</t>
  </si>
  <si>
    <t>Grilled Chicken Caesar Salad</t>
  </si>
  <si>
    <t>Guacamole Chicken Burger</t>
  </si>
  <si>
    <t>McChicken</t>
  </si>
  <si>
    <t>McDouble</t>
  </si>
  <si>
    <t>McLobster Roll</t>
  </si>
  <si>
    <t>McPlant</t>
  </si>
  <si>
    <t>Meatball Marinara</t>
  </si>
  <si>
    <t>Mozzarella Sticks</t>
  </si>
  <si>
    <t>Quarter Pounder with Cheese</t>
  </si>
  <si>
    <t>Side Salad</t>
  </si>
  <si>
    <t>Spaghetti Bolognese</t>
  </si>
  <si>
    <t>Spicy Chicken McWrap</t>
  </si>
  <si>
    <t>Steak &amp; Cheese McWrap</t>
  </si>
  <si>
    <t>Sweet and Sour Chicken McNuggets (6-piece)</t>
  </si>
  <si>
    <t>Teriyaki Chicken Sandwich</t>
  </si>
  <si>
    <t>Veggie Deluxe</t>
  </si>
  <si>
    <t>Count of order_details_id</t>
  </si>
  <si>
    <t>Total Revenue by Menu Items</t>
  </si>
  <si>
    <t>Revenue of each Category over Months</t>
  </si>
  <si>
    <t>Column Labels</t>
  </si>
  <si>
    <t>Average number of Items Per Order</t>
  </si>
  <si>
    <t>Average items per order</t>
  </si>
  <si>
    <t>Order Volume Variation by Time of Day</t>
  </si>
  <si>
    <t>Day</t>
  </si>
  <si>
    <t>Evening</t>
  </si>
  <si>
    <t>Morning</t>
  </si>
  <si>
    <t>Night</t>
  </si>
  <si>
    <t>Sales Trends Across Weekdays and Weekends</t>
  </si>
  <si>
    <t>Top 5 menu items by Sales</t>
  </si>
  <si>
    <t>Sales2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</si>
</sst>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2" x14ac:knownFonts="1">
    <font>
      <sz val="11"/>
      <color theme="1"/>
      <name val="Aptos Narrow"/>
      <family val="2"/>
      <scheme val="minor"/>
    </font>
    <font>
      <b/>
      <sz val="14"/>
      <color theme="1"/>
      <name val="Aptos Narrow"/>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rgb="FFABABAB"/>
      </left>
      <right/>
      <top/>
      <bottom/>
      <diagonal/>
    </border>
  </borders>
  <cellStyleXfs count="1">
    <xf numFmtId="0" fontId="0" fillId="0" borderId="0"/>
  </cellStyleXfs>
  <cellXfs count="14">
    <xf numFmtId="0" fontId="0" fillId="0" borderId="0" xfId="0"/>
    <xf numFmtId="0" fontId="1" fillId="0" borderId="1" xfId="0" applyFont="1" applyBorder="1"/>
    <xf numFmtId="0" fontId="1" fillId="0" borderId="0" xfId="0" applyFon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0" fillId="0" borderId="0" xfId="0" applyAlignment="1">
      <alignment horizontal="left" indent="1"/>
    </xf>
    <xf numFmtId="14" fontId="0" fillId="0" borderId="0" xfId="0" applyNumberFormat="1" applyAlignment="1">
      <alignment horizontal="left" indent="2"/>
    </xf>
    <xf numFmtId="2" fontId="0" fillId="0" borderId="0" xfId="0" applyNumberFormat="1"/>
    <xf numFmtId="0" fontId="0" fillId="2" borderId="0" xfId="0" applyFill="1"/>
    <xf numFmtId="0" fontId="1" fillId="0" borderId="0" xfId="0" applyFont="1" applyAlignment="1">
      <alignment horizontal="center"/>
    </xf>
    <xf numFmtId="0" fontId="0" fillId="0" borderId="0" xfId="0" applyAlignment="1">
      <alignment horizontal="center"/>
    </xf>
    <xf numFmtId="0" fontId="1" fillId="0" borderId="1" xfId="0" applyFont="1" applyBorder="1" applyAlignment="1">
      <alignment horizontal="center"/>
    </xf>
  </cellXfs>
  <cellStyles count="1">
    <cellStyle name="Normal" xfId="0" builtinId="0"/>
  </cellStyles>
  <dxfs count="2">
    <dxf>
      <font>
        <b/>
        <sz val="11"/>
        <color theme="1"/>
      </font>
    </dxf>
    <dxf>
      <fill>
        <patternFill patternType="solid">
          <fgColor theme="0"/>
          <bgColor rgb="FFFFC00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Light16">
    <tableStyle name="Timeline Style 1" pivot="0" table="0" count="8" xr9:uid="{88E3F3B5-A9ED-4A52-A977-5D7CC3644CFE}">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9" Type="http://schemas.openxmlformats.org/officeDocument/2006/relationships/customXml" Target="../customXml/item2.xml"/><Relationship Id="rId11" Type="http://schemas.openxmlformats.org/officeDocument/2006/relationships/pivotCacheDefinition" Target="pivotCache/pivotCacheDefinition9.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pivotCacheDefinition" Target="pivotCache/pivotCacheDefinition3.xml"/><Relationship Id="rId19" Type="http://schemas.microsoft.com/office/2007/relationships/slicerCache" Target="slicerCaches/slicerCache3.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6.xml"/><Relationship Id="rId51" Type="http://schemas.openxmlformats.org/officeDocument/2006/relationships/customXml" Target="../customXml/item24.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20" Type="http://schemas.openxmlformats.org/officeDocument/2006/relationships/pivotCacheDefinition" Target="pivotCache/pivotCacheDefinition15.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8.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Tables'!$E$32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Tables'!$D$33:$D$132</c:f>
              <c:multiLvlStrCache>
                <c:ptCount val="90"/>
                <c:lvl>
                  <c:pt idx="0">
                    <c:v>02-01-2023</c:v>
                  </c:pt>
                  <c:pt idx="1">
                    <c:v>03-01-2023</c:v>
                  </c:pt>
                  <c:pt idx="2">
                    <c:v>04-01-2023</c:v>
                  </c:pt>
                  <c:pt idx="3">
                    <c:v>05-01-2023</c:v>
                  </c:pt>
                  <c:pt idx="4">
                    <c:v>06-01-2023</c:v>
                  </c:pt>
                  <c:pt idx="5">
                    <c:v>09-01-2023</c:v>
                  </c:pt>
                  <c:pt idx="6">
                    <c:v>10-01-2023</c:v>
                  </c:pt>
                  <c:pt idx="7">
                    <c:v>11-01-2023</c:v>
                  </c:pt>
                  <c:pt idx="8">
                    <c:v>12-01-2023</c:v>
                  </c:pt>
                  <c:pt idx="9">
                    <c:v>13-01-2023</c:v>
                  </c:pt>
                  <c:pt idx="10">
                    <c:v>16-01-2023</c:v>
                  </c:pt>
                  <c:pt idx="11">
                    <c:v>17-01-2023</c:v>
                  </c:pt>
                  <c:pt idx="12">
                    <c:v>18-01-2023</c:v>
                  </c:pt>
                  <c:pt idx="13">
                    <c:v>19-01-2023</c:v>
                  </c:pt>
                  <c:pt idx="14">
                    <c:v>20-01-2023</c:v>
                  </c:pt>
                  <c:pt idx="15">
                    <c:v>23-01-2023</c:v>
                  </c:pt>
                  <c:pt idx="16">
                    <c:v>24-01-2023</c:v>
                  </c:pt>
                  <c:pt idx="17">
                    <c:v>25-01-2023</c:v>
                  </c:pt>
                  <c:pt idx="18">
                    <c:v>26-01-2023</c:v>
                  </c:pt>
                  <c:pt idx="19">
                    <c:v>27-01-2023</c:v>
                  </c:pt>
                  <c:pt idx="20">
                    <c:v>30-01-2023</c:v>
                  </c:pt>
                  <c:pt idx="21">
                    <c:v>31-01-2023</c:v>
                  </c:pt>
                  <c:pt idx="22">
                    <c:v>01-01-2023</c:v>
                  </c:pt>
                  <c:pt idx="23">
                    <c:v>07-01-2023</c:v>
                  </c:pt>
                  <c:pt idx="24">
                    <c:v>08-01-2023</c:v>
                  </c:pt>
                  <c:pt idx="25">
                    <c:v>14-01-2023</c:v>
                  </c:pt>
                  <c:pt idx="26">
                    <c:v>15-01-2023</c:v>
                  </c:pt>
                  <c:pt idx="27">
                    <c:v>21-01-2023</c:v>
                  </c:pt>
                  <c:pt idx="28">
                    <c:v>22-01-2023</c:v>
                  </c:pt>
                  <c:pt idx="29">
                    <c:v>28-01-2023</c:v>
                  </c:pt>
                  <c:pt idx="30">
                    <c:v>29-01-2023</c:v>
                  </c:pt>
                  <c:pt idx="31">
                    <c:v>01-02-2023</c:v>
                  </c:pt>
                  <c:pt idx="32">
                    <c:v>02-02-2023</c:v>
                  </c:pt>
                  <c:pt idx="33">
                    <c:v>03-02-2023</c:v>
                  </c:pt>
                  <c:pt idx="34">
                    <c:v>06-02-2023</c:v>
                  </c:pt>
                  <c:pt idx="35">
                    <c:v>07-02-2023</c:v>
                  </c:pt>
                  <c:pt idx="36">
                    <c:v>08-02-2023</c:v>
                  </c:pt>
                  <c:pt idx="37">
                    <c:v>09-02-2023</c:v>
                  </c:pt>
                  <c:pt idx="38">
                    <c:v>10-02-2023</c:v>
                  </c:pt>
                  <c:pt idx="39">
                    <c:v>13-02-2023</c:v>
                  </c:pt>
                  <c:pt idx="40">
                    <c:v>14-02-2023</c:v>
                  </c:pt>
                  <c:pt idx="41">
                    <c:v>15-02-2023</c:v>
                  </c:pt>
                  <c:pt idx="42">
                    <c:v>16-02-2023</c:v>
                  </c:pt>
                  <c:pt idx="43">
                    <c:v>17-02-2023</c:v>
                  </c:pt>
                  <c:pt idx="44">
                    <c:v>20-02-2023</c:v>
                  </c:pt>
                  <c:pt idx="45">
                    <c:v>21-02-2023</c:v>
                  </c:pt>
                  <c:pt idx="46">
                    <c:v>22-02-2023</c:v>
                  </c:pt>
                  <c:pt idx="47">
                    <c:v>23-02-2023</c:v>
                  </c:pt>
                  <c:pt idx="48">
                    <c:v>24-02-2023</c:v>
                  </c:pt>
                  <c:pt idx="49">
                    <c:v>27-02-2023</c:v>
                  </c:pt>
                  <c:pt idx="50">
                    <c:v>28-02-2023</c:v>
                  </c:pt>
                  <c:pt idx="51">
                    <c:v>04-02-2023</c:v>
                  </c:pt>
                  <c:pt idx="52">
                    <c:v>05-02-2023</c:v>
                  </c:pt>
                  <c:pt idx="53">
                    <c:v>11-02-2023</c:v>
                  </c:pt>
                  <c:pt idx="54">
                    <c:v>12-02-2023</c:v>
                  </c:pt>
                  <c:pt idx="55">
                    <c:v>18-02-2023</c:v>
                  </c:pt>
                  <c:pt idx="56">
                    <c:v>19-02-2023</c:v>
                  </c:pt>
                  <c:pt idx="57">
                    <c:v>25-02-2023</c:v>
                  </c:pt>
                  <c:pt idx="58">
                    <c:v>26-02-2023</c:v>
                  </c:pt>
                  <c:pt idx="59">
                    <c:v>01-03-2023</c:v>
                  </c:pt>
                  <c:pt idx="60">
                    <c:v>02-03-2023</c:v>
                  </c:pt>
                  <c:pt idx="61">
                    <c:v>03-03-2023</c:v>
                  </c:pt>
                  <c:pt idx="62">
                    <c:v>06-03-2023</c:v>
                  </c:pt>
                  <c:pt idx="63">
                    <c:v>07-03-2023</c:v>
                  </c:pt>
                  <c:pt idx="64">
                    <c:v>08-03-2023</c:v>
                  </c:pt>
                  <c:pt idx="65">
                    <c:v>09-03-2023</c:v>
                  </c:pt>
                  <c:pt idx="66">
                    <c:v>10-03-2023</c:v>
                  </c:pt>
                  <c:pt idx="67">
                    <c:v>13-03-2023</c:v>
                  </c:pt>
                  <c:pt idx="68">
                    <c:v>14-03-2023</c:v>
                  </c:pt>
                  <c:pt idx="69">
                    <c:v>15-03-2023</c:v>
                  </c:pt>
                  <c:pt idx="70">
                    <c:v>16-03-2023</c:v>
                  </c:pt>
                  <c:pt idx="71">
                    <c:v>17-03-2023</c:v>
                  </c:pt>
                  <c:pt idx="72">
                    <c:v>20-03-2023</c:v>
                  </c:pt>
                  <c:pt idx="73">
                    <c:v>21-03-2023</c:v>
                  </c:pt>
                  <c:pt idx="74">
                    <c:v>22-03-2023</c:v>
                  </c:pt>
                  <c:pt idx="75">
                    <c:v>23-03-2023</c:v>
                  </c:pt>
                  <c:pt idx="76">
                    <c:v>24-03-2023</c:v>
                  </c:pt>
                  <c:pt idx="77">
                    <c:v>27-03-2023</c:v>
                  </c:pt>
                  <c:pt idx="78">
                    <c:v>28-03-2023</c:v>
                  </c:pt>
                  <c:pt idx="79">
                    <c:v>29-03-2023</c:v>
                  </c:pt>
                  <c:pt idx="80">
                    <c:v>30-03-2023</c:v>
                  </c:pt>
                  <c:pt idx="81">
                    <c:v>31-03-2023</c:v>
                  </c:pt>
                  <c:pt idx="82">
                    <c:v>04-03-2023</c:v>
                  </c:pt>
                  <c:pt idx="83">
                    <c:v>05-03-2023</c:v>
                  </c:pt>
                  <c:pt idx="84">
                    <c:v>11-03-2023</c:v>
                  </c:pt>
                  <c:pt idx="85">
                    <c:v>12-03-2023</c:v>
                  </c:pt>
                  <c:pt idx="86">
                    <c:v>18-03-2023</c:v>
                  </c:pt>
                  <c:pt idx="87">
                    <c:v>19-03-2023</c:v>
                  </c:pt>
                  <c:pt idx="88">
                    <c:v>25-03-2023</c:v>
                  </c:pt>
                  <c:pt idx="89">
                    <c:v>26-03-2023</c:v>
                  </c:pt>
                </c:lvl>
                <c:lvl>
                  <c:pt idx="0">
                    <c:v>Weekday</c:v>
                  </c:pt>
                  <c:pt idx="22">
                    <c:v>Weekend</c:v>
                  </c:pt>
                  <c:pt idx="31">
                    <c:v>Weekday</c:v>
                  </c:pt>
                  <c:pt idx="51">
                    <c:v>Weekend</c:v>
                  </c:pt>
                  <c:pt idx="59">
                    <c:v>Weekday</c:v>
                  </c:pt>
                  <c:pt idx="82">
                    <c:v>Weekend</c:v>
                  </c:pt>
                </c:lvl>
                <c:lvl>
                  <c:pt idx="0">
                    <c:v>January</c:v>
                  </c:pt>
                  <c:pt idx="31">
                    <c:v>February</c:v>
                  </c:pt>
                  <c:pt idx="59">
                    <c:v>March</c:v>
                  </c:pt>
                </c:lvl>
              </c:multiLvlStrCache>
            </c:multiLvlStrRef>
          </c:cat>
          <c:val>
            <c:numRef>
              <c:f>'Pivot Tables'!$E$33:$E$132</c:f>
              <c:numCache>
                <c:formatCode>0</c:formatCode>
                <c:ptCount val="90"/>
                <c:pt idx="0">
                  <c:v>67</c:v>
                </c:pt>
                <c:pt idx="1">
                  <c:v>66</c:v>
                </c:pt>
                <c:pt idx="2">
                  <c:v>52</c:v>
                </c:pt>
                <c:pt idx="3">
                  <c:v>54</c:v>
                </c:pt>
                <c:pt idx="4">
                  <c:v>64</c:v>
                </c:pt>
                <c:pt idx="5">
                  <c:v>62</c:v>
                </c:pt>
                <c:pt idx="6">
                  <c:v>65</c:v>
                </c:pt>
                <c:pt idx="7">
                  <c:v>52</c:v>
                </c:pt>
                <c:pt idx="8">
                  <c:v>55</c:v>
                </c:pt>
                <c:pt idx="9">
                  <c:v>48</c:v>
                </c:pt>
                <c:pt idx="10">
                  <c:v>67</c:v>
                </c:pt>
                <c:pt idx="11">
                  <c:v>55</c:v>
                </c:pt>
                <c:pt idx="12">
                  <c:v>51</c:v>
                </c:pt>
                <c:pt idx="13">
                  <c:v>56</c:v>
                </c:pt>
                <c:pt idx="14">
                  <c:v>64</c:v>
                </c:pt>
                <c:pt idx="15">
                  <c:v>69</c:v>
                </c:pt>
                <c:pt idx="16">
                  <c:v>63</c:v>
                </c:pt>
                <c:pt idx="17">
                  <c:v>44</c:v>
                </c:pt>
                <c:pt idx="18">
                  <c:v>55</c:v>
                </c:pt>
                <c:pt idx="19">
                  <c:v>66</c:v>
                </c:pt>
                <c:pt idx="20">
                  <c:v>65</c:v>
                </c:pt>
                <c:pt idx="21">
                  <c:v>54</c:v>
                </c:pt>
                <c:pt idx="22">
                  <c:v>69</c:v>
                </c:pt>
                <c:pt idx="23">
                  <c:v>58</c:v>
                </c:pt>
                <c:pt idx="24">
                  <c:v>72</c:v>
                </c:pt>
                <c:pt idx="25">
                  <c:v>62</c:v>
                </c:pt>
                <c:pt idx="26">
                  <c:v>62</c:v>
                </c:pt>
                <c:pt idx="27">
                  <c:v>51</c:v>
                </c:pt>
                <c:pt idx="28">
                  <c:v>68</c:v>
                </c:pt>
                <c:pt idx="29">
                  <c:v>51</c:v>
                </c:pt>
                <c:pt idx="30">
                  <c:v>58</c:v>
                </c:pt>
                <c:pt idx="31">
                  <c:v>87</c:v>
                </c:pt>
                <c:pt idx="32">
                  <c:v>63</c:v>
                </c:pt>
                <c:pt idx="33">
                  <c:v>62</c:v>
                </c:pt>
                <c:pt idx="34">
                  <c:v>66</c:v>
                </c:pt>
                <c:pt idx="35">
                  <c:v>61</c:v>
                </c:pt>
                <c:pt idx="36">
                  <c:v>53</c:v>
                </c:pt>
                <c:pt idx="37">
                  <c:v>54</c:v>
                </c:pt>
                <c:pt idx="38">
                  <c:v>59</c:v>
                </c:pt>
                <c:pt idx="39">
                  <c:v>71</c:v>
                </c:pt>
                <c:pt idx="40">
                  <c:v>57</c:v>
                </c:pt>
                <c:pt idx="41">
                  <c:v>55</c:v>
                </c:pt>
                <c:pt idx="42">
                  <c:v>49</c:v>
                </c:pt>
                <c:pt idx="43">
                  <c:v>61</c:v>
                </c:pt>
                <c:pt idx="44">
                  <c:v>73</c:v>
                </c:pt>
                <c:pt idx="45">
                  <c:v>56</c:v>
                </c:pt>
                <c:pt idx="46">
                  <c:v>37</c:v>
                </c:pt>
                <c:pt idx="47">
                  <c:v>54</c:v>
                </c:pt>
                <c:pt idx="48">
                  <c:v>58</c:v>
                </c:pt>
                <c:pt idx="49">
                  <c:v>71</c:v>
                </c:pt>
                <c:pt idx="50">
                  <c:v>59</c:v>
                </c:pt>
                <c:pt idx="51">
                  <c:v>57</c:v>
                </c:pt>
                <c:pt idx="52">
                  <c:v>60</c:v>
                </c:pt>
                <c:pt idx="53">
                  <c:v>69</c:v>
                </c:pt>
                <c:pt idx="54">
                  <c:v>58</c:v>
                </c:pt>
                <c:pt idx="55">
                  <c:v>61</c:v>
                </c:pt>
                <c:pt idx="56">
                  <c:v>56</c:v>
                </c:pt>
                <c:pt idx="57">
                  <c:v>63</c:v>
                </c:pt>
                <c:pt idx="58">
                  <c:v>55</c:v>
                </c:pt>
                <c:pt idx="59">
                  <c:v>49</c:v>
                </c:pt>
                <c:pt idx="60">
                  <c:v>58</c:v>
                </c:pt>
                <c:pt idx="61">
                  <c:v>53</c:v>
                </c:pt>
                <c:pt idx="62">
                  <c:v>66</c:v>
                </c:pt>
                <c:pt idx="63">
                  <c:v>58</c:v>
                </c:pt>
                <c:pt idx="64">
                  <c:v>62</c:v>
                </c:pt>
                <c:pt idx="65">
                  <c:v>56</c:v>
                </c:pt>
                <c:pt idx="66">
                  <c:v>59</c:v>
                </c:pt>
                <c:pt idx="67">
                  <c:v>71</c:v>
                </c:pt>
                <c:pt idx="68">
                  <c:v>56</c:v>
                </c:pt>
                <c:pt idx="69">
                  <c:v>49</c:v>
                </c:pt>
                <c:pt idx="70">
                  <c:v>66</c:v>
                </c:pt>
                <c:pt idx="71">
                  <c:v>71</c:v>
                </c:pt>
                <c:pt idx="72">
                  <c:v>66</c:v>
                </c:pt>
                <c:pt idx="73">
                  <c:v>56</c:v>
                </c:pt>
                <c:pt idx="74">
                  <c:v>37</c:v>
                </c:pt>
                <c:pt idx="75">
                  <c:v>61</c:v>
                </c:pt>
                <c:pt idx="76">
                  <c:v>60</c:v>
                </c:pt>
                <c:pt idx="77">
                  <c:v>71</c:v>
                </c:pt>
                <c:pt idx="78">
                  <c:v>60</c:v>
                </c:pt>
                <c:pt idx="79">
                  <c:v>54</c:v>
                </c:pt>
                <c:pt idx="80">
                  <c:v>62</c:v>
                </c:pt>
                <c:pt idx="81">
                  <c:v>62</c:v>
                </c:pt>
                <c:pt idx="82">
                  <c:v>59</c:v>
                </c:pt>
                <c:pt idx="83">
                  <c:v>64</c:v>
                </c:pt>
                <c:pt idx="84">
                  <c:v>62</c:v>
                </c:pt>
                <c:pt idx="85">
                  <c:v>51</c:v>
                </c:pt>
                <c:pt idx="86">
                  <c:v>62</c:v>
                </c:pt>
                <c:pt idx="87">
                  <c:v>58</c:v>
                </c:pt>
                <c:pt idx="88">
                  <c:v>56</c:v>
                </c:pt>
                <c:pt idx="89">
                  <c:v>65</c:v>
                </c:pt>
              </c:numCache>
            </c:numRef>
          </c:val>
          <c:smooth val="0"/>
          <c:extLst>
            <c:ext xmlns:c16="http://schemas.microsoft.com/office/drawing/2014/chart" uri="{C3380CC4-5D6E-409C-BE32-E72D297353CC}">
              <c16:uniqueId val="{00000004-308A-4273-AE2E-D14DBD54589C}"/>
            </c:ext>
          </c:extLst>
        </c:ser>
        <c:dLbls>
          <c:showLegendKey val="0"/>
          <c:showVal val="0"/>
          <c:showCatName val="0"/>
          <c:showSerName val="0"/>
          <c:showPercent val="0"/>
          <c:showBubbleSize val="0"/>
        </c:dLbls>
        <c:marker val="1"/>
        <c:smooth val="0"/>
        <c:axId val="39274447"/>
        <c:axId val="39271087"/>
      </c:lineChart>
      <c:catAx>
        <c:axId val="3927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1087"/>
        <c:crosses val="autoZero"/>
        <c:auto val="1"/>
        <c:lblAlgn val="ctr"/>
        <c:lblOffset val="100"/>
        <c:noMultiLvlLbl val="0"/>
      </c:catAx>
      <c:valAx>
        <c:axId val="39271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44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Tables!PivotTable9</c:name>
    <c:fmtId val="9"/>
  </c:pivotSource>
  <c:chart>
    <c:title>
      <c:tx>
        <c:rich>
          <a:bodyPr rot="0" spcFirstLastPara="1" vertOverflow="ellipsis" vert="horz" wrap="square" anchor="ctr" anchorCtr="1"/>
          <a:lstStyle/>
          <a:p>
            <a:pPr algn="ctr" rtl="0">
              <a:defRPr lang="en-IN" sz="1600" b="1" i="0" u="none" strike="noStrike" kern="1200" baseline="0">
                <a:solidFill>
                  <a:schemeClr val="bg1"/>
                </a:solidFill>
                <a:latin typeface="+mn-lt"/>
                <a:ea typeface="+mn-ea"/>
                <a:cs typeface="+mn-cs"/>
              </a:defRPr>
            </a:pPr>
            <a:r>
              <a:rPr lang="en-IN" sz="1600" b="1" i="0" u="none" strike="noStrike" kern="1200" baseline="0">
                <a:solidFill>
                  <a:schemeClr val="bg1"/>
                </a:solidFill>
                <a:latin typeface="+mn-lt"/>
                <a:ea typeface="+mn-ea"/>
                <a:cs typeface="+mn-cs"/>
              </a:rPr>
              <a:t>Order Volume Variation by Time of Day</a:t>
            </a:r>
          </a:p>
        </c:rich>
      </c:tx>
      <c:overlay val="0"/>
      <c:spPr>
        <a:noFill/>
        <a:ln>
          <a:noFill/>
        </a:ln>
        <a:effectLst/>
      </c:spPr>
      <c:txPr>
        <a:bodyPr rot="0" spcFirstLastPara="1" vertOverflow="ellipsis" vert="horz" wrap="square" anchor="ctr" anchorCtr="1"/>
        <a:lstStyle/>
        <a:p>
          <a:pPr algn="ctr" rtl="0">
            <a:defRPr lang="en-IN"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Tables'!$E$222:$E$223</c:f>
              <c:strCache>
                <c:ptCount val="1"/>
                <c:pt idx="0">
                  <c:v>Morning</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Tables'!$E$224:$E$238</c:f>
              <c:numCache>
                <c:formatCode>General</c:formatCode>
                <c:ptCount val="14"/>
                <c:pt idx="0">
                  <c:v>5</c:v>
                </c:pt>
                <c:pt idx="1">
                  <c:v>630</c:v>
                </c:pt>
              </c:numCache>
            </c:numRef>
          </c:val>
          <c:smooth val="0"/>
          <c:extLst>
            <c:ext xmlns:c16="http://schemas.microsoft.com/office/drawing/2014/chart" uri="{C3380CC4-5D6E-409C-BE32-E72D297353CC}">
              <c16:uniqueId val="{0000001A-424C-4C40-A7E8-09B659E80D91}"/>
            </c:ext>
          </c:extLst>
        </c:ser>
        <c:ser>
          <c:idx val="1"/>
          <c:order val="1"/>
          <c:tx>
            <c:strRef>
              <c:f>'Pivot Tables'!$F$222:$F$223</c:f>
              <c:strCache>
                <c:ptCount val="1"/>
                <c:pt idx="0">
                  <c:v>Day</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Tables'!$F$224:$F$238</c:f>
              <c:numCache>
                <c:formatCode>General</c:formatCode>
                <c:ptCount val="14"/>
                <c:pt idx="2">
                  <c:v>1672</c:v>
                </c:pt>
                <c:pt idx="3">
                  <c:v>1575</c:v>
                </c:pt>
                <c:pt idx="4">
                  <c:v>968</c:v>
                </c:pt>
                <c:pt idx="5">
                  <c:v>751</c:v>
                </c:pt>
              </c:numCache>
            </c:numRef>
          </c:val>
          <c:smooth val="0"/>
          <c:extLst>
            <c:ext xmlns:c16="http://schemas.microsoft.com/office/drawing/2014/chart" uri="{C3380CC4-5D6E-409C-BE32-E72D297353CC}">
              <c16:uniqueId val="{00000004-56B2-4739-BE08-6F13664FB176}"/>
            </c:ext>
          </c:extLst>
        </c:ser>
        <c:ser>
          <c:idx val="2"/>
          <c:order val="2"/>
          <c:tx>
            <c:strRef>
              <c:f>'Pivot Tables'!$G$222:$G$223</c:f>
              <c:strCache>
                <c:ptCount val="1"/>
                <c:pt idx="0">
                  <c:v>Evening</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Tables'!$G$224:$G$238</c:f>
              <c:numCache>
                <c:formatCode>General</c:formatCode>
                <c:ptCount val="14"/>
                <c:pt idx="6">
                  <c:v>1054</c:v>
                </c:pt>
                <c:pt idx="7">
                  <c:v>1370</c:v>
                </c:pt>
                <c:pt idx="8">
                  <c:v>1307</c:v>
                </c:pt>
                <c:pt idx="9">
                  <c:v>1085</c:v>
                </c:pt>
              </c:numCache>
            </c:numRef>
          </c:val>
          <c:smooth val="0"/>
          <c:extLst>
            <c:ext xmlns:c16="http://schemas.microsoft.com/office/drawing/2014/chart" uri="{C3380CC4-5D6E-409C-BE32-E72D297353CC}">
              <c16:uniqueId val="{00000005-56B2-4739-BE08-6F13664FB176}"/>
            </c:ext>
          </c:extLst>
        </c:ser>
        <c:ser>
          <c:idx val="3"/>
          <c:order val="3"/>
          <c:tx>
            <c:strRef>
              <c:f>'Pivot Tables'!$H$222:$H$223</c:f>
              <c:strCache>
                <c:ptCount val="1"/>
                <c:pt idx="0">
                  <c:v>Night</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Tables'!$H$224:$H$238</c:f>
              <c:numCache>
                <c:formatCode>General</c:formatCode>
                <c:ptCount val="14"/>
                <c:pt idx="10">
                  <c:v>889</c:v>
                </c:pt>
                <c:pt idx="11">
                  <c:v>608</c:v>
                </c:pt>
                <c:pt idx="12">
                  <c:v>309</c:v>
                </c:pt>
                <c:pt idx="13">
                  <c:v>11</c:v>
                </c:pt>
              </c:numCache>
            </c:numRef>
          </c:val>
          <c:smooth val="0"/>
          <c:extLst>
            <c:ext xmlns:c16="http://schemas.microsoft.com/office/drawing/2014/chart" uri="{C3380CC4-5D6E-409C-BE32-E72D297353CC}">
              <c16:uniqueId val="{00000006-56B2-4739-BE08-6F13664FB176}"/>
            </c:ext>
          </c:extLst>
        </c:ser>
        <c:dLbls>
          <c:showLegendKey val="0"/>
          <c:showVal val="0"/>
          <c:showCatName val="0"/>
          <c:showSerName val="0"/>
          <c:showPercent val="0"/>
          <c:showBubbleSize val="0"/>
        </c:dLbls>
        <c:marker val="1"/>
        <c:smooth val="0"/>
        <c:axId val="2064685584"/>
        <c:axId val="2064686064"/>
      </c:lineChart>
      <c:catAx>
        <c:axId val="206468558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sz="1000"/>
                  <a:t>Hour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4686064"/>
        <c:crosses val="autoZero"/>
        <c:auto val="1"/>
        <c:lblAlgn val="ctr"/>
        <c:lblOffset val="100"/>
        <c:noMultiLvlLbl val="0"/>
      </c:catAx>
      <c:valAx>
        <c:axId val="20646860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sz="1000"/>
                  <a:t>Number of Dishes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206468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FF0000">
            <a:alpha val="88000"/>
          </a:srgbClr>
        </a:gs>
        <a:gs pos="74000">
          <a:srgbClr val="FFFF00"/>
        </a:gs>
        <a:gs pos="83000">
          <a:srgbClr val="FFC000"/>
        </a:gs>
        <a:gs pos="100000">
          <a:srgbClr val="FF0000">
            <a:alpha val="86000"/>
          </a:srgbClr>
        </a:gs>
      </a:gsLst>
      <a:lin ang="5400000" scaled="1"/>
    </a:gradFill>
    <a:ln w="9525" cap="flat" cmpd="sng" algn="ctr">
      <a:solidFill>
        <a:schemeClr val="accent1">
          <a:alpha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Tables!PivotTable12</c:name>
    <c:fmtId val="15"/>
  </c:pivotSource>
  <c:chart>
    <c:title>
      <c:tx>
        <c:rich>
          <a:bodyPr rot="0" spcFirstLastPara="1" vertOverflow="ellipsis" vert="horz" wrap="square" anchor="ctr" anchorCtr="1"/>
          <a:lstStyle/>
          <a:p>
            <a:pPr algn="ctr" rtl="0">
              <a:defRPr lang="en-US"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dirty="0">
                <a:solidFill>
                  <a:schemeClr val="bg1"/>
                </a:solidFill>
                <a:effectLst>
                  <a:outerShdw blurRad="50800" dist="38100" dir="5400000" algn="t" rotWithShape="0">
                    <a:prstClr val="black">
                      <a:alpha val="40000"/>
                    </a:prstClr>
                  </a:outerShdw>
                </a:effectLst>
                <a:latin typeface="+mn-lt"/>
                <a:ea typeface="+mn-ea"/>
                <a:cs typeface="+mn-cs"/>
              </a:rPr>
              <a:t>Sales Trends Across Weekdays &amp; Weekends</a:t>
            </a:r>
          </a:p>
        </c:rich>
      </c:tx>
      <c:overlay val="0"/>
      <c:spPr>
        <a:noFill/>
        <a:ln>
          <a:noFill/>
        </a:ln>
        <a:effectLst/>
      </c:spPr>
      <c:txPr>
        <a:bodyPr rot="0" spcFirstLastPara="1" vertOverflow="ellipsis" vert="horz" wrap="square" anchor="ctr" anchorCtr="1"/>
        <a:lstStyle/>
        <a:p>
          <a:pPr algn="ctr" rtl="0">
            <a:defRPr lang="en-US"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Tables'!$E$262</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'Pivot Tables'!$D$263:$D$272</c:f>
              <c:multiLvlStrCache>
                <c:ptCount val="7"/>
                <c:lvl>
                  <c:pt idx="0">
                    <c:v>Monday</c:v>
                  </c:pt>
                  <c:pt idx="1">
                    <c:v>Tuesday</c:v>
                  </c:pt>
                  <c:pt idx="2">
                    <c:v>Wednesday</c:v>
                  </c:pt>
                  <c:pt idx="3">
                    <c:v>Thursday</c:v>
                  </c:pt>
                  <c:pt idx="4">
                    <c:v>Friday</c:v>
                  </c:pt>
                  <c:pt idx="5">
                    <c:v>Saturday</c:v>
                  </c:pt>
                  <c:pt idx="6">
                    <c:v>Sunday</c:v>
                  </c:pt>
                </c:lvl>
                <c:lvl>
                  <c:pt idx="0">
                    <c:v>Weekday</c:v>
                  </c:pt>
                  <c:pt idx="5">
                    <c:v>Weekend</c:v>
                  </c:pt>
                </c:lvl>
              </c:multiLvlStrCache>
            </c:multiLvlStrRef>
          </c:cat>
          <c:val>
            <c:numRef>
              <c:f>'Pivot Tables'!$E$263:$E$272</c:f>
              <c:numCache>
                <c:formatCode>\$#,##0.00;\(\$#,##0.00\);\$#,##0.00</c:formatCode>
                <c:ptCount val="7"/>
                <c:pt idx="0">
                  <c:v>10152.769999999909</c:v>
                </c:pt>
                <c:pt idx="1">
                  <c:v>9046.9099999999089</c:v>
                </c:pt>
                <c:pt idx="2">
                  <c:v>7625.5599999998585</c:v>
                </c:pt>
                <c:pt idx="3">
                  <c:v>8450.0499999998628</c:v>
                </c:pt>
                <c:pt idx="4">
                  <c:v>9200.4599999998736</c:v>
                </c:pt>
                <c:pt idx="5">
                  <c:v>8241.0999999999094</c:v>
                </c:pt>
                <c:pt idx="6">
                  <c:v>8909.4399999999168</c:v>
                </c:pt>
              </c:numCache>
            </c:numRef>
          </c:val>
          <c:smooth val="0"/>
          <c:extLst>
            <c:ext xmlns:c16="http://schemas.microsoft.com/office/drawing/2014/chart" uri="{C3380CC4-5D6E-409C-BE32-E72D297353CC}">
              <c16:uniqueId val="{00000004-7F32-4D8D-8769-B97706CB0D32}"/>
            </c:ext>
          </c:extLst>
        </c:ser>
        <c:dLbls>
          <c:showLegendKey val="0"/>
          <c:showVal val="0"/>
          <c:showCatName val="0"/>
          <c:showSerName val="0"/>
          <c:showPercent val="0"/>
          <c:showBubbleSize val="0"/>
        </c:dLbls>
        <c:marker val="1"/>
        <c:smooth val="0"/>
        <c:axId val="214429935"/>
        <c:axId val="214432815"/>
      </c:lineChart>
      <c:catAx>
        <c:axId val="21442993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214432815"/>
        <c:crosses val="autoZero"/>
        <c:auto val="1"/>
        <c:lblAlgn val="ctr"/>
        <c:lblOffset val="100"/>
        <c:noMultiLvlLbl val="0"/>
      </c:catAx>
      <c:valAx>
        <c:axId val="21443281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sz="1000"/>
                  <a:t>Sales 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214429935"/>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FF0000"/>
        </a:gs>
        <a:gs pos="74000">
          <a:srgbClr val="FFFF00"/>
        </a:gs>
        <a:gs pos="83000">
          <a:srgbClr val="FFC000"/>
        </a:gs>
        <a:gs pos="100000">
          <a:srgbClr val="FF0000">
            <a:alpha val="86000"/>
          </a:srgbClr>
        </a:gs>
      </a:gsLst>
      <a:lin ang="5400000" scaled="1"/>
    </a:gradFill>
    <a:ln w="9525" cap="flat" cmpd="sng" algn="ctr">
      <a:solidFill>
        <a:schemeClr val="accent1">
          <a:alpha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Tables'!$E$197:$E$198</c:f>
              <c:strCache>
                <c:ptCount val="1"/>
                <c:pt idx="0">
                  <c:v>January</c:v>
                </c:pt>
              </c:strCache>
            </c:strRef>
          </c:tx>
          <c:spPr>
            <a:solidFill>
              <a:schemeClr val="accent1"/>
            </a:soli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Tables'!$E$199:$E$209</c:f>
              <c:numCache>
                <c:formatCode>\$#,##0.00;\(\$#,##0.00\);\$#,##0.00</c:formatCode>
                <c:ptCount val="10"/>
                <c:pt idx="0">
                  <c:v>471.51000000000136</c:v>
                </c:pt>
                <c:pt idx="1">
                  <c:v>7444.0499999998401</c:v>
                </c:pt>
                <c:pt idx="2">
                  <c:v>4135.3499999999112</c:v>
                </c:pt>
                <c:pt idx="3">
                  <c:v>862.37999999999829</c:v>
                </c:pt>
                <c:pt idx="4">
                  <c:v>3071.3499999999754</c:v>
                </c:pt>
                <c:pt idx="5">
                  <c:v>367.83000000000033</c:v>
                </c:pt>
                <c:pt idx="6">
                  <c:v>2699.5099999999866</c:v>
                </c:pt>
                <c:pt idx="7">
                  <c:v>388.70000000000056</c:v>
                </c:pt>
                <c:pt idx="8">
                  <c:v>1015.0500000000028</c:v>
                </c:pt>
                <c:pt idx="9">
                  <c:v>368.99000000000046</c:v>
                </c:pt>
              </c:numCache>
            </c:numRef>
          </c:val>
          <c:extLst>
            <c:ext xmlns:c16="http://schemas.microsoft.com/office/drawing/2014/chart" uri="{C3380CC4-5D6E-409C-BE32-E72D297353CC}">
              <c16:uniqueId val="{0000000E-A682-4E03-8F5C-667E6DD76F0A}"/>
            </c:ext>
          </c:extLst>
        </c:ser>
        <c:ser>
          <c:idx val="1"/>
          <c:order val="1"/>
          <c:tx>
            <c:strRef>
              <c:f>'Pivot Tables'!$F$197:$F$198</c:f>
              <c:strCache>
                <c:ptCount val="1"/>
                <c:pt idx="0">
                  <c:v>February</c:v>
                </c:pt>
              </c:strCache>
            </c:strRef>
          </c:tx>
          <c:spPr>
            <a:solidFill>
              <a:schemeClr val="accent2"/>
            </a:soli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Tables'!$F$199:$F$209</c:f>
              <c:numCache>
                <c:formatCode>\$#,##0.00;\(\$#,##0.00\);\$#,##0.00</c:formatCode>
                <c:ptCount val="10"/>
                <c:pt idx="0">
                  <c:v>396.1800000000008</c:v>
                </c:pt>
                <c:pt idx="1">
                  <c:v>6941.2799999998515</c:v>
                </c:pt>
                <c:pt idx="2">
                  <c:v>3960.279999999917</c:v>
                </c:pt>
                <c:pt idx="3">
                  <c:v>757.13999999999862</c:v>
                </c:pt>
                <c:pt idx="4">
                  <c:v>2998.4399999999773</c:v>
                </c:pt>
                <c:pt idx="5">
                  <c:v>351.3600000000003</c:v>
                </c:pt>
                <c:pt idx="6">
                  <c:v>2589.6699999999878</c:v>
                </c:pt>
                <c:pt idx="7">
                  <c:v>313.9500000000005</c:v>
                </c:pt>
                <c:pt idx="8">
                  <c:v>899.54000000000258</c:v>
                </c:pt>
                <c:pt idx="9">
                  <c:v>470.71000000000078</c:v>
                </c:pt>
              </c:numCache>
            </c:numRef>
          </c:val>
          <c:extLst>
            <c:ext xmlns:c16="http://schemas.microsoft.com/office/drawing/2014/chart" uri="{C3380CC4-5D6E-409C-BE32-E72D297353CC}">
              <c16:uniqueId val="{00000000-2E7A-4FE0-A2FC-5F013C70D56B}"/>
            </c:ext>
          </c:extLst>
        </c:ser>
        <c:ser>
          <c:idx val="2"/>
          <c:order val="2"/>
          <c:tx>
            <c:strRef>
              <c:f>'Pivot Tables'!$G$197:$G$198</c:f>
              <c:strCache>
                <c:ptCount val="1"/>
                <c:pt idx="0">
                  <c:v>March</c:v>
                </c:pt>
              </c:strCache>
            </c:strRef>
          </c:tx>
          <c:spPr>
            <a:solidFill>
              <a:schemeClr val="accent3"/>
            </a:soli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Tables'!$G$199:$G$209</c:f>
              <c:numCache>
                <c:formatCode>\$#,##0.00;\(\$#,##0.00\);\$#,##0.00</c:formatCode>
                <c:ptCount val="10"/>
                <c:pt idx="0">
                  <c:v>418.50000000000097</c:v>
                </c:pt>
                <c:pt idx="1">
                  <c:v>7253.6799999998366</c:v>
                </c:pt>
                <c:pt idx="2">
                  <c:v>4297.8699999999026</c:v>
                </c:pt>
                <c:pt idx="3">
                  <c:v>890.67999999999813</c:v>
                </c:pt>
                <c:pt idx="4">
                  <c:v>3153.2599999999734</c:v>
                </c:pt>
                <c:pt idx="5">
                  <c:v>428.22000000000043</c:v>
                </c:pt>
                <c:pt idx="6">
                  <c:v>2952.7699999999836</c:v>
                </c:pt>
                <c:pt idx="7">
                  <c:v>379.7300000000007</c:v>
                </c:pt>
                <c:pt idx="8">
                  <c:v>962.39000000000271</c:v>
                </c:pt>
                <c:pt idx="9">
                  <c:v>385.92000000000058</c:v>
                </c:pt>
              </c:numCache>
            </c:numRef>
          </c:val>
          <c:extLst>
            <c:ext xmlns:c16="http://schemas.microsoft.com/office/drawing/2014/chart" uri="{C3380CC4-5D6E-409C-BE32-E72D297353CC}">
              <c16:uniqueId val="{00000001-2E7A-4FE0-A2FC-5F013C70D56B}"/>
            </c:ext>
          </c:extLst>
        </c:ser>
        <c:dLbls>
          <c:showLegendKey val="0"/>
          <c:showVal val="0"/>
          <c:showCatName val="0"/>
          <c:showSerName val="0"/>
          <c:showPercent val="0"/>
          <c:showBubbleSize val="0"/>
        </c:dLbls>
        <c:gapWidth val="219"/>
        <c:overlap val="-27"/>
        <c:axId val="110873583"/>
        <c:axId val="110870703"/>
      </c:barChart>
      <c:catAx>
        <c:axId val="11087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70703"/>
        <c:crosses val="autoZero"/>
        <c:auto val="1"/>
        <c:lblAlgn val="ctr"/>
        <c:lblOffset val="100"/>
        <c:noMultiLvlLbl val="0"/>
      </c:catAx>
      <c:valAx>
        <c:axId val="11087070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7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Tables!PivotTable9</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Tables'!$E$222:$E$223</c:f>
              <c:strCache>
                <c:ptCount val="1"/>
                <c:pt idx="0">
                  <c:v>Morning</c:v>
                </c:pt>
              </c:strCache>
            </c:strRef>
          </c:tx>
          <c:spPr>
            <a:ln w="28575" cap="rnd">
              <a:solidFill>
                <a:schemeClr val="accent1"/>
              </a:solidFill>
              <a:round/>
            </a:ln>
            <a:effectLst/>
          </c:spPr>
          <c:marker>
            <c:symbol val="none"/>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Tables'!$E$224:$E$238</c:f>
              <c:numCache>
                <c:formatCode>General</c:formatCode>
                <c:ptCount val="14"/>
                <c:pt idx="0">
                  <c:v>5</c:v>
                </c:pt>
                <c:pt idx="1">
                  <c:v>630</c:v>
                </c:pt>
              </c:numCache>
            </c:numRef>
          </c:val>
          <c:smooth val="0"/>
          <c:extLst>
            <c:ext xmlns:c16="http://schemas.microsoft.com/office/drawing/2014/chart" uri="{C3380CC4-5D6E-409C-BE32-E72D297353CC}">
              <c16:uniqueId val="{0000001A-9E87-4747-AE22-370D410DCE9D}"/>
            </c:ext>
          </c:extLst>
        </c:ser>
        <c:ser>
          <c:idx val="1"/>
          <c:order val="1"/>
          <c:tx>
            <c:strRef>
              <c:f>'Pivot Tables'!$F$222:$F$223</c:f>
              <c:strCache>
                <c:ptCount val="1"/>
                <c:pt idx="0">
                  <c:v>Day</c:v>
                </c:pt>
              </c:strCache>
            </c:strRef>
          </c:tx>
          <c:spPr>
            <a:ln w="28575" cap="rnd">
              <a:solidFill>
                <a:schemeClr val="accent2"/>
              </a:solidFill>
              <a:round/>
            </a:ln>
            <a:effectLst/>
          </c:spPr>
          <c:marker>
            <c:symbol val="none"/>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Tables'!$F$224:$F$238</c:f>
              <c:numCache>
                <c:formatCode>General</c:formatCode>
                <c:ptCount val="14"/>
                <c:pt idx="2">
                  <c:v>1672</c:v>
                </c:pt>
                <c:pt idx="3">
                  <c:v>1575</c:v>
                </c:pt>
                <c:pt idx="4">
                  <c:v>968</c:v>
                </c:pt>
                <c:pt idx="5">
                  <c:v>751</c:v>
                </c:pt>
              </c:numCache>
            </c:numRef>
          </c:val>
          <c:smooth val="0"/>
          <c:extLst>
            <c:ext xmlns:c16="http://schemas.microsoft.com/office/drawing/2014/chart" uri="{C3380CC4-5D6E-409C-BE32-E72D297353CC}">
              <c16:uniqueId val="{00000004-7441-4CAE-8610-49626927B8E3}"/>
            </c:ext>
          </c:extLst>
        </c:ser>
        <c:ser>
          <c:idx val="2"/>
          <c:order val="2"/>
          <c:tx>
            <c:strRef>
              <c:f>'Pivot Tables'!$G$222:$G$223</c:f>
              <c:strCache>
                <c:ptCount val="1"/>
                <c:pt idx="0">
                  <c:v>Evening</c:v>
                </c:pt>
              </c:strCache>
            </c:strRef>
          </c:tx>
          <c:spPr>
            <a:ln w="28575" cap="rnd">
              <a:solidFill>
                <a:schemeClr val="accent3"/>
              </a:solidFill>
              <a:round/>
            </a:ln>
            <a:effectLst/>
          </c:spPr>
          <c:marker>
            <c:symbol val="none"/>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Tables'!$G$224:$G$238</c:f>
              <c:numCache>
                <c:formatCode>General</c:formatCode>
                <c:ptCount val="14"/>
                <c:pt idx="6">
                  <c:v>1054</c:v>
                </c:pt>
                <c:pt idx="7">
                  <c:v>1370</c:v>
                </c:pt>
                <c:pt idx="8">
                  <c:v>1307</c:v>
                </c:pt>
                <c:pt idx="9">
                  <c:v>1085</c:v>
                </c:pt>
              </c:numCache>
            </c:numRef>
          </c:val>
          <c:smooth val="0"/>
          <c:extLst>
            <c:ext xmlns:c16="http://schemas.microsoft.com/office/drawing/2014/chart" uri="{C3380CC4-5D6E-409C-BE32-E72D297353CC}">
              <c16:uniqueId val="{00000005-7441-4CAE-8610-49626927B8E3}"/>
            </c:ext>
          </c:extLst>
        </c:ser>
        <c:ser>
          <c:idx val="3"/>
          <c:order val="3"/>
          <c:tx>
            <c:strRef>
              <c:f>'Pivot Tables'!$H$222:$H$223</c:f>
              <c:strCache>
                <c:ptCount val="1"/>
                <c:pt idx="0">
                  <c:v>Night</c:v>
                </c:pt>
              </c:strCache>
            </c:strRef>
          </c:tx>
          <c:spPr>
            <a:ln w="28575" cap="rnd">
              <a:solidFill>
                <a:schemeClr val="accent4"/>
              </a:solidFill>
              <a:round/>
            </a:ln>
            <a:effectLst/>
          </c:spPr>
          <c:marker>
            <c:symbol val="none"/>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Tables'!$H$224:$H$238</c:f>
              <c:numCache>
                <c:formatCode>General</c:formatCode>
                <c:ptCount val="14"/>
                <c:pt idx="10">
                  <c:v>889</c:v>
                </c:pt>
                <c:pt idx="11">
                  <c:v>608</c:v>
                </c:pt>
                <c:pt idx="12">
                  <c:v>309</c:v>
                </c:pt>
                <c:pt idx="13">
                  <c:v>11</c:v>
                </c:pt>
              </c:numCache>
            </c:numRef>
          </c:val>
          <c:smooth val="0"/>
          <c:extLst>
            <c:ext xmlns:c16="http://schemas.microsoft.com/office/drawing/2014/chart" uri="{C3380CC4-5D6E-409C-BE32-E72D297353CC}">
              <c16:uniqueId val="{00000006-7441-4CAE-8610-49626927B8E3}"/>
            </c:ext>
          </c:extLst>
        </c:ser>
        <c:dLbls>
          <c:showLegendKey val="0"/>
          <c:showVal val="0"/>
          <c:showCatName val="0"/>
          <c:showSerName val="0"/>
          <c:showPercent val="0"/>
          <c:showBubbleSize val="0"/>
        </c:dLbls>
        <c:smooth val="0"/>
        <c:axId val="2064685584"/>
        <c:axId val="2064686064"/>
      </c:lineChart>
      <c:catAx>
        <c:axId val="206468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86064"/>
        <c:crosses val="autoZero"/>
        <c:auto val="1"/>
        <c:lblAlgn val="ctr"/>
        <c:lblOffset val="100"/>
        <c:noMultiLvlLbl val="0"/>
      </c:catAx>
      <c:valAx>
        <c:axId val="206468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8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Tables!PivotTable10</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Tables'!$E$241</c:f>
              <c:strCache>
                <c:ptCount val="1"/>
                <c:pt idx="0">
                  <c:v>Total</c:v>
                </c:pt>
              </c:strCache>
            </c:strRef>
          </c:tx>
          <c:spPr>
            <a:ln w="28575" cap="rnd">
              <a:solidFill>
                <a:schemeClr val="accent1"/>
              </a:solidFill>
              <a:round/>
            </a:ln>
            <a:effectLst/>
          </c:spPr>
          <c:marker>
            <c:symbol val="none"/>
          </c:marker>
          <c:cat>
            <c:strRef>
              <c:f>'Pivot Tables'!$D$242:$D$256</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Tables'!$E$242:$E$256</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4-F8CB-4A1F-B959-F957A7A2EE43}"/>
            </c:ext>
          </c:extLst>
        </c:ser>
        <c:dLbls>
          <c:showLegendKey val="0"/>
          <c:showVal val="0"/>
          <c:showCatName val="0"/>
          <c:showSerName val="0"/>
          <c:showPercent val="0"/>
          <c:showBubbleSize val="0"/>
        </c:dLbls>
        <c:smooth val="0"/>
        <c:axId val="2073050000"/>
        <c:axId val="2073050960"/>
      </c:lineChart>
      <c:catAx>
        <c:axId val="207305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050960"/>
        <c:crosses val="autoZero"/>
        <c:auto val="1"/>
        <c:lblAlgn val="ctr"/>
        <c:lblOffset val="100"/>
        <c:noMultiLvlLbl val="0"/>
      </c:catAx>
      <c:valAx>
        <c:axId val="207305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05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Tables!PivotTable12</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Tables'!$E$262</c:f>
              <c:strCache>
                <c:ptCount val="1"/>
                <c:pt idx="0">
                  <c:v>Total</c:v>
                </c:pt>
              </c:strCache>
            </c:strRef>
          </c:tx>
          <c:spPr>
            <a:ln w="28575" cap="rnd">
              <a:solidFill>
                <a:schemeClr val="accent1"/>
              </a:solidFill>
              <a:round/>
            </a:ln>
            <a:effectLst/>
          </c:spPr>
          <c:marker>
            <c:symbol val="none"/>
          </c:marker>
          <c:cat>
            <c:multiLvlStrRef>
              <c:f>'Pivot Tables'!$D$263:$D$272</c:f>
              <c:multiLvlStrCache>
                <c:ptCount val="7"/>
                <c:lvl>
                  <c:pt idx="0">
                    <c:v>Monday</c:v>
                  </c:pt>
                  <c:pt idx="1">
                    <c:v>Tuesday</c:v>
                  </c:pt>
                  <c:pt idx="2">
                    <c:v>Wednesday</c:v>
                  </c:pt>
                  <c:pt idx="3">
                    <c:v>Thursday</c:v>
                  </c:pt>
                  <c:pt idx="4">
                    <c:v>Friday</c:v>
                  </c:pt>
                  <c:pt idx="5">
                    <c:v>Saturday</c:v>
                  </c:pt>
                  <c:pt idx="6">
                    <c:v>Sunday</c:v>
                  </c:pt>
                </c:lvl>
                <c:lvl>
                  <c:pt idx="0">
                    <c:v>Weekday</c:v>
                  </c:pt>
                  <c:pt idx="5">
                    <c:v>Weekend</c:v>
                  </c:pt>
                </c:lvl>
              </c:multiLvlStrCache>
            </c:multiLvlStrRef>
          </c:cat>
          <c:val>
            <c:numRef>
              <c:f>'Pivot Tables'!$E$263:$E$272</c:f>
              <c:numCache>
                <c:formatCode>\$#,##0.00;\(\$#,##0.00\);\$#,##0.00</c:formatCode>
                <c:ptCount val="7"/>
                <c:pt idx="0">
                  <c:v>10152.769999999909</c:v>
                </c:pt>
                <c:pt idx="1">
                  <c:v>9046.9099999999089</c:v>
                </c:pt>
                <c:pt idx="2">
                  <c:v>7625.5599999998585</c:v>
                </c:pt>
                <c:pt idx="3">
                  <c:v>8450.0499999998628</c:v>
                </c:pt>
                <c:pt idx="4">
                  <c:v>9200.4599999998736</c:v>
                </c:pt>
                <c:pt idx="5">
                  <c:v>8241.0999999999094</c:v>
                </c:pt>
                <c:pt idx="6">
                  <c:v>8909.4399999999168</c:v>
                </c:pt>
              </c:numCache>
            </c:numRef>
          </c:val>
          <c:smooth val="0"/>
          <c:extLst>
            <c:ext xmlns:c16="http://schemas.microsoft.com/office/drawing/2014/chart" uri="{C3380CC4-5D6E-409C-BE32-E72D297353CC}">
              <c16:uniqueId val="{00000004-7043-4D3B-8823-230AC88DD378}"/>
            </c:ext>
          </c:extLst>
        </c:ser>
        <c:dLbls>
          <c:showLegendKey val="0"/>
          <c:showVal val="0"/>
          <c:showCatName val="0"/>
          <c:showSerName val="0"/>
          <c:showPercent val="0"/>
          <c:showBubbleSize val="0"/>
        </c:dLbls>
        <c:smooth val="0"/>
        <c:axId val="214429935"/>
        <c:axId val="214432815"/>
      </c:lineChart>
      <c:catAx>
        <c:axId val="21442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32815"/>
        <c:crosses val="autoZero"/>
        <c:auto val="1"/>
        <c:lblAlgn val="ctr"/>
        <c:lblOffset val="100"/>
        <c:noMultiLvlLbl val="0"/>
      </c:catAx>
      <c:valAx>
        <c:axId val="21443281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2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Tables!PivotTable13</c:name>
    <c:fmtId val="2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Tables'!$E$285:$E$286</c:f>
              <c:strCache>
                <c:ptCount val="1"/>
                <c:pt idx="0">
                  <c:v>January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Tables'!$E$287:$E$292</c:f>
              <c:numCache>
                <c:formatCode>\$#,##0.00;\(\$#,##0.00\);\$#,##0.00</c:formatCode>
                <c:ptCount val="5"/>
                <c:pt idx="0">
                  <c:v>1393.4500000000012</c:v>
                </c:pt>
                <c:pt idx="1">
                  <c:v>1502.1200000000015</c:v>
                </c:pt>
                <c:pt idx="2">
                  <c:v>1337.6299999999962</c:v>
                </c:pt>
                <c:pt idx="3">
                  <c:v>1194.1600000000014</c:v>
                </c:pt>
                <c:pt idx="4">
                  <c:v>1233.94</c:v>
                </c:pt>
              </c:numCache>
            </c:numRef>
          </c:val>
          <c:smooth val="0"/>
          <c:extLst>
            <c:ext xmlns:c16="http://schemas.microsoft.com/office/drawing/2014/chart" uri="{C3380CC4-5D6E-409C-BE32-E72D297353CC}">
              <c16:uniqueId val="{00000011-EB76-4265-9DD2-8B33F23DBE71}"/>
            </c:ext>
          </c:extLst>
        </c:ser>
        <c:ser>
          <c:idx val="1"/>
          <c:order val="1"/>
          <c:tx>
            <c:strRef>
              <c:f>'Pivot Tables'!$F$285:$F$286</c:f>
              <c:strCache>
                <c:ptCount val="1"/>
                <c:pt idx="0">
                  <c:v>February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Tables'!$F$287:$F$292</c:f>
              <c:numCache>
                <c:formatCode>\$#,##0.00;\(\$#,##0.00\);\$#,##0.00</c:formatCode>
                <c:ptCount val="5"/>
                <c:pt idx="0">
                  <c:v>1384.4600000000012</c:v>
                </c:pt>
                <c:pt idx="1">
                  <c:v>1278.4000000000012</c:v>
                </c:pt>
                <c:pt idx="2">
                  <c:v>1357.9999999999961</c:v>
                </c:pt>
                <c:pt idx="3">
                  <c:v>1265.5500000000015</c:v>
                </c:pt>
                <c:pt idx="4">
                  <c:v>1120.1300000000001</c:v>
                </c:pt>
              </c:numCache>
            </c:numRef>
          </c:val>
          <c:smooth val="0"/>
          <c:extLst>
            <c:ext xmlns:c16="http://schemas.microsoft.com/office/drawing/2014/chart" uri="{C3380CC4-5D6E-409C-BE32-E72D297353CC}">
              <c16:uniqueId val="{00000000-2241-4EDD-8565-391BC309406A}"/>
            </c:ext>
          </c:extLst>
        </c:ser>
        <c:ser>
          <c:idx val="2"/>
          <c:order val="2"/>
          <c:tx>
            <c:strRef>
              <c:f>'Pivot Tables'!$G$285:$G$286</c:f>
              <c:strCache>
                <c:ptCount val="1"/>
                <c:pt idx="0">
                  <c:v>March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Tables'!$G$287:$G$292</c:f>
              <c:numCache>
                <c:formatCode>\$#,##0.00;\(\$#,##0.00\);\$#,##0.00</c:formatCode>
                <c:ptCount val="5"/>
                <c:pt idx="0">
                  <c:v>1483.3500000000013</c:v>
                </c:pt>
                <c:pt idx="1">
                  <c:v>1214.4800000000012</c:v>
                </c:pt>
                <c:pt idx="2">
                  <c:v>1269.7299999999966</c:v>
                </c:pt>
                <c:pt idx="3">
                  <c:v>1382.3700000000017</c:v>
                </c:pt>
                <c:pt idx="4">
                  <c:v>1377.7</c:v>
                </c:pt>
              </c:numCache>
            </c:numRef>
          </c:val>
          <c:smooth val="0"/>
          <c:extLst>
            <c:ext xmlns:c16="http://schemas.microsoft.com/office/drawing/2014/chart" uri="{C3380CC4-5D6E-409C-BE32-E72D297353CC}">
              <c16:uniqueId val="{00000001-2241-4EDD-8565-391BC309406A}"/>
            </c:ext>
          </c:extLst>
        </c:ser>
        <c:dLbls>
          <c:showLegendKey val="0"/>
          <c:showVal val="0"/>
          <c:showCatName val="0"/>
          <c:showSerName val="0"/>
          <c:showPercent val="0"/>
          <c:showBubbleSize val="0"/>
        </c:dLbls>
        <c:marker val="1"/>
        <c:smooth val="0"/>
        <c:axId val="2016660208"/>
        <c:axId val="2016648688"/>
      </c:lineChart>
      <c:catAx>
        <c:axId val="201666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648688"/>
        <c:crosses val="autoZero"/>
        <c:auto val="1"/>
        <c:lblAlgn val="ctr"/>
        <c:lblOffset val="100"/>
        <c:noMultiLvlLbl val="0"/>
      </c:catAx>
      <c:valAx>
        <c:axId val="201664868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66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c:name>
    <c:fmtId val="12"/>
  </c:pivotSource>
  <c:chart>
    <c:title>
      <c:tx>
        <c:rich>
          <a:bodyPr rot="0" spcFirstLastPara="1" vertOverflow="ellipsis" vert="horz" wrap="square" anchor="ctr" anchorCtr="1"/>
          <a:lstStyle/>
          <a:p>
            <a:pPr algn="ctr" rtl="0">
              <a:defRPr lang="en-US" sz="1600" b="1" i="0" u="none" strike="noStrike" kern="1200" baseline="0">
                <a:solidFill>
                  <a:srgbClr val="0E2841"/>
                </a:solidFill>
                <a:latin typeface="+mn-lt"/>
                <a:ea typeface="+mn-ea"/>
                <a:cs typeface="+mn-cs"/>
              </a:defRPr>
            </a:pPr>
            <a:r>
              <a:rPr lang="en-US" sz="1600" b="1" i="0" u="none" strike="noStrike" kern="1200" baseline="0">
                <a:solidFill>
                  <a:schemeClr val="bg1"/>
                </a:solidFill>
                <a:latin typeface="+mn-lt"/>
                <a:ea typeface="+mn-ea"/>
                <a:cs typeface="+mn-cs"/>
              </a:rPr>
              <a:t>Sales Revenue for Food Category </a:t>
            </a:r>
          </a:p>
        </c:rich>
      </c:tx>
      <c:overlay val="0"/>
      <c:spPr>
        <a:noFill/>
        <a:ln>
          <a:noFill/>
        </a:ln>
        <a:effectLst/>
      </c:spPr>
      <c:txPr>
        <a:bodyPr rot="0" spcFirstLastPara="1" vertOverflow="ellipsis" vert="horz" wrap="square" anchor="ctr" anchorCtr="1"/>
        <a:lstStyle/>
        <a:p>
          <a:pPr algn="ctr" rtl="0">
            <a:defRPr lang="en-US" sz="1600" b="1" i="0" u="none" strike="noStrike" kern="1200" baseline="0">
              <a:solidFill>
                <a:srgbClr val="0E284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Tables'!$D$6:$D$16</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Tables'!$E$6:$E$16</c:f>
              <c:numCache>
                <c:formatCode>\$#,##0.00;\(\$#,##0.00\);\$#,##0.00</c:formatCode>
                <c:ptCount val="10"/>
                <c:pt idx="0">
                  <c:v>1286.1899999999916</c:v>
                </c:pt>
                <c:pt idx="1">
                  <c:v>21639.010000001203</c:v>
                </c:pt>
                <c:pt idx="2">
                  <c:v>12393.499999999916</c:v>
                </c:pt>
                <c:pt idx="3">
                  <c:v>2510.1999999999998</c:v>
                </c:pt>
                <c:pt idx="4">
                  <c:v>9223.0499999998174</c:v>
                </c:pt>
                <c:pt idx="5">
                  <c:v>1147.4100000000014</c:v>
                </c:pt>
                <c:pt idx="6">
                  <c:v>8241.9499999999261</c:v>
                </c:pt>
                <c:pt idx="7">
                  <c:v>1082.3800000000026</c:v>
                </c:pt>
                <c:pt idx="8">
                  <c:v>2876.9799999999436</c:v>
                </c:pt>
                <c:pt idx="9">
                  <c:v>1225.6200000000026</c:v>
                </c:pt>
              </c:numCache>
            </c:numRef>
          </c:val>
          <c:extLst>
            <c:ext xmlns:c16="http://schemas.microsoft.com/office/drawing/2014/chart" uri="{C3380CC4-5D6E-409C-BE32-E72D297353CC}">
              <c16:uniqueId val="{00000005-12CE-4E35-AACB-82E8501818D1}"/>
            </c:ext>
          </c:extLst>
        </c:ser>
        <c:dLbls>
          <c:showLegendKey val="0"/>
          <c:showVal val="0"/>
          <c:showCatName val="0"/>
          <c:showSerName val="0"/>
          <c:showPercent val="0"/>
          <c:showBubbleSize val="0"/>
        </c:dLbls>
        <c:gapWidth val="100"/>
        <c:overlap val="-24"/>
        <c:axId val="2112921504"/>
        <c:axId val="2112925344"/>
      </c:barChart>
      <c:catAx>
        <c:axId val="2112921504"/>
        <c:scaling>
          <c:orientation val="minMax"/>
        </c:scaling>
        <c:delete val="0"/>
        <c:axPos val="b"/>
        <c:title>
          <c:tx>
            <c:rich>
              <a:bodyPr rot="0" spcFirstLastPara="1" vertOverflow="ellipsis" vert="horz" wrap="square" anchor="ctr" anchorCtr="1"/>
              <a:lstStyle/>
              <a:p>
                <a:pPr algn="ctr" rtl="0">
                  <a:defRPr lang="en-IN" sz="900" b="0" i="0" u="none" strike="noStrike" kern="1200" baseline="0">
                    <a:solidFill>
                      <a:schemeClr val="tx2"/>
                    </a:solidFill>
                    <a:latin typeface="+mn-lt"/>
                    <a:ea typeface="+mn-ea"/>
                    <a:cs typeface="+mn-cs"/>
                  </a:defRPr>
                </a:pPr>
                <a:r>
                  <a:rPr lang="en-IN" sz="900" b="0" i="0" u="none" strike="noStrike" kern="1200" baseline="0">
                    <a:solidFill>
                      <a:schemeClr val="tx2"/>
                    </a:solidFill>
                    <a:latin typeface="+mn-lt"/>
                    <a:ea typeface="+mn-ea"/>
                    <a:cs typeface="+mn-cs"/>
                  </a:rPr>
                  <a:t>Category Menu Items</a:t>
                </a:r>
              </a:p>
            </c:rich>
          </c:tx>
          <c:overlay val="0"/>
          <c:spPr>
            <a:noFill/>
            <a:ln>
              <a:noFill/>
            </a:ln>
            <a:effectLst/>
          </c:spPr>
          <c:txPr>
            <a:bodyPr rot="0" spcFirstLastPara="1" vertOverflow="ellipsis" vert="horz" wrap="square" anchor="ctr" anchorCtr="1"/>
            <a:lstStyle/>
            <a:p>
              <a:pPr algn="ctr" rtl="0">
                <a:defRPr lang="en-IN" sz="9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2"/>
                </a:solidFill>
                <a:latin typeface="+mn-lt"/>
                <a:ea typeface="+mn-ea"/>
                <a:cs typeface="+mn-cs"/>
              </a:defRPr>
            </a:pPr>
            <a:endParaRPr lang="en-US"/>
          </a:p>
        </c:txPr>
        <c:crossAx val="2112925344"/>
        <c:crosses val="autoZero"/>
        <c:auto val="1"/>
        <c:lblAlgn val="ctr"/>
        <c:lblOffset val="100"/>
        <c:noMultiLvlLbl val="0"/>
      </c:catAx>
      <c:valAx>
        <c:axId val="21129253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r>
                  <a:rPr lang="en-IN" sz="1000"/>
                  <a:t>Sales Revenue </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crossAx val="2112921504"/>
        <c:crosses val="autoZero"/>
        <c:crossBetween val="between"/>
        <c:dispUnits>
          <c:builtInUnit val="thousands"/>
          <c:dispUnitsLbl>
            <c:spPr>
              <a:noFill/>
              <a:ln>
                <a:noFill/>
              </a:ln>
              <a:effectLst/>
            </c:spPr>
            <c:txPr>
              <a:bodyPr rot="-54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FF0000">
            <a:alpha val="88000"/>
          </a:srgbClr>
        </a:gs>
        <a:gs pos="74000">
          <a:srgbClr val="FFFF00">
            <a:alpha val="80000"/>
          </a:srgbClr>
        </a:gs>
        <a:gs pos="83000">
          <a:srgbClr val="FFC000"/>
        </a:gs>
        <a:gs pos="100000">
          <a:srgbClr val="FF0000">
            <a:alpha val="86000"/>
          </a:srgbClr>
        </a:gs>
      </a:gsLst>
      <a:lin ang="5400000" scaled="1"/>
    </a:gradFill>
    <a:ln w="9525" cap="flat" cmpd="sng" algn="ctr">
      <a:gradFill>
        <a:gsLst>
          <a:gs pos="0">
            <a:schemeClr val="accent1">
              <a:lumMod val="5000"/>
              <a:lumOff val="95000"/>
              <a:alpha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Tables!PivotTable13</c:name>
    <c:fmtId val="35"/>
  </c:pivotSource>
  <c:chart>
    <c:title>
      <c:tx>
        <c:rich>
          <a:bodyPr rot="0" spcFirstLastPara="1" vertOverflow="ellipsis" vert="horz" wrap="square" anchor="ctr" anchorCtr="1"/>
          <a:lstStyle/>
          <a:p>
            <a:pPr algn="ctr" rtl="0">
              <a:defRPr lang="en-US" sz="1600" b="1" i="0" u="none" strike="noStrike" kern="1200" baseline="0">
                <a:solidFill>
                  <a:schemeClr val="bg1"/>
                </a:solidFill>
                <a:latin typeface="+mn-lt"/>
                <a:ea typeface="+mn-ea"/>
                <a:cs typeface="+mn-cs"/>
              </a:defRPr>
            </a:pPr>
            <a:r>
              <a:rPr lang="en-US" sz="1600" b="1" i="0" u="none" strike="noStrike" kern="1200" baseline="0">
                <a:solidFill>
                  <a:schemeClr val="bg1"/>
                </a:solidFill>
                <a:latin typeface="+mn-lt"/>
                <a:ea typeface="+mn-ea"/>
                <a:cs typeface="+mn-cs"/>
              </a:rPr>
              <a:t>Top 5 Items Sales Comparison by Months</a:t>
            </a:r>
          </a:p>
        </c:rich>
      </c:tx>
      <c:layout>
        <c:manualLayout>
          <c:xMode val="edge"/>
          <c:yMode val="edge"/>
          <c:x val="0.16457262038673734"/>
          <c:y val="2.2768662145682864E-2"/>
        </c:manualLayout>
      </c:layout>
      <c:overlay val="0"/>
      <c:spPr>
        <a:noFill/>
        <a:ln>
          <a:noFill/>
        </a:ln>
        <a:effectLst/>
      </c:spPr>
      <c:txPr>
        <a:bodyPr rot="0" spcFirstLastPara="1" vertOverflow="ellipsis" vert="horz" wrap="square" anchor="ctr" anchorCtr="1"/>
        <a:lstStyle/>
        <a:p>
          <a:pPr algn="ctr" rtl="0">
            <a:defRPr lang="en-US"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3"/>
            </a:solidFill>
            <a:round/>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3"/>
            </a:solidFill>
            <a:round/>
          </a:ln>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3"/>
            </a:solidFill>
            <a:round/>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3"/>
            </a:solidFill>
            <a:round/>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3"/>
            </a:solidFill>
            <a:round/>
          </a:ln>
          <a:effectLst/>
        </c:spPr>
        <c:marker>
          <c:symbol val="none"/>
        </c:marker>
      </c:pivotFmt>
      <c:pivotFmt>
        <c:idx val="13"/>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1750" cap="rnd">
            <a:solidFill>
              <a:schemeClr val="accent1"/>
            </a:solidFill>
            <a:round/>
          </a:ln>
          <a:effectLst/>
        </c:spPr>
        <c:marker>
          <c:symbol val="none"/>
        </c:marker>
      </c:pivotFmt>
      <c:pivotFmt>
        <c:idx val="17"/>
        <c:spPr>
          <a:ln w="31750" cap="rnd">
            <a:solidFill>
              <a:schemeClr val="accent1"/>
            </a:solidFill>
            <a:round/>
          </a:ln>
          <a:effectLst/>
        </c:spPr>
        <c:marker>
          <c:symbol val="none"/>
        </c:marker>
      </c:pivotFmt>
      <c:pivotFmt>
        <c:idx val="18"/>
        <c:spPr>
          <a:ln w="31750" cap="rnd">
            <a:solidFill>
              <a:schemeClr val="accent1"/>
            </a:solidFill>
            <a:round/>
          </a:ln>
          <a:effectLst/>
        </c:spPr>
        <c:marker>
          <c:symbol val="none"/>
        </c:marker>
      </c:pivotFmt>
      <c:pivotFmt>
        <c:idx val="19"/>
        <c:spPr>
          <a:ln w="31750" cap="rnd">
            <a:solidFill>
              <a:schemeClr val="accent1"/>
            </a:solidFill>
            <a:round/>
          </a:ln>
          <a:effectLst/>
        </c:spPr>
        <c:marker>
          <c:symbol val="none"/>
        </c:marker>
      </c:pivotFmt>
      <c:pivotFmt>
        <c:idx val="20"/>
        <c:spPr>
          <a:ln w="31750" cap="rnd">
            <a:solidFill>
              <a:schemeClr val="accent1"/>
            </a:solidFill>
            <a:round/>
          </a:ln>
          <a:effectLst/>
        </c:spPr>
        <c:marker>
          <c:symbol val="none"/>
        </c:marker>
      </c:pivotFmt>
      <c:pivotFmt>
        <c:idx val="21"/>
        <c:spPr>
          <a:ln w="31750" cap="rnd">
            <a:solidFill>
              <a:schemeClr val="accent2"/>
            </a:solidFill>
            <a:round/>
          </a:ln>
          <a:effectLst/>
        </c:spPr>
        <c:marker>
          <c:symbol val="none"/>
        </c:marker>
      </c:pivotFmt>
      <c:pivotFmt>
        <c:idx val="22"/>
        <c:spPr>
          <a:ln w="31750" cap="rnd">
            <a:solidFill>
              <a:schemeClr val="accent2"/>
            </a:solidFill>
            <a:round/>
          </a:ln>
          <a:effectLst/>
        </c:spPr>
        <c:marker>
          <c:symbol val="none"/>
        </c:marker>
      </c:pivotFmt>
      <c:pivotFmt>
        <c:idx val="23"/>
        <c:spPr>
          <a:ln w="31750" cap="rnd">
            <a:solidFill>
              <a:schemeClr val="accent2"/>
            </a:solidFill>
            <a:round/>
          </a:ln>
          <a:effectLst/>
        </c:spPr>
        <c:marker>
          <c:symbol val="none"/>
        </c:marker>
      </c:pivotFmt>
      <c:pivotFmt>
        <c:idx val="24"/>
        <c:spPr>
          <a:ln w="31750" cap="rnd">
            <a:solidFill>
              <a:schemeClr val="accent2"/>
            </a:solidFill>
            <a:round/>
          </a:ln>
          <a:effectLst/>
        </c:spPr>
        <c:marker>
          <c:symbol val="none"/>
        </c:marker>
      </c:pivotFmt>
      <c:pivotFmt>
        <c:idx val="25"/>
        <c:spPr>
          <a:ln w="31750" cap="rnd">
            <a:solidFill>
              <a:schemeClr val="accent2"/>
            </a:solidFill>
            <a:round/>
          </a:ln>
          <a:effectLst/>
        </c:spPr>
        <c:marker>
          <c:symbol val="none"/>
        </c:marker>
      </c:pivotFmt>
      <c:pivotFmt>
        <c:idx val="26"/>
        <c:spPr>
          <a:ln w="31750" cap="rnd">
            <a:solidFill>
              <a:schemeClr val="accent3"/>
            </a:solidFill>
            <a:round/>
          </a:ln>
          <a:effectLst/>
        </c:spPr>
        <c:marker>
          <c:symbol val="none"/>
        </c:marker>
      </c:pivotFmt>
      <c:pivotFmt>
        <c:idx val="27"/>
        <c:spPr>
          <a:ln w="31750" cap="rnd">
            <a:solidFill>
              <a:schemeClr val="accent3"/>
            </a:solidFill>
            <a:round/>
          </a:ln>
          <a:effectLst/>
        </c:spPr>
        <c:marker>
          <c:symbol val="none"/>
        </c:marker>
      </c:pivotFmt>
      <c:pivotFmt>
        <c:idx val="28"/>
        <c:spPr>
          <a:ln w="31750" cap="rnd">
            <a:solidFill>
              <a:schemeClr val="accent3"/>
            </a:solidFill>
            <a:round/>
          </a:ln>
          <a:effectLst/>
        </c:spPr>
        <c:marker>
          <c:symbol val="none"/>
        </c:marker>
      </c:pivotFmt>
      <c:pivotFmt>
        <c:idx val="29"/>
        <c:spPr>
          <a:ln w="31750" cap="rnd">
            <a:solidFill>
              <a:schemeClr val="accent3"/>
            </a:solidFill>
            <a:round/>
          </a:ln>
          <a:effectLst/>
        </c:spPr>
        <c:marker>
          <c:symbol val="none"/>
        </c:marker>
      </c:pivotFmt>
      <c:pivotFmt>
        <c:idx val="30"/>
        <c:spPr>
          <a:ln w="31750" cap="rnd">
            <a:solidFill>
              <a:schemeClr val="accent3"/>
            </a:solidFill>
            <a:round/>
          </a:ln>
          <a:effectLst/>
        </c:spPr>
        <c:marker>
          <c:symbol val="none"/>
        </c:marker>
      </c:pivotFmt>
    </c:pivotFmts>
    <c:plotArea>
      <c:layout/>
      <c:lineChart>
        <c:grouping val="stacked"/>
        <c:varyColors val="0"/>
        <c:ser>
          <c:idx val="0"/>
          <c:order val="0"/>
          <c:tx>
            <c:strRef>
              <c:f>'Pivot Tables'!$E$285:$E$286</c:f>
              <c:strCache>
                <c:ptCount val="1"/>
                <c:pt idx="0">
                  <c:v>January</c:v>
                </c:pt>
              </c:strCache>
            </c:strRef>
          </c:tx>
          <c:spPr>
            <a:ln w="31750" cap="rnd">
              <a:solidFill>
                <a:schemeClr val="accent1"/>
              </a:solidFill>
              <a:round/>
            </a:ln>
            <a:effectLst/>
          </c:spPr>
          <c:marker>
            <c:symbol val="none"/>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Tables'!$E$287:$E$292</c:f>
              <c:numCache>
                <c:formatCode>\$#,##0.00;\(\$#,##0.00\);\$#,##0.00</c:formatCode>
                <c:ptCount val="5"/>
                <c:pt idx="0">
                  <c:v>1393.4500000000012</c:v>
                </c:pt>
                <c:pt idx="1">
                  <c:v>1502.1200000000015</c:v>
                </c:pt>
                <c:pt idx="2">
                  <c:v>1337.6299999999962</c:v>
                </c:pt>
                <c:pt idx="3">
                  <c:v>1194.1600000000014</c:v>
                </c:pt>
                <c:pt idx="4">
                  <c:v>1233.94</c:v>
                </c:pt>
              </c:numCache>
            </c:numRef>
          </c:val>
          <c:smooth val="0"/>
          <c:extLst>
            <c:ext xmlns:c16="http://schemas.microsoft.com/office/drawing/2014/chart" uri="{C3380CC4-5D6E-409C-BE32-E72D297353CC}">
              <c16:uniqueId val="{00000018-134C-4E9A-BD58-AE43F80ADC46}"/>
            </c:ext>
          </c:extLst>
        </c:ser>
        <c:ser>
          <c:idx val="1"/>
          <c:order val="1"/>
          <c:tx>
            <c:strRef>
              <c:f>'Pivot Tables'!$F$285:$F$286</c:f>
              <c:strCache>
                <c:ptCount val="1"/>
                <c:pt idx="0">
                  <c:v>February</c:v>
                </c:pt>
              </c:strCache>
            </c:strRef>
          </c:tx>
          <c:spPr>
            <a:ln w="31750" cap="rnd">
              <a:solidFill>
                <a:schemeClr val="accent2"/>
              </a:solidFill>
              <a:round/>
            </a:ln>
            <a:effectLst/>
          </c:spPr>
          <c:marker>
            <c:symbol val="none"/>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Tables'!$F$287:$F$292</c:f>
              <c:numCache>
                <c:formatCode>\$#,##0.00;\(\$#,##0.00\);\$#,##0.00</c:formatCode>
                <c:ptCount val="5"/>
                <c:pt idx="0">
                  <c:v>1384.4600000000012</c:v>
                </c:pt>
                <c:pt idx="1">
                  <c:v>1278.4000000000012</c:v>
                </c:pt>
                <c:pt idx="2">
                  <c:v>1357.9999999999961</c:v>
                </c:pt>
                <c:pt idx="3">
                  <c:v>1265.5500000000015</c:v>
                </c:pt>
                <c:pt idx="4">
                  <c:v>1120.1300000000001</c:v>
                </c:pt>
              </c:numCache>
            </c:numRef>
          </c:val>
          <c:smooth val="0"/>
          <c:extLst>
            <c:ext xmlns:c16="http://schemas.microsoft.com/office/drawing/2014/chart" uri="{C3380CC4-5D6E-409C-BE32-E72D297353CC}">
              <c16:uniqueId val="{00000001-8495-4487-B6AC-EAA6D7C4D709}"/>
            </c:ext>
          </c:extLst>
        </c:ser>
        <c:ser>
          <c:idx val="2"/>
          <c:order val="2"/>
          <c:tx>
            <c:strRef>
              <c:f>'Pivot Tables'!$G$285:$G$286</c:f>
              <c:strCache>
                <c:ptCount val="1"/>
                <c:pt idx="0">
                  <c:v>March</c:v>
                </c:pt>
              </c:strCache>
            </c:strRef>
          </c:tx>
          <c:spPr>
            <a:ln w="31750" cap="rnd">
              <a:solidFill>
                <a:schemeClr val="accent3"/>
              </a:solidFill>
              <a:round/>
            </a:ln>
            <a:effectLst/>
          </c:spPr>
          <c:marker>
            <c:symbol val="none"/>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Tables'!$G$287:$G$292</c:f>
              <c:numCache>
                <c:formatCode>\$#,##0.00;\(\$#,##0.00\);\$#,##0.00</c:formatCode>
                <c:ptCount val="5"/>
                <c:pt idx="0">
                  <c:v>1483.3500000000013</c:v>
                </c:pt>
                <c:pt idx="1">
                  <c:v>1214.4800000000012</c:v>
                </c:pt>
                <c:pt idx="2">
                  <c:v>1269.7299999999966</c:v>
                </c:pt>
                <c:pt idx="3">
                  <c:v>1382.3700000000017</c:v>
                </c:pt>
                <c:pt idx="4">
                  <c:v>1377.7</c:v>
                </c:pt>
              </c:numCache>
            </c:numRef>
          </c:val>
          <c:smooth val="0"/>
          <c:extLst>
            <c:ext xmlns:c16="http://schemas.microsoft.com/office/drawing/2014/chart" uri="{C3380CC4-5D6E-409C-BE32-E72D297353CC}">
              <c16:uniqueId val="{00000002-8495-4487-B6AC-EAA6D7C4D709}"/>
            </c:ext>
          </c:extLst>
        </c:ser>
        <c:dLbls>
          <c:showLegendKey val="0"/>
          <c:showVal val="0"/>
          <c:showCatName val="0"/>
          <c:showSerName val="0"/>
          <c:showPercent val="0"/>
          <c:showBubbleSize val="0"/>
        </c:dLbls>
        <c:smooth val="0"/>
        <c:axId val="181549615"/>
        <c:axId val="181554415"/>
      </c:lineChart>
      <c:catAx>
        <c:axId val="181549615"/>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2"/>
                    </a:solidFill>
                    <a:latin typeface="+mn-lt"/>
                    <a:ea typeface="+mn-ea"/>
                    <a:cs typeface="+mn-cs"/>
                  </a:defRPr>
                </a:pPr>
                <a:r>
                  <a:rPr lang="en-IN" sz="1000"/>
                  <a:t>Items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crossAx val="181554415"/>
        <c:crosses val="autoZero"/>
        <c:auto val="1"/>
        <c:lblAlgn val="ctr"/>
        <c:lblOffset val="100"/>
        <c:noMultiLvlLbl val="0"/>
      </c:catAx>
      <c:valAx>
        <c:axId val="18155441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r>
                  <a:rPr lang="en-IN" sz="1000"/>
                  <a:t>Sales Revenue</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title>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crossAx val="181549615"/>
        <c:crosses val="autoZero"/>
        <c:crossBetween val="between"/>
        <c:dispUnits>
          <c:builtInUnit val="thousands"/>
          <c:dispUnitsLbl>
            <c:spPr>
              <a:noFill/>
              <a:ln>
                <a:noFill/>
              </a:ln>
              <a:effectLst/>
            </c:spPr>
            <c:txPr>
              <a:bodyPr rot="-54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FF0000">
            <a:alpha val="88000"/>
          </a:srgbClr>
        </a:gs>
        <a:gs pos="74000">
          <a:srgbClr val="FFFF00"/>
        </a:gs>
        <a:gs pos="83000">
          <a:srgbClr val="FFC000"/>
        </a:gs>
        <a:gs pos="100000">
          <a:srgbClr val="FF0000">
            <a:alpha val="86000"/>
          </a:srgbClr>
        </a:gs>
      </a:gsLst>
      <a:lin ang="5400000" scaled="1"/>
    </a:gradFill>
    <a:ln w="9525" cap="flat" cmpd="sng" algn="ctr">
      <a:solidFill>
        <a:schemeClr val="accent1">
          <a:alpha val="40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Tables!PivotTable7</c:name>
    <c:fmtId val="6"/>
  </c:pivotSource>
  <c:chart>
    <c:title>
      <c:tx>
        <c:rich>
          <a:bodyPr rot="0" spcFirstLastPara="1" vertOverflow="ellipsis" vert="horz" wrap="square" anchor="ctr" anchorCtr="1"/>
          <a:lstStyle/>
          <a:p>
            <a:pPr algn="ctr" rtl="0">
              <a:defRPr lang="en-IN" sz="1600" b="1" i="0" u="none" strike="noStrike" kern="1200" baseline="0">
                <a:solidFill>
                  <a:schemeClr val="bg1"/>
                </a:solidFill>
                <a:latin typeface="+mn-lt"/>
                <a:ea typeface="+mn-ea"/>
                <a:cs typeface="+mn-cs"/>
              </a:defRPr>
            </a:pPr>
            <a:r>
              <a:rPr lang="en-IN" sz="1600" b="1" i="0" u="none" strike="noStrike" kern="1200" baseline="0">
                <a:solidFill>
                  <a:schemeClr val="bg1"/>
                </a:solidFill>
                <a:latin typeface="+mn-lt"/>
                <a:ea typeface="+mn-ea"/>
                <a:cs typeface="+mn-cs"/>
              </a:rPr>
              <a:t>Category Revenue by Months</a:t>
            </a:r>
          </a:p>
        </c:rich>
      </c:tx>
      <c:layout>
        <c:manualLayout>
          <c:xMode val="edge"/>
          <c:yMode val="edge"/>
          <c:x val="0.13204758349171872"/>
          <c:y val="4.2648081152018159E-2"/>
        </c:manualLayout>
      </c:layout>
      <c:overlay val="0"/>
      <c:spPr>
        <a:noFill/>
        <a:ln>
          <a:noFill/>
        </a:ln>
        <a:effectLst/>
      </c:spPr>
      <c:txPr>
        <a:bodyPr rot="0" spcFirstLastPara="1" vertOverflow="ellipsis" vert="horz" wrap="square" anchor="ctr" anchorCtr="1"/>
        <a:lstStyle/>
        <a:p>
          <a:pPr algn="ctr" rtl="0">
            <a:defRPr lang="en-IN" sz="1600" b="1" i="0" u="none" strike="noStrike" kern="1200" baseline="0">
              <a:solidFill>
                <a:schemeClr val="bg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Tables'!$E$197:$E$198</c:f>
              <c:strCache>
                <c:ptCount val="1"/>
                <c:pt idx="0">
                  <c:v>January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Tables'!$E$199:$E$209</c:f>
              <c:numCache>
                <c:formatCode>\$#,##0.00;\(\$#,##0.00\);\$#,##0.00</c:formatCode>
                <c:ptCount val="10"/>
                <c:pt idx="0">
                  <c:v>471.51000000000136</c:v>
                </c:pt>
                <c:pt idx="1">
                  <c:v>7444.0499999998401</c:v>
                </c:pt>
                <c:pt idx="2">
                  <c:v>4135.3499999999112</c:v>
                </c:pt>
                <c:pt idx="3">
                  <c:v>862.37999999999829</c:v>
                </c:pt>
                <c:pt idx="4">
                  <c:v>3071.3499999999754</c:v>
                </c:pt>
                <c:pt idx="5">
                  <c:v>367.83000000000033</c:v>
                </c:pt>
                <c:pt idx="6">
                  <c:v>2699.5099999999866</c:v>
                </c:pt>
                <c:pt idx="7">
                  <c:v>388.70000000000056</c:v>
                </c:pt>
                <c:pt idx="8">
                  <c:v>1015.0500000000028</c:v>
                </c:pt>
                <c:pt idx="9">
                  <c:v>368.99000000000046</c:v>
                </c:pt>
              </c:numCache>
            </c:numRef>
          </c:val>
          <c:extLst>
            <c:ext xmlns:c16="http://schemas.microsoft.com/office/drawing/2014/chart" uri="{C3380CC4-5D6E-409C-BE32-E72D297353CC}">
              <c16:uniqueId val="{0000000E-34AC-4039-B35B-BCB35573AA7C}"/>
            </c:ext>
          </c:extLst>
        </c:ser>
        <c:ser>
          <c:idx val="1"/>
          <c:order val="1"/>
          <c:tx>
            <c:strRef>
              <c:f>'Pivot Tables'!$F$197:$F$198</c:f>
              <c:strCache>
                <c:ptCount val="1"/>
                <c:pt idx="0">
                  <c:v>February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Tables'!$F$199:$F$209</c:f>
              <c:numCache>
                <c:formatCode>\$#,##0.00;\(\$#,##0.00\);\$#,##0.00</c:formatCode>
                <c:ptCount val="10"/>
                <c:pt idx="0">
                  <c:v>396.1800000000008</c:v>
                </c:pt>
                <c:pt idx="1">
                  <c:v>6941.2799999998515</c:v>
                </c:pt>
                <c:pt idx="2">
                  <c:v>3960.279999999917</c:v>
                </c:pt>
                <c:pt idx="3">
                  <c:v>757.13999999999862</c:v>
                </c:pt>
                <c:pt idx="4">
                  <c:v>2998.4399999999773</c:v>
                </c:pt>
                <c:pt idx="5">
                  <c:v>351.3600000000003</c:v>
                </c:pt>
                <c:pt idx="6">
                  <c:v>2589.6699999999878</c:v>
                </c:pt>
                <c:pt idx="7">
                  <c:v>313.9500000000005</c:v>
                </c:pt>
                <c:pt idx="8">
                  <c:v>899.54000000000258</c:v>
                </c:pt>
                <c:pt idx="9">
                  <c:v>470.71000000000078</c:v>
                </c:pt>
              </c:numCache>
            </c:numRef>
          </c:val>
          <c:extLst>
            <c:ext xmlns:c16="http://schemas.microsoft.com/office/drawing/2014/chart" uri="{C3380CC4-5D6E-409C-BE32-E72D297353CC}">
              <c16:uniqueId val="{00000001-04BB-4314-9EB5-77D897FC87B8}"/>
            </c:ext>
          </c:extLst>
        </c:ser>
        <c:ser>
          <c:idx val="2"/>
          <c:order val="2"/>
          <c:tx>
            <c:strRef>
              <c:f>'Pivot Tables'!$G$197:$G$198</c:f>
              <c:strCache>
                <c:ptCount val="1"/>
                <c:pt idx="0">
                  <c:v>March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Tables'!$G$199:$G$209</c:f>
              <c:numCache>
                <c:formatCode>\$#,##0.00;\(\$#,##0.00\);\$#,##0.00</c:formatCode>
                <c:ptCount val="10"/>
                <c:pt idx="0">
                  <c:v>418.50000000000097</c:v>
                </c:pt>
                <c:pt idx="1">
                  <c:v>7253.6799999998366</c:v>
                </c:pt>
                <c:pt idx="2">
                  <c:v>4297.8699999999026</c:v>
                </c:pt>
                <c:pt idx="3">
                  <c:v>890.67999999999813</c:v>
                </c:pt>
                <c:pt idx="4">
                  <c:v>3153.2599999999734</c:v>
                </c:pt>
                <c:pt idx="5">
                  <c:v>428.22000000000043</c:v>
                </c:pt>
                <c:pt idx="6">
                  <c:v>2952.7699999999836</c:v>
                </c:pt>
                <c:pt idx="7">
                  <c:v>379.7300000000007</c:v>
                </c:pt>
                <c:pt idx="8">
                  <c:v>962.39000000000271</c:v>
                </c:pt>
                <c:pt idx="9">
                  <c:v>385.92000000000058</c:v>
                </c:pt>
              </c:numCache>
            </c:numRef>
          </c:val>
          <c:extLst>
            <c:ext xmlns:c16="http://schemas.microsoft.com/office/drawing/2014/chart" uri="{C3380CC4-5D6E-409C-BE32-E72D297353CC}">
              <c16:uniqueId val="{00000002-04BB-4314-9EB5-77D897FC87B8}"/>
            </c:ext>
          </c:extLst>
        </c:ser>
        <c:dLbls>
          <c:showLegendKey val="0"/>
          <c:showVal val="0"/>
          <c:showCatName val="0"/>
          <c:showSerName val="0"/>
          <c:showPercent val="0"/>
          <c:showBubbleSize val="0"/>
        </c:dLbls>
        <c:gapWidth val="100"/>
        <c:overlap val="-24"/>
        <c:axId val="110873583"/>
        <c:axId val="110870703"/>
      </c:barChart>
      <c:catAx>
        <c:axId val="11087358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sz="1000"/>
                  <a:t>Category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110870703"/>
        <c:crosses val="autoZero"/>
        <c:auto val="1"/>
        <c:lblAlgn val="ctr"/>
        <c:lblOffset val="100"/>
        <c:noMultiLvlLbl val="0"/>
      </c:catAx>
      <c:valAx>
        <c:axId val="11087070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sz="1000"/>
                  <a:t>Sales 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110873583"/>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FF0000"/>
        </a:gs>
        <a:gs pos="74000">
          <a:srgbClr val="FFFF00">
            <a:alpha val="80000"/>
          </a:srgbClr>
        </a:gs>
        <a:gs pos="83000">
          <a:srgbClr val="FFC000"/>
        </a:gs>
        <a:gs pos="100000">
          <a:srgbClr val="FF0000">
            <a:alpha val="86000"/>
          </a:srgbClr>
        </a:gs>
      </a:gsLst>
      <a:lin ang="5400000" scaled="1"/>
    </a:gradFill>
    <a:ln w="9525" cap="flat" cmpd="sng" algn="ctr">
      <a:solidFill>
        <a:schemeClr val="accent1">
          <a:alpha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Top 5 Items by Orders </cx:v>
        </cx:txData>
      </cx:tx>
      <cx:txPr>
        <a:bodyPr spcFirstLastPara="1" vertOverflow="ellipsis" horzOverflow="overflow" wrap="square" lIns="0" tIns="0" rIns="0" bIns="0" anchor="ctr" anchorCtr="1"/>
        <a:lstStyle/>
        <a:p>
          <a:pPr algn="ctr" rtl="0">
            <a:defRPr lang="en-US" sz="1600" b="1" i="0" u="none" strike="noStrike" kern="1200" baseline="0">
              <a:solidFill>
                <a:schemeClr val="bg1"/>
              </a:solidFill>
              <a:latin typeface="+mn-lt"/>
              <a:ea typeface="+mn-ea"/>
              <a:cs typeface="+mn-cs"/>
            </a:defRPr>
          </a:pPr>
          <a:r>
            <a:rPr lang="en-US" sz="1600" b="1" i="0" u="none" strike="noStrike" kern="1200" baseline="0">
              <a:solidFill>
                <a:schemeClr val="bg1"/>
              </a:solidFill>
              <a:latin typeface="+mn-lt"/>
              <a:ea typeface="+mn-ea"/>
              <a:cs typeface="+mn-cs"/>
            </a:rPr>
            <a:t>Top 5 Items by Orders </a:t>
          </a:r>
        </a:p>
      </cx:txPr>
    </cx:title>
    <cx:plotArea>
      <cx:plotAreaRegion>
        <cx:series layoutId="treemap" uniqueId="{F99A20E0-BB5A-49BC-9CA3-7A7DC8D9CBEB}">
          <cx:dataLabels pos="inEnd">
            <cx:txPr>
              <a:bodyPr vertOverflow="overflow" horzOverflow="overflow" wrap="square" lIns="0" tIns="0" rIns="0" bIns="0"/>
              <a:lstStyle/>
              <a:p>
                <a:pPr algn="ctr" rtl="0">
                  <a:defRPr lang="en-US" sz="1400" b="1" i="0" u="none" strike="noStrike" kern="1200" baseline="0">
                    <a:solidFill>
                      <a:schemeClr val="tx2"/>
                    </a:solidFill>
                    <a:latin typeface="+mn-lt"/>
                    <a:ea typeface="+mn-ea"/>
                    <a:cs typeface="+mn-cs"/>
                  </a:defRPr>
                </a:pPr>
                <a:endParaRPr lang="en-US" sz="1400" b="1" i="0" u="none" strike="noStrike" kern="1200" baseline="0">
                  <a:solidFill>
                    <a:schemeClr val="tx2"/>
                  </a:solidFill>
                  <a:latin typeface="+mn-lt"/>
                  <a:ea typeface="+mn-ea"/>
                  <a:cs typeface="+mn-cs"/>
                </a:endParaRPr>
              </a:p>
            </cx:txPr>
            <cx:visibility seriesName="0" categoryName="1" value="1"/>
            <cx:separator>, </cx:separator>
            <cx:dataLabel idx="0">
              <cx:txPr>
                <a:bodyPr vertOverflow="overflow" horzOverflow="overflow" wrap="square" lIns="0" tIns="0" rIns="0" bIns="0"/>
                <a:lstStyle/>
                <a:p>
                  <a:pPr algn="ctr" rtl="0">
                    <a:defRPr sz="1400"/>
                  </a:pPr>
                  <a:r>
                    <a:rPr lang="en-US" sz="1400" b="1" i="0" u="none" strike="noStrike" kern="1200" baseline="0">
                      <a:solidFill>
                        <a:schemeClr val="tx2"/>
                      </a:solidFill>
                      <a:latin typeface="+mn-lt"/>
                      <a:ea typeface="+mn-ea"/>
                      <a:cs typeface="+mn-cs"/>
                    </a:rPr>
                    <a:t>Side Salad, 631</a:t>
                  </a:r>
                </a:p>
              </cx:txPr>
            </cx:dataLabel>
            <cx:dataLabel idx="1">
              <cx:txPr>
                <a:bodyPr vertOverflow="overflow" horzOverflow="overflow" wrap="square" lIns="0" tIns="0" rIns="0" bIns="0"/>
                <a:lstStyle/>
                <a:p>
                  <a:pPr algn="ctr" rtl="0">
                    <a:defRPr/>
                  </a:pPr>
                  <a:r>
                    <a:rPr lang="en-US" sz="1400" b="1" i="0" u="none" strike="noStrike" kern="1200" baseline="0">
                      <a:solidFill>
                        <a:schemeClr val="tx2"/>
                      </a:solidFill>
                      <a:latin typeface="+mn-lt"/>
                      <a:ea typeface="+mn-ea"/>
                      <a:cs typeface="+mn-cs"/>
                    </a:rPr>
                    <a:t>Big Mac, 623</a:t>
                  </a:r>
                </a:p>
              </cx:txPr>
            </cx:dataLabel>
            <cx:dataLabel idx="2">
              <cx:txPr>
                <a:bodyPr vertOverflow="overflow" horzOverflow="overflow" wrap="square" lIns="0" tIns="0" rIns="0" bIns="0"/>
                <a:lstStyle/>
                <a:p>
                  <a:pPr algn="ctr" rtl="0">
                    <a:defRPr/>
                  </a:pPr>
                  <a:r>
                    <a:rPr lang="en-US" sz="1400" b="1" i="0" u="none" strike="noStrike" kern="1200" baseline="0">
                      <a:solidFill>
                        <a:schemeClr val="tx2"/>
                      </a:solidFill>
                      <a:latin typeface="+mn-lt"/>
                      <a:ea typeface="+mn-ea"/>
                      <a:cs typeface="+mn-cs"/>
                    </a:rPr>
                    <a:t>Bulgogi Burger, 592</a:t>
                  </a:r>
                </a:p>
              </cx:txPr>
            </cx:dataLabel>
            <cx:dataLabel idx="3">
              <cx:txPr>
                <a:bodyPr vertOverflow="overflow" horzOverflow="overflow" wrap="square" lIns="0" tIns="0" rIns="0" bIns="0"/>
                <a:lstStyle/>
                <a:p>
                  <a:pPr algn="ctr" rtl="0">
                    <a:defRPr/>
                  </a:pPr>
                  <a:r>
                    <a:rPr lang="en-US" sz="1400" b="1" i="0" u="none" strike="noStrike" kern="1200" baseline="0">
                      <a:solidFill>
                        <a:schemeClr val="tx2"/>
                      </a:solidFill>
                      <a:latin typeface="+mn-lt"/>
                      <a:ea typeface="+mn-ea"/>
                      <a:cs typeface="+mn-cs"/>
                    </a:rPr>
                    <a:t>French Fries (Large), 586</a:t>
                  </a:r>
                </a:p>
              </cx:txPr>
            </cx:dataLabel>
            <cx:dataLabel idx="4">
              <cx:txPr>
                <a:bodyPr vertOverflow="overflow" horzOverflow="overflow" wrap="square" lIns="0" tIns="0" rIns="0" bIns="0"/>
                <a:lstStyle/>
                <a:p>
                  <a:pPr algn="ctr" rtl="0">
                    <a:defRPr/>
                  </a:pPr>
                  <a:r>
                    <a:rPr lang="en-US" sz="1400" b="1" i="0" u="none" strike="noStrike" kern="1200" baseline="0">
                      <a:solidFill>
                        <a:schemeClr val="tx2"/>
                      </a:solidFill>
                      <a:latin typeface="+mn-lt"/>
                      <a:ea typeface="+mn-ea"/>
                      <a:cs typeface="+mn-cs"/>
                    </a:rPr>
                    <a:t>Quarter Pounder with Cheese, 584</a:t>
                  </a:r>
                </a:p>
              </cx:txPr>
            </cx:dataLabel>
          </cx:dataLabels>
          <cx:dataId val="0"/>
          <cx:layoutPr>
            <cx:parentLabelLayout val="overlapping"/>
          </cx:layoutPr>
        </cx:series>
      </cx:plotAreaRegion>
    </cx:plotArea>
  </cx:chart>
  <cx:spPr>
    <a:gradFill>
      <a:gsLst>
        <a:gs pos="0">
          <a:srgbClr val="FF0000">
            <a:alpha val="88000"/>
          </a:srgbClr>
        </a:gs>
        <a:gs pos="74000">
          <a:srgbClr val="FFFF00"/>
        </a:gs>
        <a:gs pos="83000">
          <a:srgbClr val="FFC000"/>
        </a:gs>
        <a:gs pos="100000">
          <a:srgbClr val="FF0000">
            <a:alpha val="86000"/>
          </a:srgbClr>
        </a:gs>
      </a:gsLst>
      <a:lin ang="5400000" scaled="1"/>
    </a:gradFill>
    <a:ln>
      <a:solidFill>
        <a:schemeClr val="accent1">
          <a:alpha val="4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1.xml"/><Relationship Id="rId2" Type="http://schemas.openxmlformats.org/officeDocument/2006/relationships/chart" Target="../charts/chart7.xml"/><Relationship Id="rId1" Type="http://schemas.openxmlformats.org/officeDocument/2006/relationships/image" Target="../media/image1.jpeg"/><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6</xdr:col>
      <xdr:colOff>15240</xdr:colOff>
      <xdr:row>19</xdr:row>
      <xdr:rowOff>152400</xdr:rowOff>
    </xdr:from>
    <xdr:to>
      <xdr:col>13</xdr:col>
      <xdr:colOff>472440</xdr:colOff>
      <xdr:row>27</xdr:row>
      <xdr:rowOff>60960</xdr:rowOff>
    </xdr:to>
    <mc:AlternateContent xmlns:mc="http://schemas.openxmlformats.org/markup-compatibility/2006" xmlns:tsle="http://schemas.microsoft.com/office/drawing/2012/timeslicer">
      <mc:Choice Requires="tsle">
        <xdr:graphicFrame macro="">
          <xdr:nvGraphicFramePr>
            <xdr:cNvPr id="2" name="order_date">
              <a:extLst>
                <a:ext uri="{FF2B5EF4-FFF2-40B4-BE49-F238E27FC236}">
                  <a16:creationId xmlns:a16="http://schemas.microsoft.com/office/drawing/2014/main" id="{0B306688-BEF4-C5B1-D19A-E33CB9675DA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4884420" y="3672840"/>
              <a:ext cx="31927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335280</xdr:colOff>
      <xdr:row>31</xdr:row>
      <xdr:rowOff>129540</xdr:rowOff>
    </xdr:from>
    <xdr:to>
      <xdr:col>15</xdr:col>
      <xdr:colOff>502920</xdr:colOff>
      <xdr:row>50</xdr:row>
      <xdr:rowOff>129540</xdr:rowOff>
    </xdr:to>
    <xdr:graphicFrame macro="">
      <xdr:nvGraphicFramePr>
        <xdr:cNvPr id="4" name="Chart 3">
          <a:extLst>
            <a:ext uri="{FF2B5EF4-FFF2-40B4-BE49-F238E27FC236}">
              <a16:creationId xmlns:a16="http://schemas.microsoft.com/office/drawing/2014/main" id="{781BD45C-3862-B37C-1821-DF9C30090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228600</xdr:colOff>
      <xdr:row>142</xdr:row>
      <xdr:rowOff>0</xdr:rowOff>
    </xdr:from>
    <xdr:to>
      <xdr:col>12</xdr:col>
      <xdr:colOff>563880</xdr:colOff>
      <xdr:row>146</xdr:row>
      <xdr:rowOff>83820</xdr:rowOff>
    </xdr:to>
    <xdr:sp macro="" textlink="$D$138">
      <xdr:nvSpPr>
        <xdr:cNvPr id="5" name="Rectangle: Rounded Corners 4">
          <a:extLst>
            <a:ext uri="{FF2B5EF4-FFF2-40B4-BE49-F238E27FC236}">
              <a16:creationId xmlns:a16="http://schemas.microsoft.com/office/drawing/2014/main" id="{2B31A83C-34F8-9DCA-B2F5-FF6F4241E4C8}"/>
            </a:ext>
          </a:extLst>
        </xdr:cNvPr>
        <xdr:cNvSpPr/>
      </xdr:nvSpPr>
      <xdr:spPr>
        <a:xfrm>
          <a:off x="5577840" y="26060400"/>
          <a:ext cx="2819400" cy="81534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fld id="{36A649D8-95F4-4D1A-B586-4DC95318AC7E}" type="TxLink">
            <a:rPr lang="en-US" sz="4000" b="1" i="0" u="none" strike="noStrike" cap="none" spc="0">
              <a:ln w="0"/>
              <a:solidFill>
                <a:schemeClr val="accent1"/>
              </a:solidFill>
              <a:effectLst>
                <a:outerShdw blurRad="38100" dist="25400" dir="5400000" algn="ctr" rotWithShape="0">
                  <a:srgbClr val="6E747A">
                    <a:alpha val="43000"/>
                  </a:srgbClr>
                </a:outerShdw>
              </a:effectLst>
              <a:latin typeface="Aptos Narrow"/>
            </a:rPr>
            <a:pPr algn="ctr"/>
            <a:t>Side Salad</a:t>
          </a:fld>
          <a:endParaRPr lang="en-IN" sz="40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6</xdr:col>
      <xdr:colOff>304800</xdr:colOff>
      <xdr:row>150</xdr:row>
      <xdr:rowOff>182880</xdr:rowOff>
    </xdr:from>
    <xdr:to>
      <xdr:col>11</xdr:col>
      <xdr:colOff>0</xdr:colOff>
      <xdr:row>155</xdr:row>
      <xdr:rowOff>38100</xdr:rowOff>
    </xdr:to>
    <xdr:sp macro="" textlink="$D$154">
      <xdr:nvSpPr>
        <xdr:cNvPr id="6" name="Rectangle: Rounded Corners 5">
          <a:extLst>
            <a:ext uri="{FF2B5EF4-FFF2-40B4-BE49-F238E27FC236}">
              <a16:creationId xmlns:a16="http://schemas.microsoft.com/office/drawing/2014/main" id="{5B792471-A030-4B48-AF64-E9B85077AA81}"/>
            </a:ext>
          </a:extLst>
        </xdr:cNvPr>
        <xdr:cNvSpPr/>
      </xdr:nvSpPr>
      <xdr:spPr>
        <a:xfrm>
          <a:off x="5265420" y="27706320"/>
          <a:ext cx="3268980" cy="81534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fld id="{9DC0928E-A7AF-423A-A598-AE4E9E90683B}" type="TxLink">
            <a:rPr lang="en-US" sz="4000" b="1" i="0" u="none" strike="noStrike" cap="none" spc="0">
              <a:ln w="0"/>
              <a:solidFill>
                <a:schemeClr val="accent1"/>
              </a:solidFill>
              <a:effectLst>
                <a:outerShdw blurRad="38100" dist="25400" dir="5400000" algn="ctr" rotWithShape="0">
                  <a:srgbClr val="6E747A">
                    <a:alpha val="43000"/>
                  </a:srgbClr>
                </a:outerShdw>
              </a:effectLst>
              <a:latin typeface="Aptos Narrow"/>
            </a:rPr>
            <a:pPr algn="ctr"/>
            <a:t>$61,626.29</a:t>
          </a:fld>
          <a:endParaRPr lang="en-IN" sz="40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8</xdr:col>
      <xdr:colOff>525780</xdr:colOff>
      <xdr:row>195</xdr:row>
      <xdr:rowOff>144780</xdr:rowOff>
    </xdr:from>
    <xdr:to>
      <xdr:col>16</xdr:col>
      <xdr:colOff>220980</xdr:colOff>
      <xdr:row>210</xdr:row>
      <xdr:rowOff>144780</xdr:rowOff>
    </xdr:to>
    <xdr:graphicFrame macro="">
      <xdr:nvGraphicFramePr>
        <xdr:cNvPr id="7" name="Chart 6">
          <a:extLst>
            <a:ext uri="{FF2B5EF4-FFF2-40B4-BE49-F238E27FC236}">
              <a16:creationId xmlns:a16="http://schemas.microsoft.com/office/drawing/2014/main" id="{C7860A03-15FC-7E57-4417-504EAA1CC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411480</xdr:colOff>
      <xdr:row>216</xdr:row>
      <xdr:rowOff>156210</xdr:rowOff>
    </xdr:from>
    <xdr:to>
      <xdr:col>17</xdr:col>
      <xdr:colOff>106680</xdr:colOff>
      <xdr:row>231</xdr:row>
      <xdr:rowOff>110490</xdr:rowOff>
    </xdr:to>
    <xdr:graphicFrame macro="">
      <xdr:nvGraphicFramePr>
        <xdr:cNvPr id="8" name="Chart 7">
          <a:extLst>
            <a:ext uri="{FF2B5EF4-FFF2-40B4-BE49-F238E27FC236}">
              <a16:creationId xmlns:a16="http://schemas.microsoft.com/office/drawing/2014/main" id="{4E1A69A4-FA64-CFE8-CD83-50EF8461D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624840</xdr:colOff>
      <xdr:row>240</xdr:row>
      <xdr:rowOff>95250</xdr:rowOff>
    </xdr:from>
    <xdr:to>
      <xdr:col>16</xdr:col>
      <xdr:colOff>205740</xdr:colOff>
      <xdr:row>255</xdr:row>
      <xdr:rowOff>95250</xdr:rowOff>
    </xdr:to>
    <xdr:graphicFrame macro="">
      <xdr:nvGraphicFramePr>
        <xdr:cNvPr id="9" name="Chart 8">
          <a:extLst>
            <a:ext uri="{FF2B5EF4-FFF2-40B4-BE49-F238E27FC236}">
              <a16:creationId xmlns:a16="http://schemas.microsoft.com/office/drawing/2014/main" id="{22E9F0DA-0B28-6874-1B6A-37D636F9F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480060</xdr:colOff>
      <xdr:row>261</xdr:row>
      <xdr:rowOff>3810</xdr:rowOff>
    </xdr:from>
    <xdr:to>
      <xdr:col>18</xdr:col>
      <xdr:colOff>137160</xdr:colOff>
      <xdr:row>277</xdr:row>
      <xdr:rowOff>167640</xdr:rowOff>
    </xdr:to>
    <xdr:graphicFrame macro="">
      <xdr:nvGraphicFramePr>
        <xdr:cNvPr id="10" name="Chart 9">
          <a:extLst>
            <a:ext uri="{FF2B5EF4-FFF2-40B4-BE49-F238E27FC236}">
              <a16:creationId xmlns:a16="http://schemas.microsoft.com/office/drawing/2014/main" id="{B299458B-A2E2-EEB7-8DB7-2E94BAEE8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411480</xdr:colOff>
      <xdr:row>282</xdr:row>
      <xdr:rowOff>95250</xdr:rowOff>
    </xdr:from>
    <xdr:to>
      <xdr:col>18</xdr:col>
      <xdr:colOff>106680</xdr:colOff>
      <xdr:row>298</xdr:row>
      <xdr:rowOff>22860</xdr:rowOff>
    </xdr:to>
    <xdr:graphicFrame macro="">
      <xdr:nvGraphicFramePr>
        <xdr:cNvPr id="11" name="Chart 10">
          <a:extLst>
            <a:ext uri="{FF2B5EF4-FFF2-40B4-BE49-F238E27FC236}">
              <a16:creationId xmlns:a16="http://schemas.microsoft.com/office/drawing/2014/main" id="{BD7C80B8-180B-6906-A1CB-735E911D6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xdr:colOff>
      <xdr:row>0</xdr:row>
      <xdr:rowOff>45720</xdr:rowOff>
    </xdr:from>
    <xdr:to>
      <xdr:col>1</xdr:col>
      <xdr:colOff>464820</xdr:colOff>
      <xdr:row>4</xdr:row>
      <xdr:rowOff>114300</xdr:rowOff>
    </xdr:to>
    <xdr:pic>
      <xdr:nvPicPr>
        <xdr:cNvPr id="7" name="Picture 6">
          <a:extLst>
            <a:ext uri="{FF2B5EF4-FFF2-40B4-BE49-F238E27FC236}">
              <a16:creationId xmlns:a16="http://schemas.microsoft.com/office/drawing/2014/main" id="{C12A6316-0B00-92CF-F237-D471000E91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 y="45720"/>
          <a:ext cx="1051560" cy="800100"/>
        </a:xfrm>
        <a:prstGeom prst="rect">
          <a:avLst/>
        </a:prstGeom>
      </xdr:spPr>
    </xdr:pic>
    <xdr:clientData/>
  </xdr:twoCellAnchor>
  <xdr:twoCellAnchor>
    <xdr:from>
      <xdr:col>1</xdr:col>
      <xdr:colOff>502920</xdr:colOff>
      <xdr:row>0</xdr:row>
      <xdr:rowOff>53340</xdr:rowOff>
    </xdr:from>
    <xdr:to>
      <xdr:col>8</xdr:col>
      <xdr:colOff>396240</xdr:colOff>
      <xdr:row>4</xdr:row>
      <xdr:rowOff>99060</xdr:rowOff>
    </xdr:to>
    <xdr:sp macro="" textlink="">
      <xdr:nvSpPr>
        <xdr:cNvPr id="8" name="TextBox 7">
          <a:extLst>
            <a:ext uri="{FF2B5EF4-FFF2-40B4-BE49-F238E27FC236}">
              <a16:creationId xmlns:a16="http://schemas.microsoft.com/office/drawing/2014/main" id="{F1D1CD1F-B377-D60D-0C0D-2855590B8407}"/>
            </a:ext>
          </a:extLst>
        </xdr:cNvPr>
        <xdr:cNvSpPr txBox="1"/>
      </xdr:nvSpPr>
      <xdr:spPr>
        <a:xfrm>
          <a:off x="1112520" y="53340"/>
          <a:ext cx="4160520" cy="77724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i="0">
              <a:solidFill>
                <a:schemeClr val="bg1">
                  <a:lumMod val="95000"/>
                </a:schemeClr>
              </a:solidFill>
            </a:rPr>
            <a:t>Sales Performance Dashboard</a:t>
          </a:r>
        </a:p>
      </xdr:txBody>
    </xdr:sp>
    <xdr:clientData/>
  </xdr:twoCellAnchor>
  <xdr:twoCellAnchor>
    <xdr:from>
      <xdr:col>8</xdr:col>
      <xdr:colOff>449580</xdr:colOff>
      <xdr:row>0</xdr:row>
      <xdr:rowOff>53340</xdr:rowOff>
    </xdr:from>
    <xdr:to>
      <xdr:col>11</xdr:col>
      <xdr:colOff>228600</xdr:colOff>
      <xdr:row>4</xdr:row>
      <xdr:rowOff>99060</xdr:rowOff>
    </xdr:to>
    <xdr:sp macro="" textlink="'Pivot Tables'!D154">
      <xdr:nvSpPr>
        <xdr:cNvPr id="11" name="Rectangle: Rounded Corners 10">
          <a:extLst>
            <a:ext uri="{FF2B5EF4-FFF2-40B4-BE49-F238E27FC236}">
              <a16:creationId xmlns:a16="http://schemas.microsoft.com/office/drawing/2014/main" id="{E7413060-036C-C6DA-335B-28B4FF712D13}"/>
            </a:ext>
          </a:extLst>
        </xdr:cNvPr>
        <xdr:cNvSpPr/>
      </xdr:nvSpPr>
      <xdr:spPr>
        <a:xfrm>
          <a:off x="5326380" y="53340"/>
          <a:ext cx="1607820" cy="777240"/>
        </a:xfrm>
        <a:prstGeom prst="round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2B8F8373-5D0E-47BE-A67D-877CB05E5B81}" type="TxLink">
            <a:rPr lang="en-US" sz="1600" b="1" i="0" u="none" strike="noStrike">
              <a:solidFill>
                <a:schemeClr val="bg1"/>
              </a:solidFill>
              <a:latin typeface="Aptos Narrow"/>
            </a:rPr>
            <a:pPr algn="ctr"/>
            <a:t>$61,626.29</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Revenue</a:t>
          </a:r>
          <a:endParaRPr lang="en-IN" sz="1600" b="1">
            <a:solidFill>
              <a:schemeClr val="bg1"/>
            </a:solidFill>
          </a:endParaRPr>
        </a:p>
      </xdr:txBody>
    </xdr:sp>
    <xdr:clientData/>
  </xdr:twoCellAnchor>
  <xdr:twoCellAnchor>
    <xdr:from>
      <xdr:col>11</xdr:col>
      <xdr:colOff>281940</xdr:colOff>
      <xdr:row>0</xdr:row>
      <xdr:rowOff>53340</xdr:rowOff>
    </xdr:from>
    <xdr:to>
      <xdr:col>14</xdr:col>
      <xdr:colOff>22860</xdr:colOff>
      <xdr:row>4</xdr:row>
      <xdr:rowOff>91440</xdr:rowOff>
    </xdr:to>
    <xdr:sp macro="" textlink="'Pivot Tables'!D22">
      <xdr:nvSpPr>
        <xdr:cNvPr id="12" name="Rectangle: Rounded Corners 11">
          <a:extLst>
            <a:ext uri="{FF2B5EF4-FFF2-40B4-BE49-F238E27FC236}">
              <a16:creationId xmlns:a16="http://schemas.microsoft.com/office/drawing/2014/main" id="{DBA88024-9C78-8822-20EF-BF9B81E2EFED}"/>
            </a:ext>
          </a:extLst>
        </xdr:cNvPr>
        <xdr:cNvSpPr/>
      </xdr:nvSpPr>
      <xdr:spPr>
        <a:xfrm>
          <a:off x="6987540" y="53340"/>
          <a:ext cx="1569720" cy="769620"/>
        </a:xfrm>
        <a:prstGeom prst="round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B23BAE6B-D7A6-4F6D-85B7-1B95B652858D}" type="TxLink">
            <a:rPr lang="en-US" sz="1600" b="1" i="0" u="none" strike="noStrike">
              <a:solidFill>
                <a:schemeClr val="bg1"/>
              </a:solidFill>
              <a:latin typeface="Aptos Narrow"/>
            </a:rPr>
            <a:pPr algn="ctr"/>
            <a:t>5370</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Total</a:t>
          </a:r>
          <a:r>
            <a:rPr lang="en-US" sz="1600" b="1" i="0" u="none" strike="noStrike" baseline="0">
              <a:solidFill>
                <a:schemeClr val="bg1"/>
              </a:solidFill>
              <a:latin typeface="Aptos Narrow"/>
            </a:rPr>
            <a:t> </a:t>
          </a:r>
          <a:r>
            <a:rPr lang="en-US" sz="1600" b="1" i="0" u="none" strike="noStrike">
              <a:solidFill>
                <a:schemeClr val="bg1"/>
              </a:solidFill>
              <a:latin typeface="Aptos Narrow"/>
            </a:rPr>
            <a:t>Orders </a:t>
          </a:r>
          <a:endParaRPr lang="en-IN" sz="1600" b="1">
            <a:solidFill>
              <a:schemeClr val="bg1"/>
            </a:solidFill>
          </a:endParaRPr>
        </a:p>
      </xdr:txBody>
    </xdr:sp>
    <xdr:clientData/>
  </xdr:twoCellAnchor>
  <xdr:twoCellAnchor>
    <xdr:from>
      <xdr:col>14</xdr:col>
      <xdr:colOff>83820</xdr:colOff>
      <xdr:row>0</xdr:row>
      <xdr:rowOff>53340</xdr:rowOff>
    </xdr:from>
    <xdr:to>
      <xdr:col>17</xdr:col>
      <xdr:colOff>556260</xdr:colOff>
      <xdr:row>4</xdr:row>
      <xdr:rowOff>99060</xdr:rowOff>
    </xdr:to>
    <xdr:sp macro="" textlink="'Pivot Tables'!D217">
      <xdr:nvSpPr>
        <xdr:cNvPr id="13" name="Rectangle: Rounded Corners 12">
          <a:extLst>
            <a:ext uri="{FF2B5EF4-FFF2-40B4-BE49-F238E27FC236}">
              <a16:creationId xmlns:a16="http://schemas.microsoft.com/office/drawing/2014/main" id="{284C4E8D-139C-166C-19C5-5910862D4770}"/>
            </a:ext>
          </a:extLst>
        </xdr:cNvPr>
        <xdr:cNvSpPr/>
      </xdr:nvSpPr>
      <xdr:spPr>
        <a:xfrm>
          <a:off x="8618220" y="53340"/>
          <a:ext cx="2301240" cy="777240"/>
        </a:xfrm>
        <a:prstGeom prst="round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3C3C0757-6702-40CD-81FA-BF135E2029FC}" type="TxLink">
            <a:rPr lang="en-US" sz="1600" b="1" i="0" u="none" strike="noStrike">
              <a:solidFill>
                <a:schemeClr val="bg1"/>
              </a:solidFill>
              <a:latin typeface="Aptos Narrow"/>
            </a:rPr>
            <a:pPr algn="ctr"/>
            <a:t>2.28</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Average Items</a:t>
          </a:r>
          <a:r>
            <a:rPr lang="en-US" sz="1600" b="1" i="0" u="none" strike="noStrike" baseline="0">
              <a:solidFill>
                <a:schemeClr val="bg1"/>
              </a:solidFill>
              <a:latin typeface="Aptos Narrow"/>
            </a:rPr>
            <a:t> per Order</a:t>
          </a:r>
          <a:endParaRPr lang="en-IN" sz="1600" b="1">
            <a:solidFill>
              <a:schemeClr val="bg1"/>
            </a:solidFill>
          </a:endParaRPr>
        </a:p>
      </xdr:txBody>
    </xdr:sp>
    <xdr:clientData/>
  </xdr:twoCellAnchor>
  <xdr:twoCellAnchor>
    <xdr:from>
      <xdr:col>0</xdr:col>
      <xdr:colOff>45720</xdr:colOff>
      <xdr:row>4</xdr:row>
      <xdr:rowOff>137160</xdr:rowOff>
    </xdr:from>
    <xdr:to>
      <xdr:col>5</xdr:col>
      <xdr:colOff>281940</xdr:colOff>
      <xdr:row>26</xdr:row>
      <xdr:rowOff>91440</xdr:rowOff>
    </xdr:to>
    <xdr:graphicFrame macro="">
      <xdr:nvGraphicFramePr>
        <xdr:cNvPr id="14" name="Chart 13">
          <a:extLst>
            <a:ext uri="{FF2B5EF4-FFF2-40B4-BE49-F238E27FC236}">
              <a16:creationId xmlns:a16="http://schemas.microsoft.com/office/drawing/2014/main" id="{144E00DE-F707-4FCC-B04F-C9756281C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457200</xdr:colOff>
      <xdr:row>19</xdr:row>
      <xdr:rowOff>38100</xdr:rowOff>
    </xdr:from>
    <xdr:to>
      <xdr:col>17</xdr:col>
      <xdr:colOff>594360</xdr:colOff>
      <xdr:row>26</xdr:row>
      <xdr:rowOff>106680</xdr:rowOff>
    </xdr:to>
    <mc:AlternateContent xmlns:mc="http://schemas.openxmlformats.org/markup-compatibility/2006" xmlns:a14="http://schemas.microsoft.com/office/drawing/2010/main">
      <mc:Choice Requires="a14">
        <xdr:graphicFrame macro="">
          <xdr:nvGraphicFramePr>
            <xdr:cNvPr id="15" name="Time of Day">
              <a:extLst>
                <a:ext uri="{FF2B5EF4-FFF2-40B4-BE49-F238E27FC236}">
                  <a16:creationId xmlns:a16="http://schemas.microsoft.com/office/drawing/2014/main" id="{09A6C513-5DC5-F8E6-7325-682E8EC86EF7}"/>
                </a:ext>
              </a:extLst>
            </xdr:cNvPr>
            <xdr:cNvGraphicFramePr/>
          </xdr:nvGraphicFramePr>
          <xdr:xfrm>
            <a:off x="0" y="0"/>
            <a:ext cx="0" cy="0"/>
          </xdr:xfrm>
          <a:graphic>
            <a:graphicData uri="http://schemas.microsoft.com/office/drawing/2010/slicer">
              <sle:slicer xmlns:sle="http://schemas.microsoft.com/office/drawing/2010/slicer" name="Time of Day"/>
            </a:graphicData>
          </a:graphic>
        </xdr:graphicFrame>
      </mc:Choice>
      <mc:Fallback xmlns="">
        <xdr:sp macro="" textlink="">
          <xdr:nvSpPr>
            <xdr:cNvPr id="0" name=""/>
            <xdr:cNvSpPr>
              <a:spLocks noTextEdit="1"/>
            </xdr:cNvSpPr>
          </xdr:nvSpPr>
          <xdr:spPr>
            <a:xfrm>
              <a:off x="9601200" y="3512820"/>
              <a:ext cx="135636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426720</xdr:colOff>
      <xdr:row>4</xdr:row>
      <xdr:rowOff>148896</xdr:rowOff>
    </xdr:from>
    <xdr:to>
      <xdr:col>17</xdr:col>
      <xdr:colOff>569310</xdr:colOff>
      <xdr:row>11</xdr:row>
      <xdr:rowOff>183930</xdr:rowOff>
    </xdr:to>
    <mc:AlternateContent xmlns:mc="http://schemas.openxmlformats.org/markup-compatibility/2006" xmlns:tsle="http://schemas.microsoft.com/office/drawing/2012/timeslicer">
      <mc:Choice Requires="tsle">
        <xdr:graphicFrame macro="">
          <xdr:nvGraphicFramePr>
            <xdr:cNvPr id="16" name="order_date 1">
              <a:extLst>
                <a:ext uri="{FF2B5EF4-FFF2-40B4-BE49-F238E27FC236}">
                  <a16:creationId xmlns:a16="http://schemas.microsoft.com/office/drawing/2014/main" id="{BA6AD375-8E70-F8A1-218C-3990030EE87F}"/>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9570720" y="880416"/>
              <a:ext cx="1361790" cy="131519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457200</xdr:colOff>
      <xdr:row>26</xdr:row>
      <xdr:rowOff>137160</xdr:rowOff>
    </xdr:from>
    <xdr:to>
      <xdr:col>17</xdr:col>
      <xdr:colOff>579120</xdr:colOff>
      <xdr:row>41</xdr:row>
      <xdr:rowOff>144780</xdr:rowOff>
    </xdr:to>
    <mc:AlternateContent xmlns:mc="http://schemas.openxmlformats.org/markup-compatibility/2006" xmlns:a14="http://schemas.microsoft.com/office/drawing/2010/main">
      <mc:Choice Requires="a14">
        <xdr:graphicFrame macro="">
          <xdr:nvGraphicFramePr>
            <xdr:cNvPr id="17" name="Hour">
              <a:extLst>
                <a:ext uri="{FF2B5EF4-FFF2-40B4-BE49-F238E27FC236}">
                  <a16:creationId xmlns:a16="http://schemas.microsoft.com/office/drawing/2014/main" id="{F0F98C9E-8CED-145F-4E14-333993F9EF0F}"/>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mlns="">
        <xdr:sp macro="" textlink="">
          <xdr:nvSpPr>
            <xdr:cNvPr id="0" name=""/>
            <xdr:cNvSpPr>
              <a:spLocks noTextEdit="1"/>
            </xdr:cNvSpPr>
          </xdr:nvSpPr>
          <xdr:spPr>
            <a:xfrm>
              <a:off x="9601200" y="4892040"/>
              <a:ext cx="1341120" cy="2750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312420</xdr:colOff>
      <xdr:row>4</xdr:row>
      <xdr:rowOff>144779</xdr:rowOff>
    </xdr:from>
    <xdr:to>
      <xdr:col>10</xdr:col>
      <xdr:colOff>441960</xdr:colOff>
      <xdr:row>15</xdr:row>
      <xdr:rowOff>142240</xdr:rowOff>
    </xdr:to>
    <xdr:graphicFrame macro="">
      <xdr:nvGraphicFramePr>
        <xdr:cNvPr id="19" name="Chart 18">
          <a:extLst>
            <a:ext uri="{FF2B5EF4-FFF2-40B4-BE49-F238E27FC236}">
              <a16:creationId xmlns:a16="http://schemas.microsoft.com/office/drawing/2014/main" id="{6F5939B4-9A1F-4B2A-8FD6-798F19519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312420</xdr:colOff>
      <xdr:row>16</xdr:row>
      <xdr:rowOff>0</xdr:rowOff>
    </xdr:from>
    <xdr:to>
      <xdr:col>15</xdr:col>
      <xdr:colOff>411480</xdr:colOff>
      <xdr:row>26</xdr:row>
      <xdr:rowOff>91440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C312D105-8E30-4FF7-BE59-11A3720A7D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360420" y="2926080"/>
              <a:ext cx="6195060" cy="19202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53340</xdr:colOff>
      <xdr:row>26</xdr:row>
      <xdr:rowOff>129540</xdr:rowOff>
    </xdr:from>
    <xdr:to>
      <xdr:col>8</xdr:col>
      <xdr:colOff>83820</xdr:colOff>
      <xdr:row>41</xdr:row>
      <xdr:rowOff>144779</xdr:rowOff>
    </xdr:to>
    <xdr:graphicFrame macro="">
      <xdr:nvGraphicFramePr>
        <xdr:cNvPr id="21" name="Chart 20">
          <a:extLst>
            <a:ext uri="{FF2B5EF4-FFF2-40B4-BE49-F238E27FC236}">
              <a16:creationId xmlns:a16="http://schemas.microsoft.com/office/drawing/2014/main" id="{DF1B2C48-7889-41DF-B932-8A8D9002D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487680</xdr:colOff>
      <xdr:row>4</xdr:row>
      <xdr:rowOff>144780</xdr:rowOff>
    </xdr:from>
    <xdr:to>
      <xdr:col>15</xdr:col>
      <xdr:colOff>386080</xdr:colOff>
      <xdr:row>15</xdr:row>
      <xdr:rowOff>142240</xdr:rowOff>
    </xdr:to>
    <xdr:graphicFrame macro="">
      <xdr:nvGraphicFramePr>
        <xdr:cNvPr id="22" name="Chart 21">
          <a:extLst>
            <a:ext uri="{FF2B5EF4-FFF2-40B4-BE49-F238E27FC236}">
              <a16:creationId xmlns:a16="http://schemas.microsoft.com/office/drawing/2014/main" id="{0335590A-F336-491C-9E27-E4E15C7D2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129540</xdr:colOff>
      <xdr:row>26</xdr:row>
      <xdr:rowOff>129540</xdr:rowOff>
    </xdr:from>
    <xdr:to>
      <xdr:col>15</xdr:col>
      <xdr:colOff>411480</xdr:colOff>
      <xdr:row>41</xdr:row>
      <xdr:rowOff>144780</xdr:rowOff>
    </xdr:to>
    <xdr:graphicFrame macro="">
      <xdr:nvGraphicFramePr>
        <xdr:cNvPr id="23" name="Chart 22">
          <a:extLst>
            <a:ext uri="{FF2B5EF4-FFF2-40B4-BE49-F238E27FC236}">
              <a16:creationId xmlns:a16="http://schemas.microsoft.com/office/drawing/2014/main" id="{BD9C0F82-CDE3-4D02-AB8D-4B658EF70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441960</xdr:colOff>
      <xdr:row>12</xdr:row>
      <xdr:rowOff>30481</xdr:rowOff>
    </xdr:from>
    <xdr:to>
      <xdr:col>17</xdr:col>
      <xdr:colOff>579120</xdr:colOff>
      <xdr:row>19</xdr:row>
      <xdr:rowOff>0</xdr:rowOff>
    </xdr:to>
    <mc:AlternateContent xmlns:mc="http://schemas.openxmlformats.org/markup-compatibility/2006" xmlns:a14="http://schemas.microsoft.com/office/drawing/2010/main">
      <mc:Choice Requires="a14">
        <xdr:graphicFrame macro="">
          <xdr:nvGraphicFramePr>
            <xdr:cNvPr id="4" name="Month Name">
              <a:extLst>
                <a:ext uri="{FF2B5EF4-FFF2-40B4-BE49-F238E27FC236}">
                  <a16:creationId xmlns:a16="http://schemas.microsoft.com/office/drawing/2014/main" id="{615EF56A-EE31-6F2C-B761-2814A199B349}"/>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9585960" y="2225041"/>
              <a:ext cx="135636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0347219" backgroundQuery="1" createdVersion="8" refreshedVersion="8" minRefreshableVersion="3" recordCount="0" supportSubquery="1" supportAdvancedDrill="1" xr:uid="{619391AC-713C-41DF-BFA2-B8F32403CB45}">
  <cacheSource type="external" connectionId="4"/>
  <cacheFields count="4">
    <cacheField name="[order details].[Month Name].[Month Name]" caption="Month Name" numFmtId="0" hierarchy="17" level="1">
      <sharedItems count="3">
        <s v="February"/>
        <s v="January"/>
        <s v="March"/>
      </sharedItems>
    </cacheField>
    <cacheField name="[Measures].[Sales]" caption="Sales" numFmtId="0" hierarchy="24" level="32767"/>
    <cacheField name="[order details].[Day Type].[Day Type]" caption="Day Type" numFmtId="0" hierarchy="20" level="1">
      <sharedItems count="2">
        <s v="Weekday"/>
        <s v="Weekend"/>
      </sharedItems>
    </cacheField>
    <cacheField name="[order details].[Day Name].[Day Name]" caption="Day Name" numFmtId="0" hierarchy="18" level="1">
      <sharedItems count="7">
        <s v="Monday"/>
        <s v="Tuesday"/>
        <s v="Wednesday"/>
        <s v="Thursday"/>
        <s v="Friday"/>
        <s v="Saturday"/>
        <s v="Sunday"/>
      </sharedItems>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2" memberValueDatatype="130" unbalanced="0"/>
    <cacheHierarchy uniqueName="[McDonald case study].[Name]" caption="Name" attribute="1" defaultMemberUniqueName="[McDonald case study].[Name].[All]" allUniqueName="[McDonald case study].[Name].[All]" dimensionUniqueName="[McDonald case study]" displayFolder="" count="2" memberValueDatatype="130" unbalanced="0"/>
    <cacheHierarchy uniqueName="[McDonald case study].[Extension]" caption="Extension" attribute="1" defaultMemberUniqueName="[McDonald case study].[Extension].[All]" allUniqueName="[McDonald case study].[Extension].[All]" dimensionUniqueName="[McDonald case study]" displayFolder="" count="2"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2"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2"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2"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2" memberValueDatatype="130" unbalanced="0"/>
    <cacheHierarchy uniqueName="[menu items].[menu_item_id]" caption="menu_item_id" attribute="1" defaultMemberUniqueName="[menu items].[menu_item_id].[All]" allUniqueName="[menu items].[menu_item_id].[All]" dimensionUniqueName="[menu items]" displayFolder="" count="2" memberValueDatatype="20" unbalanced="0"/>
    <cacheHierarchy uniqueName="[menu items].[item_name]" caption="item_name" attribute="1" defaultMemberUniqueName="[menu items].[item_name].[All]" allUniqueName="[menu items].[item_name].[All]" dimensionUniqueName="[menu items]" displayFolder="" count="2" memberValueDatatype="130" unbalanced="0"/>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2" memberValueDatatype="6" unbalanced="0"/>
    <cacheHierarchy uniqueName="[order details].[order_details_id]" caption="order_details_id" attribute="1" defaultMemberUniqueName="[order details].[order_details_id].[All]" allUniqueName="[order details].[order_details_id].[All]" dimensionUniqueName="[order details]" displayFolder="" count="2" memberValueDatatype="20" unbalanced="0"/>
    <cacheHierarchy uniqueName="[order details].[order_id]" caption="order_id" attribute="1" defaultMemberUniqueName="[order details].[order_id].[All]" allUniqueName="[order details].[order_id].[All]" dimensionUniqueName="[order details]" displayFolder="" count="2"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2" memberValueDatatype="7" unbalanced="0"/>
    <cacheHierarchy uniqueName="[order details].[item_id]" caption="item_id" attribute="1" defaultMemberUniqueName="[order details].[item_id].[All]" allUniqueName="[order details].[item_id].[All]" dimensionUniqueName="[order details]" displayFolder="" count="2" memberValueDatatype="20" unbalanced="0"/>
    <cacheHierarchy uniqueName="[order details].[menu items.price]" caption="menu items.price" attribute="1" defaultMemberUniqueName="[order details].[menu items.price].[All]" allUniqueName="[order details].[menu items.price].[All]" dimensionUniqueName="[order details]" displayFolder="" count="2"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3"/>
      </fieldsUsage>
    </cacheHierarchy>
    <cacheHierarchy uniqueName="[order details].[Day of Week]" caption="Day of Week" attribute="1" defaultMemberUniqueName="[order details].[Day of Week].[All]" allUniqueName="[order details].[Day of Week].[All]" dimensionUniqueName="[order details]" displayFolder="" count="2" memberValueDatatype="5" unbalanced="0"/>
    <cacheHierarchy uniqueName="[order details].[Day Type]" caption="Day Type" attribute="1" defaultMemberUniqueName="[order details].[Day Type].[All]" allUniqueName="[order details].[Day Type].[All]" dimensionUniqueName="[order details]" displayFolder="" count="2" memberValueDatatype="130" unbalanced="0">
      <fieldsUsage count="2">
        <fieldUsage x="-1"/>
        <fieldUsage x="2"/>
      </fieldsUsage>
    </cacheHierarchy>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2" memberValueDatatype="130" unbalanced="0"/>
    <cacheHierarchy uniqueName="[Measures].[Sales]" caption="Sales" measure="1" displayFolder="" measureGroup="order details" count="0" oneField="1">
      <fieldsUsage count="1">
        <fieldUsage x="1"/>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4745368" backgroundQuery="1" createdVersion="8" refreshedVersion="8" minRefreshableVersion="3" recordCount="0" supportSubquery="1" supportAdvancedDrill="1" xr:uid="{6945DB99-FAF8-4A52-9CB1-2640543F6CF8}">
  <cacheSource type="external" connectionId="4"/>
  <cacheFields count="4">
    <cacheField name="[Measures].[Sales]" caption="Sales" numFmtId="0" hierarchy="24" level="32767"/>
    <cacheField name="[menu items].[item_name].[item_name]" caption="item_name" numFmtId="0" hierarchy="8" level="1">
      <sharedItems count="32">
        <s v="Angus Third Pounder"/>
        <s v="Apple Slices"/>
        <s v="Bacon Clubhouse Burger"/>
        <s v="Big Mac"/>
        <s v="Breakfast Burrito"/>
        <s v="Bulgogi Burger"/>
        <s v="Cheesy Bacon Fries"/>
        <s v="Chicken Alfredo Pasta"/>
        <s v="Chicken McNuggets (10-piece)"/>
        <s v="Chicken McNuggets (6-piece)"/>
        <s v="Chicken Parm Sandwich"/>
        <s v="Chicken Snack Wrap"/>
        <s v="Chocolate Shake (Large)"/>
        <s v="Double Cheeseburger"/>
        <s v="Filet-O-Fish"/>
        <s v="French Fries (Large)"/>
        <s v="Grilled Chicken Caesar Salad"/>
        <s v="Guacamole Chicken Burger"/>
        <s v="McChicken"/>
        <s v="McDouble"/>
        <s v="McLobster Roll"/>
        <s v="McPlant"/>
        <s v="Meatball Marinara"/>
        <s v="Mozzarella Sticks"/>
        <s v="Quarter Pounder with Cheese"/>
        <s v="Side Salad"/>
        <s v="Spaghetti Bolognese"/>
        <s v="Spicy Chicken McWrap"/>
        <s v="Steak &amp; Cheese McWrap"/>
        <s v="Sweet and Sour Chicken McNuggets (6-piece)"/>
        <s v="Teriyaki Chicken Sandwich"/>
        <s v="Veggie Deluxe"/>
      </sharedItems>
    </cacheField>
    <cacheField name="[menu items].[category].[category]" caption="category" numFmtId="0" hierarchy="9" level="1">
      <sharedItems count="10">
        <s v="Breakfast"/>
        <s v="Burger"/>
        <s v="Chicken"/>
        <s v="Fries"/>
        <s v="Pasta"/>
        <s v="Salad"/>
        <s v="Sandwich"/>
        <s v="Shakes"/>
        <s v="Sides"/>
        <s v="Wraps"/>
      </sharedItems>
    </cacheField>
    <cacheField name="[order details].[Month Name].[Month Name]" caption="Month Name" numFmtId="0" hierarchy="17" level="1">
      <sharedItems count="3">
        <s v="February"/>
        <s v="January"/>
        <s v="March"/>
      </sharedItems>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2"/>
      </fieldsUsage>
    </cacheHierarchy>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3"/>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oneField="1">
      <fieldsUsage count="1">
        <fieldUsage x="0"/>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4976853" backgroundQuery="1" createdVersion="8" refreshedVersion="8" minRefreshableVersion="3" recordCount="0" supportSubquery="1" supportAdvancedDrill="1" xr:uid="{046F10FB-AA04-43BE-9132-BE99C141C2D7}">
  <cacheSource type="external" connectionId="4"/>
  <cacheFields count="2">
    <cacheField name="[order details].[Month Name].[Month Name]" caption="Month Name" numFmtId="0" hierarchy="17" level="1">
      <sharedItems count="3">
        <s v="February"/>
        <s v="January"/>
        <s v="March"/>
      </sharedItems>
    </cacheField>
    <cacheField name="[Measures].[Average items per order]" caption="Average items per order" numFmtId="0" hierarchy="26" level="32767"/>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oneField="1">
      <fieldsUsage count="1">
        <fieldUsage x="1"/>
      </fieldsUsage>
    </cacheHierarchy>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5439815" backgroundQuery="1" createdVersion="8" refreshedVersion="8" minRefreshableVersion="3" recordCount="0" supportSubquery="1" supportAdvancedDrill="1" xr:uid="{C40BB644-3491-4435-A75B-3060B37007E0}">
  <cacheSource type="external" connectionId="4"/>
  <cacheFields count="4">
    <cacheField name="[order details].[Month Name].[Month Name]" caption="Month Name" numFmtId="0" hierarchy="17" level="1">
      <sharedItems count="3">
        <s v="February"/>
        <s v="January"/>
        <s v="March"/>
      </sharedItems>
    </cacheField>
    <cacheField name="[order details].[Time of Day].[Time of Day]" caption="Time of Day" numFmtId="0" hierarchy="22" level="1">
      <sharedItems count="4">
        <s v="Morning"/>
        <s v="Day"/>
        <s v="Evening"/>
        <s v="Night"/>
      </sharedItems>
    </cacheField>
    <cacheField name="[order details].[Hour].[Hour]" caption="Hour" numFmtId="0" hierarchy="21"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caption="Count of order_details_id" numFmtId="0" hierarchy="32" level="32767"/>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2"/>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fieldsUsage count="2">
        <fieldUsage x="-1"/>
        <fieldUsage x="1"/>
      </fieldsUsage>
    </cacheHierarchy>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oneField="1" hidden="1">
      <fieldsUsage count="1">
        <fieldUsage x="3"/>
      </fieldsUsage>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5.78472314815" backgroundQuery="1" createdVersion="3" refreshedVersion="8" minRefreshableVersion="3" recordCount="0" supportSubquery="1" supportAdvancedDrill="1" xr:uid="{674DBB6A-A7BF-48EE-9374-84B0CF383F2F}">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403182799"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5.786191203704" backgroundQuery="1" createdVersion="3" refreshedVersion="8" minRefreshableVersion="3" recordCount="0" supportSubquery="1" supportAdvancedDrill="1" xr:uid="{DD0633E0-9075-46B0-A028-66ADFFE1B296}">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0"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847126629"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5.78514201389" backgroundQuery="1" createdVersion="3" refreshedVersion="8" minRefreshableVersion="3" recordCount="0" supportSubquery="1" supportAdvancedDrill="1" xr:uid="{F2649DAB-DAA1-4301-9ECF-905B22987C87}">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of Day]" caption="Time of Day" attribute="1" defaultMemberUniqueName="[order details].[Time of Day].[All]" allUniqueName="[order details].[Time of Day].[All]" dimensionUniqueName="[order details]" displayFolder="" count="0"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pivotCacheId="7750523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0810188" backgroundQuery="1" createdVersion="8" refreshedVersion="8" minRefreshableVersion="3" recordCount="0" supportSubquery="1" supportAdvancedDrill="1" xr:uid="{0542D5F1-7D26-4DA2-B2AF-0AE6CF478355}">
  <cacheSource type="external" connectionId="4"/>
  <cacheFields count="3">
    <cacheField name="[menu items].[category].[category]" caption="category" numFmtId="0" hierarchy="9" level="1">
      <sharedItems count="10">
        <s v="Breakfast"/>
        <s v="Burger"/>
        <s v="Chicken"/>
        <s v="Fries"/>
        <s v="Pasta"/>
        <s v="Salad"/>
        <s v="Sandwich"/>
        <s v="Shakes"/>
        <s v="Sides"/>
        <s v="Wraps"/>
      </sharedItems>
    </cacheField>
    <cacheField name="[Measures].[Sales]" caption="Sales" numFmtId="0" hierarchy="24" level="32767"/>
    <cacheField name="[order details].[Month Name].[Month Name]" caption="Month Name" numFmtId="0" hierarchy="17" level="1">
      <sharedItems containsSemiMixedTypes="0" containsNonDate="0" containsString="0"/>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2" memberValueDatatype="130" unbalanced="0"/>
    <cacheHierarchy uniqueName="[McDonald case study].[Name]" caption="Name" attribute="1" defaultMemberUniqueName="[McDonald case study].[Name].[All]" allUniqueName="[McDonald case study].[Name].[All]" dimensionUniqueName="[McDonald case study]" displayFolder="" count="2" memberValueDatatype="130" unbalanced="0"/>
    <cacheHierarchy uniqueName="[McDonald case study].[Extension]" caption="Extension" attribute="1" defaultMemberUniqueName="[McDonald case study].[Extension].[All]" allUniqueName="[McDonald case study].[Extension].[All]" dimensionUniqueName="[McDonald case study]" displayFolder="" count="2"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2"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2"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2"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2" memberValueDatatype="130" unbalanced="0"/>
    <cacheHierarchy uniqueName="[menu items].[menu_item_id]" caption="menu_item_id" attribute="1" defaultMemberUniqueName="[menu items].[menu_item_id].[All]" allUniqueName="[menu items].[menu_item_id].[All]" dimensionUniqueName="[menu items]" displayFolder="" count="2" memberValueDatatype="20" unbalanced="0"/>
    <cacheHierarchy uniqueName="[menu items].[item_name]" caption="item_name" attribute="1" defaultMemberUniqueName="[menu items].[item_name].[All]" allUniqueName="[menu items].[item_name].[All]" dimensionUniqueName="[menu items]" displayFolder="" count="2"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2" memberValueDatatype="6" unbalanced="0"/>
    <cacheHierarchy uniqueName="[order details].[order_details_id]" caption="order_details_id" attribute="1" defaultMemberUniqueName="[order details].[order_details_id].[All]" allUniqueName="[order details].[order_details_id].[All]" dimensionUniqueName="[order details]" displayFolder="" count="2" memberValueDatatype="20" unbalanced="0"/>
    <cacheHierarchy uniqueName="[order details].[order_id]" caption="order_id" attribute="1" defaultMemberUniqueName="[order details].[order_id].[All]" allUniqueName="[order details].[order_id].[All]" dimensionUniqueName="[order details]" displayFolder="" count="2"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2" memberValueDatatype="7" unbalanced="0"/>
    <cacheHierarchy uniqueName="[order details].[item_id]" caption="item_id" attribute="1" defaultMemberUniqueName="[order details].[item_id].[All]" allUniqueName="[order details].[item_id].[All]" dimensionUniqueName="[order details]" displayFolder="" count="2" memberValueDatatype="20" unbalanced="0"/>
    <cacheHierarchy uniqueName="[order details].[menu items.price]" caption="menu items.price" attribute="1" defaultMemberUniqueName="[order details].[menu items.price].[All]" allUniqueName="[order details].[menu items.price].[All]" dimensionUniqueName="[order details]" displayFolder="" count="2"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2" memberValueDatatype="5" unbalanced="0"/>
    <cacheHierarchy uniqueName="[order details].[Day Type]" caption="Day Type" attribute="1" defaultMemberUniqueName="[order details].[Day Type].[All]" allUniqueName="[order details].[Day Type].[All]" dimensionUniqueName="[order details]" displayFolder="" count="2"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2" memberValueDatatype="130" unbalanced="0"/>
    <cacheHierarchy uniqueName="[Measures].[Sales]" caption="Sales" measure="1" displayFolder="" measureGroup="order details" count="0" oneField="1">
      <fieldsUsage count="1">
        <fieldUsage x="1"/>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1620373" backgroundQuery="1" createdVersion="8" refreshedVersion="8" minRefreshableVersion="3" recordCount="0" supportSubquery="1" supportAdvancedDrill="1" xr:uid="{AC129624-9860-42BB-B7C4-36B88DD810B1}">
  <cacheSource type="external" connectionId="4"/>
  <cacheFields count="3">
    <cacheField name="[order details].[Month Name].[Month Name]" caption="Month Name" numFmtId="0" hierarchy="17" level="1">
      <sharedItems count="3">
        <s v="February"/>
        <s v="January"/>
        <s v="March"/>
      </sharedItems>
    </cacheField>
    <cacheField name="[order details].[Hour].[Hour]" caption="Hour" numFmtId="0" hierarchy="21"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caption="Count of order_details_id" numFmtId="0" hierarchy="32" level="32767"/>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1"/>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2199074" backgroundQuery="1" createdVersion="8" refreshedVersion="8" minRefreshableVersion="3" recordCount="0" supportSubquery="1" supportAdvancedDrill="1" xr:uid="{4D8A82CA-EF44-442E-B8AB-FDFC5F337053}">
  <cacheSource type="external" connectionId="4"/>
  <cacheFields count="3">
    <cacheField name="[order details].[Month Name].[Month Name]" caption="Month Name" numFmtId="0" hierarchy="17" level="1">
      <sharedItems count="3">
        <s v="February"/>
        <s v="January"/>
        <s v="March"/>
      </sharedItems>
    </cacheField>
    <cacheField name="[Measures].[Sales]" caption="Sales" numFmtId="0" hierarchy="24" level="32767"/>
    <cacheField name="[menu items].[item_name].[item_name]" caption="item_name" numFmtId="0" hierarchy="8" level="1">
      <sharedItems count="5">
        <s v="Angus Third Pounder"/>
        <s v="Big Mac"/>
        <s v="Bulgogi Burger"/>
        <s v="Meatball Marinara"/>
        <s v="Quarter Pounder with Cheese"/>
      </sharedItems>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2"/>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oneField="1">
      <fieldsUsage count="1">
        <fieldUsage x="1"/>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2314813" backgroundQuery="1" createdVersion="8" refreshedVersion="8" minRefreshableVersion="3" recordCount="0" supportSubquery="1" supportAdvancedDrill="1" xr:uid="{91BD598B-00BB-43A1-9579-8D2D2F6C611B}">
  <cacheSource type="external" connectionId="4"/>
  <cacheFields count="2">
    <cacheField name="[Measures].[Total Orders]" caption="Total Orders" numFmtId="0" hierarchy="25" level="32767"/>
    <cacheField name="[order details].[Month Name].[Month Name]" caption="Month Name" numFmtId="0" hierarchy="17" level="1">
      <sharedItems containsSemiMixedTypes="0" containsNonDate="0" containsString="0"/>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1"/>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oneField="1">
      <fieldsUsage count="1">
        <fieldUsage x="0"/>
      </fieldsUsage>
    </cacheHierarchy>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3124998" backgroundQuery="1" createdVersion="8" refreshedVersion="8" minRefreshableVersion="3" recordCount="0" supportSubquery="1" supportAdvancedDrill="1" xr:uid="{BB4A0608-6CE1-43C6-877E-84B373CFA353}">
  <cacheSource type="external" connectionId="4"/>
  <cacheFields count="4">
    <cacheField name="[Measures].[Total Orders]" caption="Total Orders" numFmtId="0" hierarchy="25" level="32767"/>
    <cacheField name="[order details].[order_date].[order_date]" caption="order_date" numFmtId="0" hierarchy="13" level="1">
      <sharedItems containsSemiMixedTypes="0" containsNonDate="0" containsDate="1" containsString="0" minDate="2023-01-01T00:00:00" maxDate="2023-04-01T00:00:00" count="90">
        <d v="2023-02-01T00:00:00"/>
        <d v="2023-02-02T00:00:00"/>
        <d v="2023-02-03T00:00:00"/>
        <d v="2023-02-06T00:00:00"/>
        <d v="2023-02-07T00:00:00"/>
        <d v="2023-02-08T00:00:00"/>
        <d v="2023-02-09T00:00:00"/>
        <d v="2023-02-10T00:00:00"/>
        <d v="2023-02-13T00:00:00"/>
        <d v="2023-02-14T00:00:00"/>
        <d v="2023-02-15T00:00:00"/>
        <d v="2023-02-16T00:00:00"/>
        <d v="2023-02-17T00:00:00"/>
        <d v="2023-02-20T00:00:00"/>
        <d v="2023-02-21T00:00:00"/>
        <d v="2023-02-22T00:00:00"/>
        <d v="2023-02-23T00:00:00"/>
        <d v="2023-02-24T00:00:00"/>
        <d v="2023-02-27T00:00:00"/>
        <d v="2023-02-28T00:00:00"/>
        <d v="2023-02-04T00:00:00"/>
        <d v="2023-02-05T00:00:00"/>
        <d v="2023-02-11T00:00:00"/>
        <d v="2023-02-12T00:00:00"/>
        <d v="2023-02-18T00:00:00"/>
        <d v="2023-02-19T00:00:00"/>
        <d v="2023-02-25T00:00:00"/>
        <d v="2023-02-26T00:00:00"/>
        <d v="2023-01-02T00:00:00"/>
        <d v="2023-01-03T00:00:00"/>
        <d v="2023-01-04T00:00:00"/>
        <d v="2023-01-05T00:00:00"/>
        <d v="2023-01-06T00:00:00"/>
        <d v="2023-01-09T00:00:00"/>
        <d v="2023-01-10T00:00:00"/>
        <d v="2023-01-11T00:00:00"/>
        <d v="2023-01-12T00:00:00"/>
        <d v="2023-01-13T00:00:00"/>
        <d v="2023-01-16T00:00:00"/>
        <d v="2023-01-17T00:00:00"/>
        <d v="2023-01-18T00:00:00"/>
        <d v="2023-01-19T00:00:00"/>
        <d v="2023-01-20T00:00:00"/>
        <d v="2023-01-23T00:00:00"/>
        <d v="2023-01-24T00:00:00"/>
        <d v="2023-01-25T00:00:00"/>
        <d v="2023-01-26T00:00:00"/>
        <d v="2023-01-27T00:00:00"/>
        <d v="2023-01-30T00:00:00"/>
        <d v="2023-01-31T00:00:00"/>
        <d v="2023-01-01T00:00:00"/>
        <d v="2023-01-07T00:00:00"/>
        <d v="2023-01-08T00:00:00"/>
        <d v="2023-01-14T00:00:00"/>
        <d v="2023-01-15T00:00:00"/>
        <d v="2023-01-21T00:00:00"/>
        <d v="2023-01-22T00:00:00"/>
        <d v="2023-01-28T00:00:00"/>
        <d v="2023-01-29T00:00:00"/>
        <d v="2023-03-01T00:00:00"/>
        <d v="2023-03-02T00:00:00"/>
        <d v="2023-03-03T00:00:00"/>
        <d v="2023-03-06T00:00:00"/>
        <d v="2023-03-07T00:00:00"/>
        <d v="2023-03-08T00:00:00"/>
        <d v="2023-03-09T00:00:00"/>
        <d v="2023-03-10T00:00:00"/>
        <d v="2023-03-13T00:00:00"/>
        <d v="2023-03-14T00:00:00"/>
        <d v="2023-03-15T00:00:00"/>
        <d v="2023-03-16T00:00:00"/>
        <d v="2023-03-17T00:00:00"/>
        <d v="2023-03-20T00:00:00"/>
        <d v="2023-03-21T00:00:00"/>
        <d v="2023-03-22T00:00:00"/>
        <d v="2023-03-23T00:00:00"/>
        <d v="2023-03-24T00:00:00"/>
        <d v="2023-03-27T00:00:00"/>
        <d v="2023-03-28T00:00:00"/>
        <d v="2023-03-29T00:00:00"/>
        <d v="2023-03-30T00:00:00"/>
        <d v="2023-03-31T00:00:00"/>
        <d v="2023-03-04T00:00:00"/>
        <d v="2023-03-05T00:00:00"/>
        <d v="2023-03-11T00:00:00"/>
        <d v="2023-03-12T00:00:00"/>
        <d v="2023-03-18T00:00:00"/>
        <d v="2023-03-19T00:00:00"/>
        <d v="2023-03-25T00:00:00"/>
        <d v="2023-03-26T00:00:00"/>
      </sharedItems>
    </cacheField>
    <cacheField name="[order details].[Month Name].[Month Name]" caption="Month Name" numFmtId="0" hierarchy="17" level="1">
      <sharedItems count="3">
        <s v="February"/>
        <s v="January"/>
        <s v="March"/>
      </sharedItems>
    </cacheField>
    <cacheField name="[order details].[Day Type].[Day Type]" caption="Day Type" numFmtId="0" hierarchy="20" level="1">
      <sharedItems count="2">
        <s v="Weekday"/>
        <s v="Weekend"/>
      </sharedItems>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2" memberValueDatatype="130" unbalanced="0">
      <fieldsUsage count="2">
        <fieldUsage x="-1"/>
        <fieldUsage x="3"/>
      </fieldsUsage>
    </cacheHierarchy>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oneField="1">
      <fieldsUsage count="1">
        <fieldUsage x="0"/>
      </fieldsUsage>
    </cacheHierarchy>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358796" backgroundQuery="1" createdVersion="8" refreshedVersion="8" minRefreshableVersion="3" recordCount="0" supportSubquery="1" supportAdvancedDrill="1" xr:uid="{78757D33-9C55-48A9-8AEB-B0499747D6D0}">
  <cacheSource type="external" connectionId="4"/>
  <cacheFields count="3">
    <cacheField name="[menu items].[item_name].[item_name]" caption="item_name" numFmtId="0" hierarchy="8" level="1">
      <sharedItems count="5">
        <s v="Big Mac"/>
        <s v="Bulgogi Burger"/>
        <s v="French Fries (Large)"/>
        <s v="Quarter Pounder with Cheese"/>
        <s v="Side Salad"/>
      </sharedItems>
    </cacheField>
    <cacheField name="[Measures].[Count of order_details_id]" caption="Count of order_details_id" numFmtId="0" hierarchy="32" level="32767"/>
    <cacheField name="[order details].[Month Name].[Month Name]" caption="Month Name" numFmtId="0" hierarchy="17" level="1">
      <sharedItems containsSemiMixedTypes="0" containsNonDate="0" containsString="0"/>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3819444" backgroundQuery="1" createdVersion="8" refreshedVersion="8" minRefreshableVersion="3" recordCount="0" supportSubquery="1" supportAdvancedDrill="1" xr:uid="{A6D800F1-7119-4B49-BC0A-928ED86C07B9}">
  <cacheSource type="external" connectionId="4"/>
  <cacheFields count="2">
    <cacheField name="[Measures].[Sales]" caption="Sales" numFmtId="0" hierarchy="24" level="32767"/>
    <cacheField name="[order details].[Month Name].[Month Name]" caption="Month Name" numFmtId="0" hierarchy="17" level="1">
      <sharedItems containsSemiMixedTypes="0" containsNonDate="0" containsString="0"/>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1"/>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oneField="1">
      <fieldsUsage count="1">
        <fieldUsage x="0"/>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6.528104166668" backgroundQuery="1" createdVersion="8" refreshedVersion="8" minRefreshableVersion="3" recordCount="0" supportSubquery="1" supportAdvancedDrill="1" xr:uid="{C9C25D7E-B153-48D5-AF0C-BA0B45C09103}">
  <cacheSource type="external" connectionId="4"/>
  <cacheFields count="3">
    <cacheField name="[Measures].[Sales]" caption="Sales" numFmtId="0" hierarchy="24" level="32767"/>
    <cacheField name="[menu items].[item_name].[item_name]" caption="item_name" numFmtId="0" hierarchy="8" level="1">
      <sharedItems count="32">
        <s v="Angus Third Pounder"/>
        <s v="Apple Slices"/>
        <s v="Bacon Clubhouse Burger"/>
        <s v="Big Mac"/>
        <s v="Breakfast Burrito"/>
        <s v="Bulgogi Burger"/>
        <s v="Cheesy Bacon Fries"/>
        <s v="Chicken Alfredo Pasta"/>
        <s v="Chicken McNuggets (10-piece)"/>
        <s v="Chicken McNuggets (6-piece)"/>
        <s v="Chicken Parm Sandwich"/>
        <s v="Chicken Snack Wrap"/>
        <s v="Chocolate Shake (Large)"/>
        <s v="Double Cheeseburger"/>
        <s v="Filet-O-Fish"/>
        <s v="French Fries (Large)"/>
        <s v="Grilled Chicken Caesar Salad"/>
        <s v="Guacamole Chicken Burger"/>
        <s v="McChicken"/>
        <s v="McDouble"/>
        <s v="McLobster Roll"/>
        <s v="McPlant"/>
        <s v="Meatball Marinara"/>
        <s v="Mozzarella Sticks"/>
        <s v="Quarter Pounder with Cheese"/>
        <s v="Side Salad"/>
        <s v="Spaghetti Bolognese"/>
        <s v="Spicy Chicken McWrap"/>
        <s v="Steak &amp; Cheese McWrap"/>
        <s v="Sweet and Sour Chicken McNuggets (6-piece)"/>
        <s v="Teriyaki Chicken Sandwich"/>
        <s v="Veggie Deluxe"/>
      </sharedItems>
    </cacheField>
    <cacheField name="[order details].[Month Name].[Month Name]" caption="Month Name" numFmtId="0" hierarchy="17" level="1">
      <sharedItems containsSemiMixedTypes="0" containsNonDate="0" containsString="0"/>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oneField="1">
      <fieldsUsage count="1">
        <fieldUsage x="0"/>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41198E-A40D-4B57-A7EE-45F7D7A4D6B3}" name="PivotTable3" cacheId="5" applyNumberFormats="0" applyBorderFormats="0" applyFontFormats="0" applyPatternFormats="0" applyAlignmentFormats="0" applyWidthHeightFormats="1" dataCaption="Values" tag="7057100a-6c24-47c0-84fc-0f7f4a860d1c" updatedVersion="8" minRefreshableVersion="5" useAutoFormatting="1" subtotalHiddenItems="1" itemPrintTitles="1" createdVersion="8" indent="0" outline="1" outlineData="1" multipleFieldFilters="0" chartFormat="8">
  <location ref="D32:E132" firstHeaderRow="1" firstDataRow="1" firstDataCol="1"/>
  <pivotFields count="4">
    <pivotField dataField="1" subtotalTop="0" showAll="0" defaultSubtotal="0"/>
    <pivotField axis="axisRow" allDrilled="1" subtotalTop="0" showAll="0" sortType="ascending" defaultSubtotal="0" defaultAttributeDrillState="1">
      <items count="90">
        <item x="50"/>
        <item x="28"/>
        <item x="29"/>
        <item x="30"/>
        <item x="31"/>
        <item x="32"/>
        <item x="51"/>
        <item x="52"/>
        <item x="33"/>
        <item x="34"/>
        <item x="35"/>
        <item x="36"/>
        <item x="37"/>
        <item x="53"/>
        <item x="54"/>
        <item x="38"/>
        <item x="39"/>
        <item x="40"/>
        <item x="41"/>
        <item x="42"/>
        <item x="55"/>
        <item x="56"/>
        <item x="43"/>
        <item x="44"/>
        <item x="45"/>
        <item x="46"/>
        <item x="47"/>
        <item x="57"/>
        <item x="58"/>
        <item x="48"/>
        <item x="49"/>
        <item x="0"/>
        <item x="1"/>
        <item x="2"/>
        <item x="20"/>
        <item x="21"/>
        <item x="3"/>
        <item x="4"/>
        <item x="5"/>
        <item x="6"/>
        <item x="7"/>
        <item x="22"/>
        <item x="23"/>
        <item x="8"/>
        <item x="9"/>
        <item x="10"/>
        <item x="11"/>
        <item x="12"/>
        <item x="24"/>
        <item x="25"/>
        <item x="13"/>
        <item x="14"/>
        <item x="15"/>
        <item x="16"/>
        <item x="17"/>
        <item x="26"/>
        <item x="27"/>
        <item x="18"/>
        <item x="19"/>
        <item x="59"/>
        <item x="60"/>
        <item x="61"/>
        <item x="82"/>
        <item x="83"/>
        <item x="62"/>
        <item x="63"/>
        <item x="64"/>
        <item x="65"/>
        <item x="66"/>
        <item x="84"/>
        <item x="85"/>
        <item x="67"/>
        <item x="68"/>
        <item x="69"/>
        <item x="70"/>
        <item x="71"/>
        <item x="86"/>
        <item x="87"/>
        <item x="72"/>
        <item x="73"/>
        <item x="74"/>
        <item x="75"/>
        <item x="76"/>
        <item x="88"/>
        <item x="89"/>
        <item x="77"/>
        <item x="78"/>
        <item x="79"/>
        <item x="80"/>
        <item x="81"/>
      </items>
    </pivotField>
    <pivotField axis="axisRow" allDrilled="1" subtotalTop="0" showAll="0" sortType="ascending" defaultSubtotal="0" defaultAttributeDrillState="1">
      <items count="3">
        <item x="1"/>
        <item x="0"/>
        <item x="2"/>
      </items>
    </pivotField>
    <pivotField axis="axisRow" allDrilled="1" subtotalTop="0" showAll="0" dataSourceSort="1" defaultSubtotal="0" defaultAttributeDrillState="1">
      <items count="2">
        <item x="0"/>
        <item x="1"/>
      </items>
    </pivotField>
  </pivotFields>
  <rowFields count="3">
    <field x="2"/>
    <field x="3"/>
    <field x="1"/>
  </rowFields>
  <rowItems count="100">
    <i>
      <x/>
    </i>
    <i r="1">
      <x/>
    </i>
    <i r="2">
      <x v="1"/>
    </i>
    <i r="2">
      <x v="2"/>
    </i>
    <i r="2">
      <x v="3"/>
    </i>
    <i r="2">
      <x v="4"/>
    </i>
    <i r="2">
      <x v="5"/>
    </i>
    <i r="2">
      <x v="8"/>
    </i>
    <i r="2">
      <x v="9"/>
    </i>
    <i r="2">
      <x v="10"/>
    </i>
    <i r="2">
      <x v="11"/>
    </i>
    <i r="2">
      <x v="12"/>
    </i>
    <i r="2">
      <x v="15"/>
    </i>
    <i r="2">
      <x v="16"/>
    </i>
    <i r="2">
      <x v="17"/>
    </i>
    <i r="2">
      <x v="18"/>
    </i>
    <i r="2">
      <x v="19"/>
    </i>
    <i r="2">
      <x v="22"/>
    </i>
    <i r="2">
      <x v="23"/>
    </i>
    <i r="2">
      <x v="24"/>
    </i>
    <i r="2">
      <x v="25"/>
    </i>
    <i r="2">
      <x v="26"/>
    </i>
    <i r="2">
      <x v="29"/>
    </i>
    <i r="2">
      <x v="30"/>
    </i>
    <i r="1">
      <x v="1"/>
    </i>
    <i r="2">
      <x/>
    </i>
    <i r="2">
      <x v="6"/>
    </i>
    <i r="2">
      <x v="7"/>
    </i>
    <i r="2">
      <x v="13"/>
    </i>
    <i r="2">
      <x v="14"/>
    </i>
    <i r="2">
      <x v="20"/>
    </i>
    <i r="2">
      <x v="21"/>
    </i>
    <i r="2">
      <x v="27"/>
    </i>
    <i r="2">
      <x v="28"/>
    </i>
    <i>
      <x v="1"/>
    </i>
    <i r="1">
      <x/>
    </i>
    <i r="2">
      <x v="31"/>
    </i>
    <i r="2">
      <x v="32"/>
    </i>
    <i r="2">
      <x v="33"/>
    </i>
    <i r="2">
      <x v="36"/>
    </i>
    <i r="2">
      <x v="37"/>
    </i>
    <i r="2">
      <x v="38"/>
    </i>
    <i r="2">
      <x v="39"/>
    </i>
    <i r="2">
      <x v="40"/>
    </i>
    <i r="2">
      <x v="43"/>
    </i>
    <i r="2">
      <x v="44"/>
    </i>
    <i r="2">
      <x v="45"/>
    </i>
    <i r="2">
      <x v="46"/>
    </i>
    <i r="2">
      <x v="47"/>
    </i>
    <i r="2">
      <x v="50"/>
    </i>
    <i r="2">
      <x v="51"/>
    </i>
    <i r="2">
      <x v="52"/>
    </i>
    <i r="2">
      <x v="53"/>
    </i>
    <i r="2">
      <x v="54"/>
    </i>
    <i r="2">
      <x v="57"/>
    </i>
    <i r="2">
      <x v="58"/>
    </i>
    <i r="1">
      <x v="1"/>
    </i>
    <i r="2">
      <x v="34"/>
    </i>
    <i r="2">
      <x v="35"/>
    </i>
    <i r="2">
      <x v="41"/>
    </i>
    <i r="2">
      <x v="42"/>
    </i>
    <i r="2">
      <x v="48"/>
    </i>
    <i r="2">
      <x v="49"/>
    </i>
    <i r="2">
      <x v="55"/>
    </i>
    <i r="2">
      <x v="56"/>
    </i>
    <i>
      <x v="2"/>
    </i>
    <i r="1">
      <x/>
    </i>
    <i r="2">
      <x v="59"/>
    </i>
    <i r="2">
      <x v="60"/>
    </i>
    <i r="2">
      <x v="61"/>
    </i>
    <i r="2">
      <x v="64"/>
    </i>
    <i r="2">
      <x v="65"/>
    </i>
    <i r="2">
      <x v="66"/>
    </i>
    <i r="2">
      <x v="67"/>
    </i>
    <i r="2">
      <x v="68"/>
    </i>
    <i r="2">
      <x v="71"/>
    </i>
    <i r="2">
      <x v="72"/>
    </i>
    <i r="2">
      <x v="73"/>
    </i>
    <i r="2">
      <x v="74"/>
    </i>
    <i r="2">
      <x v="75"/>
    </i>
    <i r="2">
      <x v="78"/>
    </i>
    <i r="2">
      <x v="79"/>
    </i>
    <i r="2">
      <x v="80"/>
    </i>
    <i r="2">
      <x v="81"/>
    </i>
    <i r="2">
      <x v="82"/>
    </i>
    <i r="2">
      <x v="85"/>
    </i>
    <i r="2">
      <x v="86"/>
    </i>
    <i r="2">
      <x v="87"/>
    </i>
    <i r="2">
      <x v="88"/>
    </i>
    <i r="2">
      <x v="89"/>
    </i>
    <i r="1">
      <x v="1"/>
    </i>
    <i r="2">
      <x v="62"/>
    </i>
    <i r="2">
      <x v="63"/>
    </i>
    <i r="2">
      <x v="69"/>
    </i>
    <i r="2">
      <x v="70"/>
    </i>
    <i r="2">
      <x v="76"/>
    </i>
    <i r="2">
      <x v="77"/>
    </i>
    <i r="2">
      <x v="83"/>
    </i>
    <i r="2">
      <x v="84"/>
    </i>
    <i t="grand">
      <x/>
    </i>
  </rowItems>
  <colItems count="1">
    <i/>
  </colItems>
  <dataFields count="1">
    <dataField fld="0" subtotal="count" baseField="0" baseItem="0"/>
  </dataFields>
  <chartFormats count="1">
    <chartFormat chart="3" format="0"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7"/>
    <rowHierarchyUsage hierarchyUsage="20"/>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F3D7EF7-8351-42E3-B648-18843437CBB6}" name="PivotTable10" cacheId="2" applyNumberFormats="0" applyBorderFormats="0" applyFontFormats="0" applyPatternFormats="0" applyAlignmentFormats="0" applyWidthHeightFormats="1" dataCaption="Values" tag="0d25f2c2-1d6d-460e-8d75-4126ed523c06" updatedVersion="8" minRefreshableVersion="5" useAutoFormatting="1" subtotalHiddenItems="1" itemPrintTitles="1" createdVersion="8" indent="0" outline="1" outlineData="1" multipleFieldFilters="0" chartFormat="10">
  <location ref="D241:E256" firstHeaderRow="1" firstDataRow="1" firstDataCol="1"/>
  <pivotFields count="3">
    <pivotField allDrilled="1" subtotalTop="0" showAll="0" sortType="ascending" defaultSubtotal="0" defaultAttributeDrillState="1">
      <items count="3">
        <item x="1"/>
        <item x="0"/>
        <item x="2"/>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1"/>
  </rowFields>
  <rowItems count="15">
    <i>
      <x/>
    </i>
    <i>
      <x v="1"/>
    </i>
    <i>
      <x v="2"/>
    </i>
    <i>
      <x v="3"/>
    </i>
    <i>
      <x v="4"/>
    </i>
    <i>
      <x v="5"/>
    </i>
    <i>
      <x v="6"/>
    </i>
    <i>
      <x v="7"/>
    </i>
    <i>
      <x v="8"/>
    </i>
    <i>
      <x v="9"/>
    </i>
    <i>
      <x v="10"/>
    </i>
    <i>
      <x v="11"/>
    </i>
    <i>
      <x v="12"/>
    </i>
    <i>
      <x v="13"/>
    </i>
    <i t="grand">
      <x/>
    </i>
  </rowItems>
  <colItems count="1">
    <i/>
  </colItems>
  <dataFields count="1">
    <dataField name="Count of order_details_id" fld="2" subtotal="count" baseField="1" baseItem="5"/>
  </dataFields>
  <chartFormats count="1">
    <chartFormat chart="9" format="0"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caption="Average of order_details_id"/>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5407414-F559-4A1D-ABA2-C0D7033E2D84}" name="PivotTable6" cacheId="8" applyNumberFormats="0" applyBorderFormats="0" applyFontFormats="0" applyPatternFormats="0" applyAlignmentFormats="0" applyWidthHeightFormats="1" dataCaption="Values" tag="f14efb38-cef7-4dc0-9290-382f3b13df8c" updatedVersion="8" minRefreshableVersion="5" useAutoFormatting="1" subtotalHiddenItems="1" itemPrintTitles="1" createdVersion="8" indent="0" outline="1" outlineData="1" multipleFieldFilters="0">
  <location ref="D158:E191" firstHeaderRow="1" firstDataRow="1" firstDataCol="1"/>
  <pivotFields count="3">
    <pivotField dataField="1" subtotalTop="0" showAll="0" defaultSubtotal="0"/>
    <pivotField axis="axisRow" allDrilled="1" subtotalTop="0" showAll="0" sortType="descending"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33">
    <i>
      <x v="22"/>
    </i>
    <i>
      <x/>
    </i>
    <i>
      <x v="24"/>
    </i>
    <i>
      <x v="5"/>
    </i>
    <i>
      <x v="3"/>
    </i>
    <i>
      <x v="30"/>
    </i>
    <i>
      <x v="26"/>
    </i>
    <i>
      <x v="2"/>
    </i>
    <i>
      <x v="20"/>
    </i>
    <i>
      <x v="10"/>
    </i>
    <i>
      <x v="8"/>
    </i>
    <i>
      <x v="9"/>
    </i>
    <i>
      <x v="29"/>
    </i>
    <i>
      <x v="31"/>
    </i>
    <i>
      <x v="7"/>
    </i>
    <i>
      <x v="27"/>
    </i>
    <i>
      <x v="15"/>
    </i>
    <i>
      <x v="14"/>
    </i>
    <i>
      <x v="17"/>
    </i>
    <i>
      <x v="23"/>
    </i>
    <i>
      <x v="4"/>
    </i>
    <i>
      <x v="25"/>
    </i>
    <i>
      <x v="16"/>
    </i>
    <i>
      <x v="12"/>
    </i>
    <i>
      <x v="18"/>
    </i>
    <i>
      <x v="28"/>
    </i>
    <i>
      <x v="21"/>
    </i>
    <i>
      <x v="13"/>
    </i>
    <i>
      <x v="6"/>
    </i>
    <i>
      <x v="19"/>
    </i>
    <i>
      <x v="11"/>
    </i>
    <i>
      <x v="1"/>
    </i>
    <i t="grand">
      <x/>
    </i>
  </rowItems>
  <colItems count="1">
    <i/>
  </colItems>
  <dataFields count="1">
    <dataField fld="0"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99AAD46-89E1-43DB-8494-C8C7D65C66A3}" name="PivotTable13" cacheId="3" applyNumberFormats="0" applyBorderFormats="0" applyFontFormats="0" applyPatternFormats="0" applyAlignmentFormats="0" applyWidthHeightFormats="1" dataCaption="Values" tag="8b67b56c-a71a-463f-b3c8-dd2162757e93" updatedVersion="8" minRefreshableVersion="5" useAutoFormatting="1" subtotalHiddenItems="1" itemPrintTitles="1" createdVersion="8" indent="0" outline="1" outlineData="1" multipleFieldFilters="0" chartFormat="43">
  <location ref="D285:H292" firstHeaderRow="1" firstDataRow="2" firstDataCol="1"/>
  <pivotFields count="3">
    <pivotField axis="axisCol" allDrilled="1" subtotalTop="0" showAll="0" sortType="ascending" defaultSubtotal="0" defaultAttributeDrillState="1">
      <items count="3">
        <item x="1"/>
        <item x="0"/>
        <item x="2"/>
      </items>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i>
    <i>
      <x v="4"/>
    </i>
    <i>
      <x v="2"/>
    </i>
    <i>
      <x v="1"/>
    </i>
    <i t="grand">
      <x/>
    </i>
  </rowItems>
  <colFields count="1">
    <field x="0"/>
  </colFields>
  <colItems count="4">
    <i>
      <x/>
    </i>
    <i>
      <x v="1"/>
    </i>
    <i>
      <x v="2"/>
    </i>
    <i t="grand">
      <x/>
    </i>
  </colItems>
  <dataFields count="1">
    <dataField name="Sales2" fld="1" subtotal="count" baseField="2" baseItem="0"/>
  </dataFields>
  <chartFormats count="28">
    <chartFormat chart="20" format="4" series="1">
      <pivotArea type="data" outline="0" fieldPosition="0">
        <references count="1">
          <reference field="4294967294" count="1" selected="0">
            <x v="0"/>
          </reference>
        </references>
      </pivotArea>
    </chartFormat>
    <chartFormat chart="35" format="7" series="1">
      <pivotArea type="data" outline="0" fieldPosition="0">
        <references count="1">
          <reference field="4294967294" count="1" selected="0">
            <x v="0"/>
          </reference>
        </references>
      </pivotArea>
    </chartFormat>
    <chartFormat chart="35" format="8">
      <pivotArea type="data" outline="0" fieldPosition="0">
        <references count="2">
          <reference field="4294967294" count="1" selected="0">
            <x v="0"/>
          </reference>
          <reference field="2" count="1" selected="0">
            <x v="0"/>
          </reference>
        </references>
      </pivotArea>
    </chartFormat>
    <chartFormat chart="35" format="9">
      <pivotArea type="data" outline="0" fieldPosition="0">
        <references count="2">
          <reference field="4294967294" count="1" selected="0">
            <x v="0"/>
          </reference>
          <reference field="2" count="1" selected="0">
            <x v="1"/>
          </reference>
        </references>
      </pivotArea>
    </chartFormat>
    <chartFormat chart="35" format="10">
      <pivotArea type="data" outline="0" fieldPosition="0">
        <references count="2">
          <reference field="4294967294" count="1" selected="0">
            <x v="0"/>
          </reference>
          <reference field="2" count="1" selected="0">
            <x v="2"/>
          </reference>
        </references>
      </pivotArea>
    </chartFormat>
    <chartFormat chart="35" format="11">
      <pivotArea type="data" outline="0" fieldPosition="0">
        <references count="2">
          <reference field="4294967294" count="1" selected="0">
            <x v="0"/>
          </reference>
          <reference field="2" count="1" selected="0">
            <x v="3"/>
          </reference>
        </references>
      </pivotArea>
    </chartFormat>
    <chartFormat chart="35" format="12">
      <pivotArea type="data" outline="0" fieldPosition="0">
        <references count="2">
          <reference field="4294967294" count="1" selected="0">
            <x v="0"/>
          </reference>
          <reference field="2" count="1" selected="0">
            <x v="4"/>
          </reference>
        </references>
      </pivotArea>
    </chartFormat>
    <chartFormat chart="35" format="13" series="1">
      <pivotArea type="data" outline="0" fieldPosition="0">
        <references count="2">
          <reference field="4294967294" count="1" selected="0">
            <x v="0"/>
          </reference>
          <reference field="0" count="1" selected="0">
            <x v="1"/>
          </reference>
        </references>
      </pivotArea>
    </chartFormat>
    <chartFormat chart="35" format="14" series="1">
      <pivotArea type="data" outline="0" fieldPosition="0">
        <references count="2">
          <reference field="4294967294" count="1" selected="0">
            <x v="0"/>
          </reference>
          <reference field="0" count="1" selected="0">
            <x v="2"/>
          </reference>
        </references>
      </pivotArea>
    </chartFormat>
    <chartFormat chart="20" format="5" series="1">
      <pivotArea type="data" outline="0" fieldPosition="0">
        <references count="2">
          <reference field="4294967294" count="1" selected="0">
            <x v="0"/>
          </reference>
          <reference field="0" count="1" selected="0">
            <x v="1"/>
          </reference>
        </references>
      </pivotArea>
    </chartFormat>
    <chartFormat chart="20" format="6" series="1">
      <pivotArea type="data" outline="0" fieldPosition="0">
        <references count="2">
          <reference field="4294967294" count="1" selected="0">
            <x v="0"/>
          </reference>
          <reference field="0" count="1" selected="0">
            <x v="2"/>
          </reference>
        </references>
      </pivotArea>
    </chartFormat>
    <chartFormat chart="35" format="15" series="1">
      <pivotArea type="data" outline="0" fieldPosition="0">
        <references count="2">
          <reference field="4294967294" count="1" selected="0">
            <x v="0"/>
          </reference>
          <reference field="0" count="1" selected="0">
            <x v="0"/>
          </reference>
        </references>
      </pivotArea>
    </chartFormat>
    <chartFormat chart="20" format="7" series="1">
      <pivotArea type="data" outline="0" fieldPosition="0">
        <references count="2">
          <reference field="4294967294" count="1" selected="0">
            <x v="0"/>
          </reference>
          <reference field="0" count="1" selected="0">
            <x v="0"/>
          </reference>
        </references>
      </pivotArea>
    </chartFormat>
    <chartFormat chart="35" format="16">
      <pivotArea type="data" outline="0" fieldPosition="0">
        <references count="3">
          <reference field="4294967294" count="1" selected="0">
            <x v="0"/>
          </reference>
          <reference field="0" count="1" selected="0">
            <x v="0"/>
          </reference>
          <reference field="2" count="1" selected="0">
            <x v="3"/>
          </reference>
        </references>
      </pivotArea>
    </chartFormat>
    <chartFormat chart="35" format="17">
      <pivotArea type="data" outline="0" fieldPosition="0">
        <references count="3">
          <reference field="4294967294" count="1" selected="0">
            <x v="0"/>
          </reference>
          <reference field="0" count="1" selected="0">
            <x v="0"/>
          </reference>
          <reference field="2" count="1" selected="0">
            <x v="0"/>
          </reference>
        </references>
      </pivotArea>
    </chartFormat>
    <chartFormat chart="35" format="18">
      <pivotArea type="data" outline="0" fieldPosition="0">
        <references count="3">
          <reference field="4294967294" count="1" selected="0">
            <x v="0"/>
          </reference>
          <reference field="0" count="1" selected="0">
            <x v="0"/>
          </reference>
          <reference field="2" count="1" selected="0">
            <x v="4"/>
          </reference>
        </references>
      </pivotArea>
    </chartFormat>
    <chartFormat chart="35" format="19">
      <pivotArea type="data" outline="0" fieldPosition="0">
        <references count="3">
          <reference field="4294967294" count="1" selected="0">
            <x v="0"/>
          </reference>
          <reference field="0" count="1" selected="0">
            <x v="0"/>
          </reference>
          <reference field="2" count="1" selected="0">
            <x v="2"/>
          </reference>
        </references>
      </pivotArea>
    </chartFormat>
    <chartFormat chart="35" format="20">
      <pivotArea type="data" outline="0" fieldPosition="0">
        <references count="3">
          <reference field="4294967294" count="1" selected="0">
            <x v="0"/>
          </reference>
          <reference field="0" count="1" selected="0">
            <x v="0"/>
          </reference>
          <reference field="2" count="1" selected="0">
            <x v="1"/>
          </reference>
        </references>
      </pivotArea>
    </chartFormat>
    <chartFormat chart="35" format="21">
      <pivotArea type="data" outline="0" fieldPosition="0">
        <references count="3">
          <reference field="4294967294" count="1" selected="0">
            <x v="0"/>
          </reference>
          <reference field="0" count="1" selected="0">
            <x v="1"/>
          </reference>
          <reference field="2" count="1" selected="0">
            <x v="3"/>
          </reference>
        </references>
      </pivotArea>
    </chartFormat>
    <chartFormat chart="35" format="22">
      <pivotArea type="data" outline="0" fieldPosition="0">
        <references count="3">
          <reference field="4294967294" count="1" selected="0">
            <x v="0"/>
          </reference>
          <reference field="0" count="1" selected="0">
            <x v="1"/>
          </reference>
          <reference field="2" count="1" selected="0">
            <x v="0"/>
          </reference>
        </references>
      </pivotArea>
    </chartFormat>
    <chartFormat chart="35" format="23">
      <pivotArea type="data" outline="0" fieldPosition="0">
        <references count="3">
          <reference field="4294967294" count="1" selected="0">
            <x v="0"/>
          </reference>
          <reference field="0" count="1" selected="0">
            <x v="1"/>
          </reference>
          <reference field="2" count="1" selected="0">
            <x v="4"/>
          </reference>
        </references>
      </pivotArea>
    </chartFormat>
    <chartFormat chart="35" format="24">
      <pivotArea type="data" outline="0" fieldPosition="0">
        <references count="3">
          <reference field="4294967294" count="1" selected="0">
            <x v="0"/>
          </reference>
          <reference field="0" count="1" selected="0">
            <x v="1"/>
          </reference>
          <reference field="2" count="1" selected="0">
            <x v="2"/>
          </reference>
        </references>
      </pivotArea>
    </chartFormat>
    <chartFormat chart="35" format="25">
      <pivotArea type="data" outline="0" fieldPosition="0">
        <references count="3">
          <reference field="4294967294" count="1" selected="0">
            <x v="0"/>
          </reference>
          <reference field="0" count="1" selected="0">
            <x v="1"/>
          </reference>
          <reference field="2" count="1" selected="0">
            <x v="1"/>
          </reference>
        </references>
      </pivotArea>
    </chartFormat>
    <chartFormat chart="35" format="26">
      <pivotArea type="data" outline="0" fieldPosition="0">
        <references count="3">
          <reference field="4294967294" count="1" selected="0">
            <x v="0"/>
          </reference>
          <reference field="0" count="1" selected="0">
            <x v="2"/>
          </reference>
          <reference field="2" count="1" selected="0">
            <x v="3"/>
          </reference>
        </references>
      </pivotArea>
    </chartFormat>
    <chartFormat chart="35" format="27">
      <pivotArea type="data" outline="0" fieldPosition="0">
        <references count="3">
          <reference field="4294967294" count="1" selected="0">
            <x v="0"/>
          </reference>
          <reference field="0" count="1" selected="0">
            <x v="2"/>
          </reference>
          <reference field="2" count="1" selected="0">
            <x v="0"/>
          </reference>
        </references>
      </pivotArea>
    </chartFormat>
    <chartFormat chart="35" format="28">
      <pivotArea type="data" outline="0" fieldPosition="0">
        <references count="3">
          <reference field="4294967294" count="1" selected="0">
            <x v="0"/>
          </reference>
          <reference field="0" count="1" selected="0">
            <x v="2"/>
          </reference>
          <reference field="2" count="1" selected="0">
            <x v="4"/>
          </reference>
        </references>
      </pivotArea>
    </chartFormat>
    <chartFormat chart="35" format="29">
      <pivotArea type="data" outline="0" fieldPosition="0">
        <references count="3">
          <reference field="4294967294" count="1" selected="0">
            <x v="0"/>
          </reference>
          <reference field="0" count="1" selected="0">
            <x v="2"/>
          </reference>
          <reference field="2" count="1" selected="0">
            <x v="2"/>
          </reference>
        </references>
      </pivotArea>
    </chartFormat>
    <chartFormat chart="35" format="30">
      <pivotArea type="data" outline="0" fieldPosition="0">
        <references count="3">
          <reference field="4294967294" count="1" selected="0">
            <x v="0"/>
          </reference>
          <reference field="0" count="1" selected="0">
            <x v="2"/>
          </reference>
          <reference field="2"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caption="Average of order_details_id"/>
  </pivotHierarchies>
  <pivotTableStyleInfo name="PivotStyleLight16" showRowHeaders="1" showColHeaders="1" showRowStripes="0" showColStripes="0" showLastColumn="1"/>
  <filters count="1">
    <filter fld="2" type="count" id="1" iMeasureHier="24">
      <autoFilter ref="A1">
        <filterColumn colId="0">
          <top10 val="5" filterVal="5"/>
        </filterColumn>
      </autoFilter>
    </filter>
  </filters>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1724F4-B94D-4620-87FB-04EE5EF6E38E}" name="PivotTable7" cacheId="9" applyNumberFormats="0" applyBorderFormats="0" applyFontFormats="0" applyPatternFormats="0" applyAlignmentFormats="0" applyWidthHeightFormats="1" dataCaption="Values" tag="3af27821-c2ba-4058-9f3c-c0f876efd905" updatedVersion="8" minRefreshableVersion="5" useAutoFormatting="1" subtotalHiddenItems="1" itemPrintTitles="1" createdVersion="8" indent="0" outline="1" outlineData="1" multipleFieldFilters="0" chartFormat="10">
  <location ref="D197:H209" firstHeaderRow="1" firstDataRow="2" firstDataCol="1"/>
  <pivotFields count="4">
    <pivotField dataField="1" subtotalTop="0" showAll="0" defaultSubtotal="0"/>
    <pivotField allDrilled="1" subtotalTop="0" showAll="0" sortType="descending"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sortType="ascending" defaultSubtotal="0" defaultAttributeDrillState="1">
      <items count="3">
        <item x="1"/>
        <item x="0"/>
        <item x="2"/>
      </items>
    </pivotField>
  </pivotFields>
  <rowFields count="1">
    <field x="2"/>
  </rowFields>
  <rowItems count="11">
    <i>
      <x/>
    </i>
    <i>
      <x v="1"/>
    </i>
    <i>
      <x v="2"/>
    </i>
    <i>
      <x v="3"/>
    </i>
    <i>
      <x v="4"/>
    </i>
    <i>
      <x v="5"/>
    </i>
    <i>
      <x v="6"/>
    </i>
    <i>
      <x v="7"/>
    </i>
    <i>
      <x v="8"/>
    </i>
    <i>
      <x v="9"/>
    </i>
    <i t="grand">
      <x/>
    </i>
  </rowItems>
  <colFields count="1">
    <field x="3"/>
  </colFields>
  <colItems count="4">
    <i>
      <x/>
    </i>
    <i>
      <x v="1"/>
    </i>
    <i>
      <x v="2"/>
    </i>
    <i t="grand">
      <x/>
    </i>
  </colItems>
  <dataFields count="1">
    <dataField fld="0" subtotal="count" baseField="0" baseItem="0"/>
  </dataFields>
  <chartFormats count="6">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6" format="6" series="1">
      <pivotArea type="data" outline="0" fieldPosition="0">
        <references count="2">
          <reference field="4294967294" count="1" selected="0">
            <x v="0"/>
          </reference>
          <reference field="3" count="1" selected="0">
            <x v="0"/>
          </reference>
        </references>
      </pivotArea>
    </chartFormat>
    <chartFormat chart="6" format="7" series="1">
      <pivotArea type="data" outline="0" fieldPosition="0">
        <references count="2">
          <reference field="4294967294" count="1" selected="0">
            <x v="0"/>
          </reference>
          <reference field="3" count="1" selected="0">
            <x v="1"/>
          </reference>
        </references>
      </pivotArea>
    </chartFormat>
    <chartFormat chart="6" format="8" series="1">
      <pivotArea type="data" outline="0" fieldPosition="0">
        <references count="2">
          <reference field="4294967294" count="1" selected="0">
            <x v="0"/>
          </reference>
          <reference field="3" count="1" selected="0">
            <x v="2"/>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9CDC4E-20A3-4C53-B203-8154B38E9205}" name="PivotTable2" cacheId="4" applyNumberFormats="0" applyBorderFormats="0" applyFontFormats="0" applyPatternFormats="0" applyAlignmentFormats="0" applyWidthHeightFormats="1" dataCaption="Values" tag="6a1d3e01-44ed-46a6-b9e7-ba721931d574" updatedVersion="8" minRefreshableVersion="5" useAutoFormatting="1" subtotalHiddenItems="1" itemPrintTitles="1" createdVersion="8" indent="0" outline="1" outlineData="1" multipleFieldFilters="0">
  <location ref="D21:D2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4FE4E6-960B-4139-8038-E052CEC0CC1C}" name="PivotTable5" cacheId="7" applyNumberFormats="0" applyBorderFormats="0" applyFontFormats="0" applyPatternFormats="0" applyAlignmentFormats="0" applyWidthHeightFormats="1" dataCaption="Values" tag="1ac8cce4-edfd-486b-b5b8-3a8b2167e7cd" updatedVersion="8" minRefreshableVersion="5" useAutoFormatting="1" subtotalHiddenItems="1" itemPrintTitles="1" createdVersion="8" indent="0" outline="1" outlineData="1" multipleFieldFilters="0">
  <location ref="D153:D15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2C9262-4F41-45E3-AAB7-864823BF1A5F}" name="PivotTable12" cacheId="0" applyNumberFormats="0" applyBorderFormats="0" applyFontFormats="0" applyPatternFormats="0" applyAlignmentFormats="0" applyWidthHeightFormats="1" dataCaption="Values" tag="3dac6abe-8a37-4694-afe7-b2815486ae28" updatedVersion="8" minRefreshableVersion="5" useAutoFormatting="1" subtotalHiddenItems="1" itemPrintTitles="1" createdVersion="8" indent="0" outline="1" outlineData="1" multipleFieldFilters="0" chartFormat="19">
  <location ref="D262:E272" firstHeaderRow="1" firstDataRow="1" firstDataCol="1"/>
  <pivotFields count="4">
    <pivotField allDrilled="1" subtotalTop="0" showAll="0" sortType="ascending" defaultSubtotal="0" defaultAttributeDrillState="1">
      <items count="3">
        <item x="1"/>
        <item x="0"/>
        <item x="2"/>
      </items>
    </pivotField>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s>
  <rowFields count="2">
    <field x="2"/>
    <field x="3"/>
  </rowFields>
  <rowItems count="10">
    <i>
      <x/>
    </i>
    <i r="1">
      <x/>
    </i>
    <i r="1">
      <x v="1"/>
    </i>
    <i r="1">
      <x v="2"/>
    </i>
    <i r="1">
      <x v="3"/>
    </i>
    <i r="1">
      <x v="4"/>
    </i>
    <i>
      <x v="1"/>
    </i>
    <i r="1">
      <x v="5"/>
    </i>
    <i r="1">
      <x v="6"/>
    </i>
    <i t="grand">
      <x/>
    </i>
  </rowItems>
  <colItems count="1">
    <i/>
  </colItems>
  <dataFields count="1">
    <dataField fld="1" subtotal="count"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caption="Average of order_details_id"/>
  </pivotHierarchies>
  <pivotTableStyleInfo name="PivotStyleLight16" showRowHeaders="1" showColHeaders="1" showRowStripes="0" showColStripes="0" showLastColumn="1"/>
  <rowHierarchiesUsage count="2">
    <rowHierarchyUsage hierarchyUsage="20"/>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B8EA5B-E601-403B-AB9D-C6392BA5F14F}" name="PivotTable9" cacheId="11" applyNumberFormats="0" applyBorderFormats="0" applyFontFormats="0" applyPatternFormats="0" applyAlignmentFormats="0" applyWidthHeightFormats="1" dataCaption="Values" tag="c2caefcc-dced-46aa-8e6a-444fec10990e" updatedVersion="8" minRefreshableVersion="5" useAutoFormatting="1" subtotalHiddenItems="1" itemPrintTitles="1" createdVersion="8" indent="0" outline="1" outlineData="1" multipleFieldFilters="0" chartFormat="14">
  <location ref="D222:I238" firstHeaderRow="1" firstDataRow="2" firstDataCol="1"/>
  <pivotFields count="4">
    <pivotField allDrilled="1" subtotalTop="0" showAll="0" sortType="ascending" defaultSubtotal="0" defaultAttributeDrillState="1">
      <items count="3">
        <item x="1"/>
        <item x="0"/>
        <item x="2"/>
      </items>
    </pivotField>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2"/>
  </rowFields>
  <rowItems count="15">
    <i>
      <x/>
    </i>
    <i>
      <x v="1"/>
    </i>
    <i>
      <x v="2"/>
    </i>
    <i>
      <x v="3"/>
    </i>
    <i>
      <x v="4"/>
    </i>
    <i>
      <x v="5"/>
    </i>
    <i>
      <x v="6"/>
    </i>
    <i>
      <x v="7"/>
    </i>
    <i>
      <x v="8"/>
    </i>
    <i>
      <x v="9"/>
    </i>
    <i>
      <x v="10"/>
    </i>
    <i>
      <x v="11"/>
    </i>
    <i>
      <x v="12"/>
    </i>
    <i>
      <x v="13"/>
    </i>
    <i t="grand">
      <x/>
    </i>
  </rowItems>
  <colFields count="1">
    <field x="1"/>
  </colFields>
  <colItems count="5">
    <i>
      <x/>
    </i>
    <i>
      <x v="1"/>
    </i>
    <i>
      <x v="2"/>
    </i>
    <i>
      <x v="3"/>
    </i>
    <i t="grand">
      <x/>
    </i>
  </colItems>
  <dataFields count="1">
    <dataField name="Count of order_details_id" fld="3" subtotal="count" baseField="2" baseItem="5"/>
  </dataFields>
  <chartFormats count="8">
    <chartFormat chart="7" format="0" series="1">
      <pivotArea type="data" outline="0" fieldPosition="0">
        <references count="2">
          <reference field="4294967294" count="1" selected="0">
            <x v="0"/>
          </reference>
          <reference field="1" count="1" selected="0">
            <x v="1"/>
          </reference>
        </references>
      </pivotArea>
    </chartFormat>
    <chartFormat chart="7" format="1" series="1">
      <pivotArea type="data" outline="0" fieldPosition="0">
        <references count="2">
          <reference field="4294967294" count="1" selected="0">
            <x v="0"/>
          </reference>
          <reference field="1" count="1" selected="0">
            <x v="2"/>
          </reference>
        </references>
      </pivotArea>
    </chartFormat>
    <chartFormat chart="7" format="2" series="1">
      <pivotArea type="data" outline="0" fieldPosition="0">
        <references count="2">
          <reference field="4294967294" count="1" selected="0">
            <x v="0"/>
          </reference>
          <reference field="1" count="1" selected="0">
            <x v="0"/>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9" format="8" series="1">
      <pivotArea type="data" outline="0" fieldPosition="0">
        <references count="2">
          <reference field="4294967294" count="1" selected="0">
            <x v="0"/>
          </reference>
          <reference field="1" count="1" selected="0">
            <x v="0"/>
          </reference>
        </references>
      </pivotArea>
    </chartFormat>
    <chartFormat chart="9" format="9" series="1">
      <pivotArea type="data" outline="0" fieldPosition="0">
        <references count="2">
          <reference field="4294967294" count="1" selected="0">
            <x v="0"/>
          </reference>
          <reference field="1" count="1" selected="0">
            <x v="1"/>
          </reference>
        </references>
      </pivotArea>
    </chartFormat>
    <chartFormat chart="9" format="10" series="1">
      <pivotArea type="data" outline="0" fieldPosition="0">
        <references count="2">
          <reference field="4294967294" count="1" selected="0">
            <x v="0"/>
          </reference>
          <reference field="1" count="1" selected="0">
            <x v="2"/>
          </reference>
        </references>
      </pivotArea>
    </chartFormat>
    <chartFormat chart="9" format="11" series="1">
      <pivotArea type="data" outline="0" fieldPosition="0">
        <references count="2">
          <reference field="4294967294" count="1" selected="0">
            <x v="0"/>
          </reference>
          <reference field="1" count="1" selected="0">
            <x v="3"/>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caption="Average of order_details_id"/>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60BDA2-1A91-4A91-8A8E-59559972477E}" name="PivotTable8" cacheId="10" applyNumberFormats="0" applyBorderFormats="0" applyFontFormats="0" applyPatternFormats="0" applyAlignmentFormats="0" applyWidthHeightFormats="1" dataCaption="Values" tag="3122ce69-7f2d-44f5-b18f-2e2ccede5ed9" updatedVersion="8" minRefreshableVersion="5" useAutoFormatting="1" subtotalHiddenItems="1" itemPrintTitles="1" createdVersion="8" indent="0" outline="1" outlineData="1" multipleFieldFilters="0" chartFormat="5">
  <location ref="D216:D217" firstHeaderRow="1" firstDataRow="1" firstDataCol="0"/>
  <pivotFields count="2">
    <pivotField allDrilled="1" subtotalTop="0" showAll="0" sortType="ascending" defaultSubtotal="0" defaultAttributeDrillState="1">
      <items count="3">
        <item x="1"/>
        <item x="0"/>
        <item x="2"/>
      </items>
    </pivotField>
    <pivotField dataField="1" subtotalTop="0" showAll="0" defaultSubtotal="0"/>
  </pivotFields>
  <rowItems count="1">
    <i/>
  </rowItems>
  <colItems count="1">
    <i/>
  </colItems>
  <dataFields count="1">
    <dataField fld="1"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44861C-6E07-4AA2-AD03-DF802CD623E9}" name="PivotTable1" cacheId="1" applyNumberFormats="0" applyBorderFormats="0" applyFontFormats="0" applyPatternFormats="0" applyAlignmentFormats="0" applyWidthHeightFormats="1" dataCaption="Values" tag="9ea80184-2edb-4be3-8f5b-00324e562d61" updatedVersion="8" minRefreshableVersion="5" useAutoFormatting="1" subtotalHiddenItems="1" itemPrintTitles="1" createdVersion="8" indent="0" outline="1" outlineData="1" multipleFieldFilters="0" chartFormat="27">
  <location ref="D5:E16"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ales2" fld="1" subtotal="count" baseField="0" baseItem="0"/>
  </dataFields>
  <chartFormats count="1">
    <chartFormat chart="12" format="3"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D68531B-0FC3-4BC3-952E-BADE43575BA0}" name="PivotTable4" cacheId="6" applyNumberFormats="0" applyBorderFormats="0" applyFontFormats="0" applyPatternFormats="0" applyAlignmentFormats="0" applyWidthHeightFormats="1" dataCaption="Values" tag="eec1e442-f74d-4bbc-a840-9cf5c987f403" updatedVersion="8" minRefreshableVersion="5" useAutoFormatting="1" subtotalHiddenItems="1" itemPrintTitles="1" createdVersion="8" indent="0" outline="1" outlineData="1" multipleFieldFilters="0" chartFormat="8">
  <location ref="D137:E143"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i>
    <i>
      <x v="1"/>
    </i>
    <i>
      <x v="2"/>
    </i>
    <i>
      <x v="3"/>
    </i>
    <i t="grand">
      <x/>
    </i>
  </rowItems>
  <colItems count="1">
    <i/>
  </colItems>
  <dataFields count="1">
    <dataField name="Count of order_details_id" fld="1"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pivotHierarchies>
  <pivotTableStyleInfo name="PivotStyleLight16" showRowHeaders="1" showColHeaders="1" showRowStripes="0" showColStripes="0" showLastColumn="1"/>
  <filters count="1">
    <filter fld="0" type="count" id="2" iMeasureHier="32">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F4F2A065-DF6A-4554-AF2B-FBE3D4EBAD75}" sourceName="[order details].[Time of Day]">
  <pivotTables>
    <pivotTable tabId="1" name="PivotTable1"/>
    <pivotTable tabId="1" name="PivotTable10"/>
    <pivotTable tabId="1" name="PivotTable12"/>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403182799">
      <levels count="2">
        <level uniqueName="[order details].[Time of Day].[(All)]" sourceCaption="(All)" count="0"/>
        <level uniqueName="[order details].[Time of Day].[Time of Day]" sourceCaption="Time of Day" count="4">
          <ranges>
            <range startItem="0">
              <i n="[order details].[Time of Day].&amp;[Morning]" c="Morning"/>
              <i n="[order details].[Time of Day].&amp;[Day]" c="Day"/>
              <i n="[order details].[Time of Day].&amp;[Evening]" c="Evening"/>
              <i n="[order details].[Time of Day].&amp;[Night]" c="Night"/>
            </range>
          </ranges>
        </level>
      </levels>
      <selections count="1">
        <selection n="[order details].[Time of Da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B604A9E5-5CF5-484B-B763-E0139576B3B2}" sourceName="[order details].[Hour]">
  <pivotTables>
    <pivotTable tabId="1" name="PivotTable1"/>
    <pivotTable tabId="1" name="PivotTable10"/>
    <pivotTable tabId="1" name="PivotTable12"/>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847126629">
      <levels count="2">
        <level uniqueName="[order details].[Hour].[(All)]" sourceCaption="(All)" count="0"/>
        <level uniqueName="[order details].[Hour].[Hour]" sourceCaption="Hour" count="14">
          <ranges>
            <range startItem="0">
              <i n="[order details].[Hour].&amp;[10]" c="10"/>
              <i n="[order details].[Hour].&amp;[11]" c="11"/>
              <i n="[order details].[Hour].&amp;[12]" c="12"/>
              <i n="[order details].[Hour].&amp;[13]" c="13"/>
              <i n="[order details].[Hour].&amp;[14]" c="14"/>
              <i n="[order details].[Hour].&amp;[15]" c="15"/>
              <i n="[order details].[Hour].&amp;[16]" c="16"/>
              <i n="[order details].[Hour].&amp;[17]" c="17"/>
              <i n="[order details].[Hour].&amp;[18]" c="18"/>
              <i n="[order details].[Hour].&amp;[19]" c="19"/>
              <i n="[order details].[Hour].&amp;[20]" c="20"/>
              <i n="[order details].[Hour].&amp;[21]" c="21"/>
              <i n="[order details].[Hour].&amp;[22]" c="22"/>
              <i n="[order details].[Hour].&amp;[23]" c="23"/>
            </range>
          </ranges>
        </level>
      </levels>
      <selections count="1">
        <selection n="[order details].[Hou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BB519C2-2932-4C47-969E-4AB7FB73F0F0}" sourceName="[order details].[Month Name]">
  <pivotTables>
    <pivotTable tabId="1" name="PivotTable12"/>
    <pivotTable tabId="1" name="PivotTable1"/>
    <pivotTable tabId="1" name="PivotTable10"/>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403182799">
      <levels count="2">
        <level uniqueName="[order details].[Month Name].[(All)]" sourceCaption="(All)" count="0"/>
        <level uniqueName="[order details].[Month Name].[Month Name]" sourceCaption="Month Name" count="3">
          <ranges>
            <range startItem="0">
              <i n="[order details].[Month Name].&amp;[February]" c="February"/>
              <i n="[order details].[Month Name].&amp;[January]" c="January"/>
              <i n="[order details].[Month Name].&amp;[March]" c="March"/>
            </range>
          </ranges>
        </level>
      </levels>
      <selections count="1">
        <selection n="[order detail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of Day" xr10:uid="{6F372CF8-311E-4ABB-90E7-24171F2D9612}" cache="Slicer_Time_of_Day" caption="Time of Day" level="1" style="SlicerStyleDark2" rowHeight="216000"/>
  <slicer name="Hour" xr10:uid="{4D4B9B6A-EB99-46A6-9759-53E77FAF4F30}" cache="Slicer_Hour" caption="Hour" columnCount="2" level="1" style="SlicerStyleDark2" rowHeight="288000"/>
  <slicer name="Month Name" xr10:uid="{76C7747E-CAFB-4957-901A-5DED700D8572}" cache="Slicer_Month_Name" caption="Month Name" level="1" style="SlicerStyleDark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1" xr10:uid="{6A369083-AD4D-4FB2-AB6B-859FCE644EA0}" sourceName="[order details].[order_date]">
  <pivotTables>
    <pivotTable tabId="1" name="PivotTable1"/>
    <pivotTable tabId="1" name="PivotTable10"/>
    <pivotTable tabId="1" name="PivotTable12"/>
    <pivotTable tabId="1" name="PivotTable13"/>
    <pivotTable tabId="1" name="PivotTable3"/>
    <pivotTable tabId="1" name="PivotTable2"/>
    <pivotTable tabId="1" name="PivotTable4"/>
    <pivotTable tabId="1" name="PivotTable5"/>
    <pivotTable tabId="1" name="PivotTable6"/>
    <pivotTable tabId="1" name="PivotTable7"/>
    <pivotTable tabId="1" name="PivotTable8"/>
    <pivotTable tabId="1" name="PivotTable9"/>
  </pivotTables>
  <state minimalRefreshVersion="6" lastRefreshVersion="6" pivotCacheId="775052398"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6DD7806-0B5F-4BE3-87B7-0CEF3F289161}" cache="Timeline_order_date1" caption="order_date" level="3" selectionLevel="3"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A5FB1141-DD45-4515-BDD4-02D477D0C55D}" cache="Timeline_order_date1" caption="order_date" level="0" selectionLevel="2" scrollPosition="2023-01-01T00:00:00" style="TimeSlicerStyleDark2"/>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53ACC-13AB-43D2-8363-9999D84690A2}">
  <dimension ref="D3:O292"/>
  <sheetViews>
    <sheetView topLeftCell="A207" workbookViewId="0">
      <selection activeCell="V13" sqref="V13"/>
    </sheetView>
  </sheetViews>
  <sheetFormatPr defaultRowHeight="14.4" x14ac:dyDescent="0.3"/>
  <cols>
    <col min="1" max="1" width="12.44140625" bestFit="1" customWidth="1"/>
    <col min="2" max="2" width="10.109375" bestFit="1" customWidth="1"/>
    <col min="3" max="3" width="6" customWidth="1"/>
    <col min="4" max="4" width="21.88671875" bestFit="1" customWidth="1"/>
    <col min="5" max="5" width="15.5546875" bestFit="1" customWidth="1"/>
    <col min="6" max="6" width="5" bestFit="1" customWidth="1"/>
    <col min="7" max="7" width="7.33203125" bestFit="1" customWidth="1"/>
    <col min="8" max="8" width="5.44140625" bestFit="1" customWidth="1"/>
    <col min="9" max="9" width="10.5546875" bestFit="1" customWidth="1"/>
    <col min="10" max="12" width="2" bestFit="1" customWidth="1"/>
    <col min="13" max="13" width="10.5546875" bestFit="1" customWidth="1"/>
  </cols>
  <sheetData>
    <row r="3" spans="4:9" ht="14.4" customHeight="1" x14ac:dyDescent="0.35">
      <c r="D3" s="13" t="s">
        <v>0</v>
      </c>
      <c r="E3" s="11"/>
      <c r="F3" s="11"/>
      <c r="G3" s="11"/>
      <c r="H3" s="11"/>
      <c r="I3" s="11"/>
    </row>
    <row r="4" spans="4:9" ht="14.4" customHeight="1" x14ac:dyDescent="0.35">
      <c r="D4" s="1"/>
      <c r="E4" s="2"/>
      <c r="F4" s="2"/>
      <c r="G4" s="2"/>
      <c r="H4" s="2"/>
    </row>
    <row r="5" spans="4:9" x14ac:dyDescent="0.3">
      <c r="D5" s="3" t="s">
        <v>1</v>
      </c>
      <c r="E5" t="s">
        <v>74</v>
      </c>
    </row>
    <row r="6" spans="4:9" x14ac:dyDescent="0.3">
      <c r="D6" s="4" t="s">
        <v>2</v>
      </c>
      <c r="E6" s="5">
        <v>1286.1899999999916</v>
      </c>
    </row>
    <row r="7" spans="4:9" x14ac:dyDescent="0.3">
      <c r="D7" s="4" t="s">
        <v>3</v>
      </c>
      <c r="E7" s="5">
        <v>21639.010000001203</v>
      </c>
    </row>
    <row r="8" spans="4:9" x14ac:dyDescent="0.3">
      <c r="D8" s="4" t="s">
        <v>4</v>
      </c>
      <c r="E8" s="5">
        <v>12393.499999999916</v>
      </c>
    </row>
    <row r="9" spans="4:9" x14ac:dyDescent="0.3">
      <c r="D9" s="4" t="s">
        <v>5</v>
      </c>
      <c r="E9" s="5">
        <v>2510.1999999999998</v>
      </c>
    </row>
    <row r="10" spans="4:9" x14ac:dyDescent="0.3">
      <c r="D10" s="4" t="s">
        <v>6</v>
      </c>
      <c r="E10" s="5">
        <v>9223.0499999998174</v>
      </c>
    </row>
    <row r="11" spans="4:9" x14ac:dyDescent="0.3">
      <c r="D11" s="4" t="s">
        <v>7</v>
      </c>
      <c r="E11" s="5">
        <v>1147.4100000000014</v>
      </c>
    </row>
    <row r="12" spans="4:9" x14ac:dyDescent="0.3">
      <c r="D12" s="4" t="s">
        <v>8</v>
      </c>
      <c r="E12" s="5">
        <v>8241.9499999999261</v>
      </c>
    </row>
    <row r="13" spans="4:9" x14ac:dyDescent="0.3">
      <c r="D13" s="4" t="s">
        <v>9</v>
      </c>
      <c r="E13" s="5">
        <v>1082.3800000000026</v>
      </c>
    </row>
    <row r="14" spans="4:9" x14ac:dyDescent="0.3">
      <c r="D14" s="4" t="s">
        <v>10</v>
      </c>
      <c r="E14" s="5">
        <v>2876.9799999999436</v>
      </c>
    </row>
    <row r="15" spans="4:9" x14ac:dyDescent="0.3">
      <c r="D15" s="4" t="s">
        <v>11</v>
      </c>
      <c r="E15" s="5">
        <v>1225.6200000000026</v>
      </c>
    </row>
    <row r="16" spans="4:9" x14ac:dyDescent="0.3">
      <c r="D16" s="4" t="s">
        <v>12</v>
      </c>
      <c r="E16" s="5">
        <v>61626.290000000794</v>
      </c>
    </row>
    <row r="19" spans="4:7" ht="18" x14ac:dyDescent="0.35">
      <c r="D19" s="11" t="s">
        <v>14</v>
      </c>
      <c r="E19" s="11"/>
      <c r="F19" s="11"/>
      <c r="G19" s="11"/>
    </row>
    <row r="21" spans="4:7" x14ac:dyDescent="0.3">
      <c r="D21" t="s">
        <v>15</v>
      </c>
    </row>
    <row r="22" spans="4:7" x14ac:dyDescent="0.3">
      <c r="D22" s="6">
        <v>5370</v>
      </c>
    </row>
    <row r="32" spans="4:7" x14ac:dyDescent="0.3">
      <c r="D32" s="3" t="s">
        <v>1</v>
      </c>
      <c r="E32" t="s">
        <v>15</v>
      </c>
    </row>
    <row r="33" spans="4:5" x14ac:dyDescent="0.3">
      <c r="D33" s="4" t="s">
        <v>25</v>
      </c>
    </row>
    <row r="34" spans="4:5" x14ac:dyDescent="0.3">
      <c r="D34" s="7" t="s">
        <v>23</v>
      </c>
    </row>
    <row r="35" spans="4:5" x14ac:dyDescent="0.3">
      <c r="D35" s="8">
        <v>44928</v>
      </c>
      <c r="E35" s="6">
        <v>67</v>
      </c>
    </row>
    <row r="36" spans="4:5" x14ac:dyDescent="0.3">
      <c r="D36" s="8">
        <v>44929</v>
      </c>
      <c r="E36" s="6">
        <v>66</v>
      </c>
    </row>
    <row r="37" spans="4:5" x14ac:dyDescent="0.3">
      <c r="D37" s="8">
        <v>44930</v>
      </c>
      <c r="E37" s="6">
        <v>52</v>
      </c>
    </row>
    <row r="38" spans="4:5" x14ac:dyDescent="0.3">
      <c r="D38" s="8">
        <v>44931</v>
      </c>
      <c r="E38" s="6">
        <v>54</v>
      </c>
    </row>
    <row r="39" spans="4:5" x14ac:dyDescent="0.3">
      <c r="D39" s="8">
        <v>44932</v>
      </c>
      <c r="E39" s="6">
        <v>64</v>
      </c>
    </row>
    <row r="40" spans="4:5" x14ac:dyDescent="0.3">
      <c r="D40" s="8">
        <v>44935</v>
      </c>
      <c r="E40" s="6">
        <v>62</v>
      </c>
    </row>
    <row r="41" spans="4:5" x14ac:dyDescent="0.3">
      <c r="D41" s="8">
        <v>44936</v>
      </c>
      <c r="E41" s="6">
        <v>65</v>
      </c>
    </row>
    <row r="42" spans="4:5" x14ac:dyDescent="0.3">
      <c r="D42" s="8">
        <v>44937</v>
      </c>
      <c r="E42" s="6">
        <v>52</v>
      </c>
    </row>
    <row r="43" spans="4:5" x14ac:dyDescent="0.3">
      <c r="D43" s="8">
        <v>44938</v>
      </c>
      <c r="E43" s="6">
        <v>55</v>
      </c>
    </row>
    <row r="44" spans="4:5" x14ac:dyDescent="0.3">
      <c r="D44" s="8">
        <v>44939</v>
      </c>
      <c r="E44" s="6">
        <v>48</v>
      </c>
    </row>
    <row r="45" spans="4:5" x14ac:dyDescent="0.3">
      <c r="D45" s="8">
        <v>44942</v>
      </c>
      <c r="E45" s="6">
        <v>67</v>
      </c>
    </row>
    <row r="46" spans="4:5" x14ac:dyDescent="0.3">
      <c r="D46" s="8">
        <v>44943</v>
      </c>
      <c r="E46" s="6">
        <v>55</v>
      </c>
    </row>
    <row r="47" spans="4:5" x14ac:dyDescent="0.3">
      <c r="D47" s="8">
        <v>44944</v>
      </c>
      <c r="E47" s="6">
        <v>51</v>
      </c>
    </row>
    <row r="48" spans="4:5" x14ac:dyDescent="0.3">
      <c r="D48" s="8">
        <v>44945</v>
      </c>
      <c r="E48" s="6">
        <v>56</v>
      </c>
    </row>
    <row r="49" spans="4:5" x14ac:dyDescent="0.3">
      <c r="D49" s="8">
        <v>44946</v>
      </c>
      <c r="E49" s="6">
        <v>64</v>
      </c>
    </row>
    <row r="50" spans="4:5" x14ac:dyDescent="0.3">
      <c r="D50" s="8">
        <v>44949</v>
      </c>
      <c r="E50" s="6">
        <v>69</v>
      </c>
    </row>
    <row r="51" spans="4:5" x14ac:dyDescent="0.3">
      <c r="D51" s="8">
        <v>44950</v>
      </c>
      <c r="E51" s="6">
        <v>63</v>
      </c>
    </row>
    <row r="52" spans="4:5" x14ac:dyDescent="0.3">
      <c r="D52" s="8">
        <v>44951</v>
      </c>
      <c r="E52" s="6">
        <v>44</v>
      </c>
    </row>
    <row r="53" spans="4:5" x14ac:dyDescent="0.3">
      <c r="D53" s="8">
        <v>44952</v>
      </c>
      <c r="E53" s="6">
        <v>55</v>
      </c>
    </row>
    <row r="54" spans="4:5" x14ac:dyDescent="0.3">
      <c r="D54" s="8">
        <v>44953</v>
      </c>
      <c r="E54" s="6">
        <v>66</v>
      </c>
    </row>
    <row r="55" spans="4:5" x14ac:dyDescent="0.3">
      <c r="D55" s="8">
        <v>44956</v>
      </c>
      <c r="E55" s="6">
        <v>65</v>
      </c>
    </row>
    <row r="56" spans="4:5" x14ac:dyDescent="0.3">
      <c r="D56" s="8">
        <v>44957</v>
      </c>
      <c r="E56" s="6">
        <v>54</v>
      </c>
    </row>
    <row r="57" spans="4:5" x14ac:dyDescent="0.3">
      <c r="D57" s="7" t="s">
        <v>24</v>
      </c>
    </row>
    <row r="58" spans="4:5" x14ac:dyDescent="0.3">
      <c r="D58" s="8">
        <v>44927</v>
      </c>
      <c r="E58" s="6">
        <v>69</v>
      </c>
    </row>
    <row r="59" spans="4:5" x14ac:dyDescent="0.3">
      <c r="D59" s="8">
        <v>44933</v>
      </c>
      <c r="E59" s="6">
        <v>58</v>
      </c>
    </row>
    <row r="60" spans="4:5" x14ac:dyDescent="0.3">
      <c r="D60" s="8">
        <v>44934</v>
      </c>
      <c r="E60" s="6">
        <v>72</v>
      </c>
    </row>
    <row r="61" spans="4:5" x14ac:dyDescent="0.3">
      <c r="D61" s="8">
        <v>44940</v>
      </c>
      <c r="E61" s="6">
        <v>62</v>
      </c>
    </row>
    <row r="62" spans="4:5" x14ac:dyDescent="0.3">
      <c r="D62" s="8">
        <v>44941</v>
      </c>
      <c r="E62" s="6">
        <v>62</v>
      </c>
    </row>
    <row r="63" spans="4:5" x14ac:dyDescent="0.3">
      <c r="D63" s="8">
        <v>44947</v>
      </c>
      <c r="E63" s="6">
        <v>51</v>
      </c>
    </row>
    <row r="64" spans="4:5" x14ac:dyDescent="0.3">
      <c r="D64" s="8">
        <v>44948</v>
      </c>
      <c r="E64" s="6">
        <v>68</v>
      </c>
    </row>
    <row r="65" spans="4:5" x14ac:dyDescent="0.3">
      <c r="D65" s="8">
        <v>44954</v>
      </c>
      <c r="E65" s="6">
        <v>51</v>
      </c>
    </row>
    <row r="66" spans="4:5" x14ac:dyDescent="0.3">
      <c r="D66" s="8">
        <v>44955</v>
      </c>
      <c r="E66" s="6">
        <v>58</v>
      </c>
    </row>
    <row r="67" spans="4:5" x14ac:dyDescent="0.3">
      <c r="D67" s="4" t="s">
        <v>26</v>
      </c>
    </row>
    <row r="68" spans="4:5" x14ac:dyDescent="0.3">
      <c r="D68" s="7" t="s">
        <v>23</v>
      </c>
    </row>
    <row r="69" spans="4:5" x14ac:dyDescent="0.3">
      <c r="D69" s="8">
        <v>44958</v>
      </c>
      <c r="E69" s="6">
        <v>87</v>
      </c>
    </row>
    <row r="70" spans="4:5" x14ac:dyDescent="0.3">
      <c r="D70" s="8">
        <v>44959</v>
      </c>
      <c r="E70" s="6">
        <v>63</v>
      </c>
    </row>
    <row r="71" spans="4:5" x14ac:dyDescent="0.3">
      <c r="D71" s="8">
        <v>44960</v>
      </c>
      <c r="E71" s="6">
        <v>62</v>
      </c>
    </row>
    <row r="72" spans="4:5" x14ac:dyDescent="0.3">
      <c r="D72" s="8">
        <v>44963</v>
      </c>
      <c r="E72" s="6">
        <v>66</v>
      </c>
    </row>
    <row r="73" spans="4:5" x14ac:dyDescent="0.3">
      <c r="D73" s="8">
        <v>44964</v>
      </c>
      <c r="E73" s="6">
        <v>61</v>
      </c>
    </row>
    <row r="74" spans="4:5" x14ac:dyDescent="0.3">
      <c r="D74" s="8">
        <v>44965</v>
      </c>
      <c r="E74" s="6">
        <v>53</v>
      </c>
    </row>
    <row r="75" spans="4:5" x14ac:dyDescent="0.3">
      <c r="D75" s="8">
        <v>44966</v>
      </c>
      <c r="E75" s="6">
        <v>54</v>
      </c>
    </row>
    <row r="76" spans="4:5" x14ac:dyDescent="0.3">
      <c r="D76" s="8">
        <v>44967</v>
      </c>
      <c r="E76" s="6">
        <v>59</v>
      </c>
    </row>
    <row r="77" spans="4:5" x14ac:dyDescent="0.3">
      <c r="D77" s="8">
        <v>44970</v>
      </c>
      <c r="E77" s="6">
        <v>71</v>
      </c>
    </row>
    <row r="78" spans="4:5" x14ac:dyDescent="0.3">
      <c r="D78" s="8">
        <v>44971</v>
      </c>
      <c r="E78" s="6">
        <v>57</v>
      </c>
    </row>
    <row r="79" spans="4:5" x14ac:dyDescent="0.3">
      <c r="D79" s="8">
        <v>44972</v>
      </c>
      <c r="E79" s="6">
        <v>55</v>
      </c>
    </row>
    <row r="80" spans="4:5" x14ac:dyDescent="0.3">
      <c r="D80" s="8">
        <v>44973</v>
      </c>
      <c r="E80" s="6">
        <v>49</v>
      </c>
    </row>
    <row r="81" spans="4:5" x14ac:dyDescent="0.3">
      <c r="D81" s="8">
        <v>44974</v>
      </c>
      <c r="E81" s="6">
        <v>61</v>
      </c>
    </row>
    <row r="82" spans="4:5" x14ac:dyDescent="0.3">
      <c r="D82" s="8">
        <v>44977</v>
      </c>
      <c r="E82" s="6">
        <v>73</v>
      </c>
    </row>
    <row r="83" spans="4:5" x14ac:dyDescent="0.3">
      <c r="D83" s="8">
        <v>44978</v>
      </c>
      <c r="E83" s="6">
        <v>56</v>
      </c>
    </row>
    <row r="84" spans="4:5" x14ac:dyDescent="0.3">
      <c r="D84" s="8">
        <v>44979</v>
      </c>
      <c r="E84" s="6">
        <v>37</v>
      </c>
    </row>
    <row r="85" spans="4:5" x14ac:dyDescent="0.3">
      <c r="D85" s="8">
        <v>44980</v>
      </c>
      <c r="E85" s="6">
        <v>54</v>
      </c>
    </row>
    <row r="86" spans="4:5" x14ac:dyDescent="0.3">
      <c r="D86" s="8">
        <v>44981</v>
      </c>
      <c r="E86" s="6">
        <v>58</v>
      </c>
    </row>
    <row r="87" spans="4:5" x14ac:dyDescent="0.3">
      <c r="D87" s="8">
        <v>44984</v>
      </c>
      <c r="E87" s="6">
        <v>71</v>
      </c>
    </row>
    <row r="88" spans="4:5" x14ac:dyDescent="0.3">
      <c r="D88" s="8">
        <v>44985</v>
      </c>
      <c r="E88" s="6">
        <v>59</v>
      </c>
    </row>
    <row r="89" spans="4:5" x14ac:dyDescent="0.3">
      <c r="D89" s="7" t="s">
        <v>24</v>
      </c>
    </row>
    <row r="90" spans="4:5" x14ac:dyDescent="0.3">
      <c r="D90" s="8">
        <v>44961</v>
      </c>
      <c r="E90" s="6">
        <v>57</v>
      </c>
    </row>
    <row r="91" spans="4:5" x14ac:dyDescent="0.3">
      <c r="D91" s="8">
        <v>44962</v>
      </c>
      <c r="E91" s="6">
        <v>60</v>
      </c>
    </row>
    <row r="92" spans="4:5" x14ac:dyDescent="0.3">
      <c r="D92" s="8">
        <v>44968</v>
      </c>
      <c r="E92" s="6">
        <v>69</v>
      </c>
    </row>
    <row r="93" spans="4:5" x14ac:dyDescent="0.3">
      <c r="D93" s="8">
        <v>44969</v>
      </c>
      <c r="E93" s="6">
        <v>58</v>
      </c>
    </row>
    <row r="94" spans="4:5" x14ac:dyDescent="0.3">
      <c r="D94" s="8">
        <v>44975</v>
      </c>
      <c r="E94" s="6">
        <v>61</v>
      </c>
    </row>
    <row r="95" spans="4:5" x14ac:dyDescent="0.3">
      <c r="D95" s="8">
        <v>44976</v>
      </c>
      <c r="E95" s="6">
        <v>56</v>
      </c>
    </row>
    <row r="96" spans="4:5" x14ac:dyDescent="0.3">
      <c r="D96" s="8">
        <v>44982</v>
      </c>
      <c r="E96" s="6">
        <v>63</v>
      </c>
    </row>
    <row r="97" spans="4:5" x14ac:dyDescent="0.3">
      <c r="D97" s="8">
        <v>44983</v>
      </c>
      <c r="E97" s="6">
        <v>55</v>
      </c>
    </row>
    <row r="98" spans="4:5" x14ac:dyDescent="0.3">
      <c r="D98" s="4" t="s">
        <v>27</v>
      </c>
    </row>
    <row r="99" spans="4:5" x14ac:dyDescent="0.3">
      <c r="D99" s="7" t="s">
        <v>23</v>
      </c>
    </row>
    <row r="100" spans="4:5" x14ac:dyDescent="0.3">
      <c r="D100" s="8">
        <v>44986</v>
      </c>
      <c r="E100" s="6">
        <v>49</v>
      </c>
    </row>
    <row r="101" spans="4:5" x14ac:dyDescent="0.3">
      <c r="D101" s="8">
        <v>44987</v>
      </c>
      <c r="E101" s="6">
        <v>58</v>
      </c>
    </row>
    <row r="102" spans="4:5" x14ac:dyDescent="0.3">
      <c r="D102" s="8">
        <v>44988</v>
      </c>
      <c r="E102" s="6">
        <v>53</v>
      </c>
    </row>
    <row r="103" spans="4:5" x14ac:dyDescent="0.3">
      <c r="D103" s="8">
        <v>44991</v>
      </c>
      <c r="E103" s="6">
        <v>66</v>
      </c>
    </row>
    <row r="104" spans="4:5" x14ac:dyDescent="0.3">
      <c r="D104" s="8">
        <v>44992</v>
      </c>
      <c r="E104" s="6">
        <v>58</v>
      </c>
    </row>
    <row r="105" spans="4:5" x14ac:dyDescent="0.3">
      <c r="D105" s="8">
        <v>44993</v>
      </c>
      <c r="E105" s="6">
        <v>62</v>
      </c>
    </row>
    <row r="106" spans="4:5" x14ac:dyDescent="0.3">
      <c r="D106" s="8">
        <v>44994</v>
      </c>
      <c r="E106" s="6">
        <v>56</v>
      </c>
    </row>
    <row r="107" spans="4:5" x14ac:dyDescent="0.3">
      <c r="D107" s="8">
        <v>44995</v>
      </c>
      <c r="E107" s="6">
        <v>59</v>
      </c>
    </row>
    <row r="108" spans="4:5" x14ac:dyDescent="0.3">
      <c r="D108" s="8">
        <v>44998</v>
      </c>
      <c r="E108" s="6">
        <v>71</v>
      </c>
    </row>
    <row r="109" spans="4:5" x14ac:dyDescent="0.3">
      <c r="D109" s="8">
        <v>44999</v>
      </c>
      <c r="E109" s="6">
        <v>56</v>
      </c>
    </row>
    <row r="110" spans="4:5" x14ac:dyDescent="0.3">
      <c r="D110" s="8">
        <v>45000</v>
      </c>
      <c r="E110" s="6">
        <v>49</v>
      </c>
    </row>
    <row r="111" spans="4:5" x14ac:dyDescent="0.3">
      <c r="D111" s="8">
        <v>45001</v>
      </c>
      <c r="E111" s="6">
        <v>66</v>
      </c>
    </row>
    <row r="112" spans="4:5" x14ac:dyDescent="0.3">
      <c r="D112" s="8">
        <v>45002</v>
      </c>
      <c r="E112" s="6">
        <v>71</v>
      </c>
    </row>
    <row r="113" spans="4:5" x14ac:dyDescent="0.3">
      <c r="D113" s="8">
        <v>45005</v>
      </c>
      <c r="E113" s="6">
        <v>66</v>
      </c>
    </row>
    <row r="114" spans="4:5" x14ac:dyDescent="0.3">
      <c r="D114" s="8">
        <v>45006</v>
      </c>
      <c r="E114" s="6">
        <v>56</v>
      </c>
    </row>
    <row r="115" spans="4:5" x14ac:dyDescent="0.3">
      <c r="D115" s="8">
        <v>45007</v>
      </c>
      <c r="E115" s="6">
        <v>37</v>
      </c>
    </row>
    <row r="116" spans="4:5" x14ac:dyDescent="0.3">
      <c r="D116" s="8">
        <v>45008</v>
      </c>
      <c r="E116" s="6">
        <v>61</v>
      </c>
    </row>
    <row r="117" spans="4:5" x14ac:dyDescent="0.3">
      <c r="D117" s="8">
        <v>45009</v>
      </c>
      <c r="E117" s="6">
        <v>60</v>
      </c>
    </row>
    <row r="118" spans="4:5" x14ac:dyDescent="0.3">
      <c r="D118" s="8">
        <v>45012</v>
      </c>
      <c r="E118" s="6">
        <v>71</v>
      </c>
    </row>
    <row r="119" spans="4:5" x14ac:dyDescent="0.3">
      <c r="D119" s="8">
        <v>45013</v>
      </c>
      <c r="E119" s="6">
        <v>60</v>
      </c>
    </row>
    <row r="120" spans="4:5" x14ac:dyDescent="0.3">
      <c r="D120" s="8">
        <v>45014</v>
      </c>
      <c r="E120" s="6">
        <v>54</v>
      </c>
    </row>
    <row r="121" spans="4:5" x14ac:dyDescent="0.3">
      <c r="D121" s="8">
        <v>45015</v>
      </c>
      <c r="E121" s="6">
        <v>62</v>
      </c>
    </row>
    <row r="122" spans="4:5" x14ac:dyDescent="0.3">
      <c r="D122" s="8">
        <v>45016</v>
      </c>
      <c r="E122" s="6">
        <v>62</v>
      </c>
    </row>
    <row r="123" spans="4:5" x14ac:dyDescent="0.3">
      <c r="D123" s="7" t="s">
        <v>24</v>
      </c>
    </row>
    <row r="124" spans="4:5" x14ac:dyDescent="0.3">
      <c r="D124" s="8">
        <v>44989</v>
      </c>
      <c r="E124" s="6">
        <v>59</v>
      </c>
    </row>
    <row r="125" spans="4:5" x14ac:dyDescent="0.3">
      <c r="D125" s="8">
        <v>44990</v>
      </c>
      <c r="E125" s="6">
        <v>64</v>
      </c>
    </row>
    <row r="126" spans="4:5" x14ac:dyDescent="0.3">
      <c r="D126" s="8">
        <v>44996</v>
      </c>
      <c r="E126" s="6">
        <v>62</v>
      </c>
    </row>
    <row r="127" spans="4:5" x14ac:dyDescent="0.3">
      <c r="D127" s="8">
        <v>44997</v>
      </c>
      <c r="E127" s="6">
        <v>51</v>
      </c>
    </row>
    <row r="128" spans="4:5" x14ac:dyDescent="0.3">
      <c r="D128" s="8">
        <v>45003</v>
      </c>
      <c r="E128" s="6">
        <v>62</v>
      </c>
    </row>
    <row r="129" spans="4:15" x14ac:dyDescent="0.3">
      <c r="D129" s="8">
        <v>45004</v>
      </c>
      <c r="E129" s="6">
        <v>58</v>
      </c>
    </row>
    <row r="130" spans="4:15" x14ac:dyDescent="0.3">
      <c r="D130" s="8">
        <v>45010</v>
      </c>
      <c r="E130" s="6">
        <v>56</v>
      </c>
    </row>
    <row r="131" spans="4:15" x14ac:dyDescent="0.3">
      <c r="D131" s="8">
        <v>45011</v>
      </c>
      <c r="E131" s="6">
        <v>65</v>
      </c>
    </row>
    <row r="132" spans="4:15" x14ac:dyDescent="0.3">
      <c r="D132" s="4" t="s">
        <v>12</v>
      </c>
      <c r="E132" s="6">
        <v>5370</v>
      </c>
    </row>
    <row r="135" spans="4:15" ht="18" x14ac:dyDescent="0.35">
      <c r="D135" s="11" t="s">
        <v>28</v>
      </c>
      <c r="E135" s="11"/>
      <c r="F135" s="11"/>
      <c r="G135" s="11"/>
      <c r="H135" s="11"/>
    </row>
    <row r="137" spans="4:15" x14ac:dyDescent="0.3">
      <c r="D137" s="3" t="s">
        <v>1</v>
      </c>
      <c r="E137" t="s">
        <v>61</v>
      </c>
    </row>
    <row r="138" spans="4:15" x14ac:dyDescent="0.3">
      <c r="D138" s="4" t="s">
        <v>54</v>
      </c>
      <c r="E138">
        <v>631</v>
      </c>
      <c r="N138" t="str">
        <f t="shared" ref="N138:O142" si="0">D138</f>
        <v>Side Salad</v>
      </c>
      <c r="O138">
        <f t="shared" si="0"/>
        <v>631</v>
      </c>
    </row>
    <row r="139" spans="4:15" x14ac:dyDescent="0.3">
      <c r="D139" s="4" t="s">
        <v>32</v>
      </c>
      <c r="E139">
        <v>623</v>
      </c>
      <c r="N139" t="str">
        <f t="shared" si="0"/>
        <v>Big Mac</v>
      </c>
      <c r="O139">
        <f t="shared" si="0"/>
        <v>623</v>
      </c>
    </row>
    <row r="140" spans="4:15" x14ac:dyDescent="0.3">
      <c r="D140" s="4" t="s">
        <v>34</v>
      </c>
      <c r="E140">
        <v>592</v>
      </c>
      <c r="N140" t="str">
        <f t="shared" si="0"/>
        <v>Bulgogi Burger</v>
      </c>
      <c r="O140">
        <f t="shared" si="0"/>
        <v>592</v>
      </c>
    </row>
    <row r="141" spans="4:15" x14ac:dyDescent="0.3">
      <c r="D141" s="4" t="s">
        <v>44</v>
      </c>
      <c r="E141">
        <v>586</v>
      </c>
      <c r="N141" t="str">
        <f t="shared" si="0"/>
        <v>French Fries (Large)</v>
      </c>
      <c r="O141">
        <f t="shared" si="0"/>
        <v>586</v>
      </c>
    </row>
    <row r="142" spans="4:15" x14ac:dyDescent="0.3">
      <c r="D142" s="4" t="s">
        <v>53</v>
      </c>
      <c r="E142">
        <v>584</v>
      </c>
      <c r="N142" t="str">
        <f t="shared" si="0"/>
        <v>Quarter Pounder with Cheese</v>
      </c>
      <c r="O142">
        <f t="shared" si="0"/>
        <v>584</v>
      </c>
    </row>
    <row r="143" spans="4:15" x14ac:dyDescent="0.3">
      <c r="D143" s="4" t="s">
        <v>12</v>
      </c>
      <c r="E143">
        <v>3016</v>
      </c>
    </row>
    <row r="151" spans="4:7" ht="18" x14ac:dyDescent="0.35">
      <c r="D151" s="11" t="s">
        <v>62</v>
      </c>
      <c r="E151" s="11"/>
      <c r="F151" s="11"/>
      <c r="G151" s="11"/>
    </row>
    <row r="153" spans="4:7" x14ac:dyDescent="0.3">
      <c r="D153" t="s">
        <v>13</v>
      </c>
    </row>
    <row r="154" spans="4:7" x14ac:dyDescent="0.3">
      <c r="D154" s="5">
        <v>61626.290000000794</v>
      </c>
    </row>
    <row r="158" spans="4:7" x14ac:dyDescent="0.3">
      <c r="D158" s="3" t="s">
        <v>1</v>
      </c>
      <c r="E158" t="s">
        <v>13</v>
      </c>
    </row>
    <row r="159" spans="4:7" x14ac:dyDescent="0.3">
      <c r="D159" s="4" t="s">
        <v>51</v>
      </c>
      <c r="E159" s="5">
        <v>4261.2599999999484</v>
      </c>
    </row>
    <row r="160" spans="4:7" x14ac:dyDescent="0.3">
      <c r="D160" s="4" t="s">
        <v>29</v>
      </c>
      <c r="E160" s="5">
        <v>3994.9999999999491</v>
      </c>
    </row>
    <row r="161" spans="4:5" x14ac:dyDescent="0.3">
      <c r="D161" s="4" t="s">
        <v>53</v>
      </c>
      <c r="E161" s="5">
        <v>3965.3599999999824</v>
      </c>
    </row>
    <row r="162" spans="4:5" x14ac:dyDescent="0.3">
      <c r="D162" s="4" t="s">
        <v>34</v>
      </c>
      <c r="E162" s="5">
        <v>3842.0799999999422</v>
      </c>
    </row>
    <row r="163" spans="4:5" x14ac:dyDescent="0.3">
      <c r="D163" s="4" t="s">
        <v>32</v>
      </c>
      <c r="E163" s="5">
        <v>3731.77</v>
      </c>
    </row>
    <row r="164" spans="4:5" x14ac:dyDescent="0.3">
      <c r="D164" s="4" t="s">
        <v>59</v>
      </c>
      <c r="E164" s="5">
        <v>3384.35</v>
      </c>
    </row>
    <row r="165" spans="4:5" x14ac:dyDescent="0.3">
      <c r="D165" s="4" t="s">
        <v>55</v>
      </c>
      <c r="E165" s="5">
        <v>2956.2999999999774</v>
      </c>
    </row>
    <row r="166" spans="4:5" x14ac:dyDescent="0.3">
      <c r="D166" s="4" t="s">
        <v>31</v>
      </c>
      <c r="E166" s="5">
        <v>2495.4299999999885</v>
      </c>
    </row>
    <row r="167" spans="4:5" x14ac:dyDescent="0.3">
      <c r="D167" s="4" t="s">
        <v>49</v>
      </c>
      <c r="E167" s="5">
        <v>2417.5799999999936</v>
      </c>
    </row>
    <row r="168" spans="4:5" x14ac:dyDescent="0.3">
      <c r="D168" s="4" t="s">
        <v>39</v>
      </c>
      <c r="E168" s="5">
        <v>2222.29</v>
      </c>
    </row>
    <row r="169" spans="4:5" x14ac:dyDescent="0.3">
      <c r="D169" s="4" t="s">
        <v>37</v>
      </c>
      <c r="E169" s="5">
        <v>2150.41</v>
      </c>
    </row>
    <row r="170" spans="4:5" x14ac:dyDescent="0.3">
      <c r="D170" s="4" t="s">
        <v>38</v>
      </c>
      <c r="E170" s="5">
        <v>2114.7900000000004</v>
      </c>
    </row>
    <row r="171" spans="4:5" x14ac:dyDescent="0.3">
      <c r="D171" s="4" t="s">
        <v>58</v>
      </c>
      <c r="E171" s="5">
        <v>2060.910000000003</v>
      </c>
    </row>
    <row r="172" spans="4:5" x14ac:dyDescent="0.3">
      <c r="D172" s="4" t="s">
        <v>60</v>
      </c>
      <c r="E172" s="5">
        <v>2016.5899999999895</v>
      </c>
    </row>
    <row r="173" spans="4:5" x14ac:dyDescent="0.3">
      <c r="D173" s="4" t="s">
        <v>36</v>
      </c>
      <c r="E173" s="5">
        <v>2005.4900000000021</v>
      </c>
    </row>
    <row r="174" spans="4:5" x14ac:dyDescent="0.3">
      <c r="D174" s="4" t="s">
        <v>56</v>
      </c>
      <c r="E174" s="5">
        <v>1801.3900000000028</v>
      </c>
    </row>
    <row r="175" spans="4:5" x14ac:dyDescent="0.3">
      <c r="D175" s="4" t="s">
        <v>44</v>
      </c>
      <c r="E175" s="5">
        <v>1693.5400000000191</v>
      </c>
    </row>
    <row r="176" spans="4:5" x14ac:dyDescent="0.3">
      <c r="D176" s="4" t="s">
        <v>43</v>
      </c>
      <c r="E176" s="5">
        <v>1585.4899999999927</v>
      </c>
    </row>
    <row r="177" spans="4:5" x14ac:dyDescent="0.3">
      <c r="D177" s="4" t="s">
        <v>46</v>
      </c>
      <c r="E177" s="5">
        <v>1437.6000000000001</v>
      </c>
    </row>
    <row r="178" spans="4:5" x14ac:dyDescent="0.3">
      <c r="D178" s="4" t="s">
        <v>52</v>
      </c>
      <c r="E178" s="5">
        <v>1408.2900000000036</v>
      </c>
    </row>
    <row r="179" spans="4:5" x14ac:dyDescent="0.3">
      <c r="D179" s="4" t="s">
        <v>33</v>
      </c>
      <c r="E179" s="5">
        <v>1286.1899999999916</v>
      </c>
    </row>
    <row r="180" spans="4:5" x14ac:dyDescent="0.3">
      <c r="D180" s="4" t="s">
        <v>54</v>
      </c>
      <c r="E180" s="5">
        <v>1255.6900000000048</v>
      </c>
    </row>
    <row r="181" spans="4:5" x14ac:dyDescent="0.3">
      <c r="D181" s="4" t="s">
        <v>45</v>
      </c>
      <c r="E181" s="5">
        <v>1147.4100000000014</v>
      </c>
    </row>
    <row r="182" spans="4:5" x14ac:dyDescent="0.3">
      <c r="D182" s="4" t="s">
        <v>41</v>
      </c>
      <c r="E182" s="5">
        <v>1082.3800000000026</v>
      </c>
    </row>
    <row r="183" spans="4:5" x14ac:dyDescent="0.3">
      <c r="D183" s="4" t="s">
        <v>47</v>
      </c>
      <c r="E183" s="5">
        <v>881.64999999999611</v>
      </c>
    </row>
    <row r="184" spans="4:5" x14ac:dyDescent="0.3">
      <c r="D184" s="4" t="s">
        <v>57</v>
      </c>
      <c r="E184" s="5">
        <v>857.85000000000161</v>
      </c>
    </row>
    <row r="185" spans="4:5" x14ac:dyDescent="0.3">
      <c r="D185" s="4" t="s">
        <v>50</v>
      </c>
      <c r="E185" s="5">
        <v>834.11000000000172</v>
      </c>
    </row>
    <row r="186" spans="4:5" x14ac:dyDescent="0.3">
      <c r="D186" s="4" t="s">
        <v>42</v>
      </c>
      <c r="E186" s="5">
        <v>822.25000000000182</v>
      </c>
    </row>
    <row r="187" spans="4:5" x14ac:dyDescent="0.3">
      <c r="D187" s="4" t="s">
        <v>35</v>
      </c>
      <c r="E187" s="5">
        <v>816.66000000000167</v>
      </c>
    </row>
    <row r="188" spans="4:5" x14ac:dyDescent="0.3">
      <c r="D188" s="4" t="s">
        <v>48</v>
      </c>
      <c r="E188" s="5">
        <v>515.41000000000156</v>
      </c>
    </row>
    <row r="189" spans="4:5" x14ac:dyDescent="0.3">
      <c r="D189" s="4" t="s">
        <v>40</v>
      </c>
      <c r="E189" s="5">
        <v>367.77000000000061</v>
      </c>
    </row>
    <row r="190" spans="4:5" x14ac:dyDescent="0.3">
      <c r="D190" s="4" t="s">
        <v>30</v>
      </c>
      <c r="E190" s="5">
        <v>213</v>
      </c>
    </row>
    <row r="191" spans="4:5" x14ac:dyDescent="0.3">
      <c r="D191" s="4" t="s">
        <v>12</v>
      </c>
      <c r="E191" s="5">
        <v>61626.290000000794</v>
      </c>
    </row>
    <row r="194" spans="4:8" ht="18" x14ac:dyDescent="0.35">
      <c r="D194" s="11" t="s">
        <v>63</v>
      </c>
      <c r="E194" s="11"/>
      <c r="F194" s="11"/>
      <c r="G194" s="11"/>
    </row>
    <row r="197" spans="4:8" x14ac:dyDescent="0.3">
      <c r="D197" s="3" t="s">
        <v>13</v>
      </c>
      <c r="E197" s="3" t="s">
        <v>64</v>
      </c>
    </row>
    <row r="198" spans="4:8" x14ac:dyDescent="0.3">
      <c r="D198" s="3" t="s">
        <v>1</v>
      </c>
      <c r="E198" t="s">
        <v>25</v>
      </c>
      <c r="F198" t="s">
        <v>26</v>
      </c>
      <c r="G198" t="s">
        <v>27</v>
      </c>
      <c r="H198" t="s">
        <v>12</v>
      </c>
    </row>
    <row r="199" spans="4:8" x14ac:dyDescent="0.3">
      <c r="D199" s="4" t="s">
        <v>2</v>
      </c>
      <c r="E199" s="5">
        <v>471.51000000000136</v>
      </c>
      <c r="F199" s="5">
        <v>396.1800000000008</v>
      </c>
      <c r="G199" s="5">
        <v>418.50000000000097</v>
      </c>
      <c r="H199" s="5">
        <v>1286.1899999999916</v>
      </c>
    </row>
    <row r="200" spans="4:8" x14ac:dyDescent="0.3">
      <c r="D200" s="4" t="s">
        <v>3</v>
      </c>
      <c r="E200" s="5">
        <v>7444.0499999998401</v>
      </c>
      <c r="F200" s="5">
        <v>6941.2799999998515</v>
      </c>
      <c r="G200" s="5">
        <v>7253.6799999998366</v>
      </c>
      <c r="H200" s="5">
        <v>21639.010000001203</v>
      </c>
    </row>
    <row r="201" spans="4:8" x14ac:dyDescent="0.3">
      <c r="D201" s="4" t="s">
        <v>4</v>
      </c>
      <c r="E201" s="5">
        <v>4135.3499999999112</v>
      </c>
      <c r="F201" s="5">
        <v>3960.279999999917</v>
      </c>
      <c r="G201" s="5">
        <v>4297.8699999999026</v>
      </c>
      <c r="H201" s="5">
        <v>12393.499999999916</v>
      </c>
    </row>
    <row r="202" spans="4:8" x14ac:dyDescent="0.3">
      <c r="D202" s="4" t="s">
        <v>5</v>
      </c>
      <c r="E202" s="5">
        <v>862.37999999999829</v>
      </c>
      <c r="F202" s="5">
        <v>757.13999999999862</v>
      </c>
      <c r="G202" s="5">
        <v>890.67999999999813</v>
      </c>
      <c r="H202" s="5">
        <v>2510.1999999999998</v>
      </c>
    </row>
    <row r="203" spans="4:8" x14ac:dyDescent="0.3">
      <c r="D203" s="4" t="s">
        <v>6</v>
      </c>
      <c r="E203" s="5">
        <v>3071.3499999999754</v>
      </c>
      <c r="F203" s="5">
        <v>2998.4399999999773</v>
      </c>
      <c r="G203" s="5">
        <v>3153.2599999999734</v>
      </c>
      <c r="H203" s="5">
        <v>9223.0499999998174</v>
      </c>
    </row>
    <row r="204" spans="4:8" x14ac:dyDescent="0.3">
      <c r="D204" s="4" t="s">
        <v>7</v>
      </c>
      <c r="E204" s="5">
        <v>367.83000000000033</v>
      </c>
      <c r="F204" s="5">
        <v>351.3600000000003</v>
      </c>
      <c r="G204" s="5">
        <v>428.22000000000043</v>
      </c>
      <c r="H204" s="5">
        <v>1147.4100000000014</v>
      </c>
    </row>
    <row r="205" spans="4:8" x14ac:dyDescent="0.3">
      <c r="D205" s="4" t="s">
        <v>8</v>
      </c>
      <c r="E205" s="5">
        <v>2699.5099999999866</v>
      </c>
      <c r="F205" s="5">
        <v>2589.6699999999878</v>
      </c>
      <c r="G205" s="5">
        <v>2952.7699999999836</v>
      </c>
      <c r="H205" s="5">
        <v>8241.9499999999261</v>
      </c>
    </row>
    <row r="206" spans="4:8" x14ac:dyDescent="0.3">
      <c r="D206" s="4" t="s">
        <v>9</v>
      </c>
      <c r="E206" s="5">
        <v>388.70000000000056</v>
      </c>
      <c r="F206" s="5">
        <v>313.9500000000005</v>
      </c>
      <c r="G206" s="5">
        <v>379.7300000000007</v>
      </c>
      <c r="H206" s="5">
        <v>1082.3800000000026</v>
      </c>
    </row>
    <row r="207" spans="4:8" x14ac:dyDescent="0.3">
      <c r="D207" s="4" t="s">
        <v>10</v>
      </c>
      <c r="E207" s="5">
        <v>1015.0500000000028</v>
      </c>
      <c r="F207" s="5">
        <v>899.54000000000258</v>
      </c>
      <c r="G207" s="5">
        <v>962.39000000000271</v>
      </c>
      <c r="H207" s="5">
        <v>2876.9799999999436</v>
      </c>
    </row>
    <row r="208" spans="4:8" x14ac:dyDescent="0.3">
      <c r="D208" s="4" t="s">
        <v>11</v>
      </c>
      <c r="E208" s="5">
        <v>368.99000000000046</v>
      </c>
      <c r="F208" s="5">
        <v>470.71000000000078</v>
      </c>
      <c r="G208" s="5">
        <v>385.92000000000058</v>
      </c>
      <c r="H208" s="5">
        <v>1225.6200000000026</v>
      </c>
    </row>
    <row r="209" spans="4:9" x14ac:dyDescent="0.3">
      <c r="D209" s="4" t="s">
        <v>12</v>
      </c>
      <c r="E209" s="5">
        <v>20824.720000000008</v>
      </c>
      <c r="F209" s="5">
        <v>19678.549999999948</v>
      </c>
      <c r="G209" s="5">
        <v>21123.019999999928</v>
      </c>
      <c r="H209" s="5">
        <v>61626.290000000794</v>
      </c>
    </row>
    <row r="214" spans="4:9" ht="18" x14ac:dyDescent="0.35">
      <c r="D214" s="11" t="s">
        <v>65</v>
      </c>
      <c r="E214" s="11"/>
      <c r="F214" s="11"/>
      <c r="G214" s="11"/>
    </row>
    <row r="216" spans="4:9" x14ac:dyDescent="0.3">
      <c r="D216" t="s">
        <v>66</v>
      </c>
    </row>
    <row r="217" spans="4:9" x14ac:dyDescent="0.3">
      <c r="D217" s="9">
        <v>2.2782122905027933</v>
      </c>
    </row>
    <row r="220" spans="4:9" ht="18" x14ac:dyDescent="0.35">
      <c r="D220" s="11" t="s">
        <v>67</v>
      </c>
      <c r="E220" s="11"/>
      <c r="F220" s="11"/>
      <c r="G220" s="11"/>
    </row>
    <row r="222" spans="4:9" x14ac:dyDescent="0.3">
      <c r="D222" s="3" t="s">
        <v>61</v>
      </c>
      <c r="E222" s="3" t="s">
        <v>64</v>
      </c>
    </row>
    <row r="223" spans="4:9" x14ac:dyDescent="0.3">
      <c r="D223" s="3" t="s">
        <v>1</v>
      </c>
      <c r="E223" t="s">
        <v>70</v>
      </c>
      <c r="F223" t="s">
        <v>68</v>
      </c>
      <c r="G223" t="s">
        <v>69</v>
      </c>
      <c r="H223" t="s">
        <v>71</v>
      </c>
      <c r="I223" t="s">
        <v>12</v>
      </c>
    </row>
    <row r="224" spans="4:9" x14ac:dyDescent="0.3">
      <c r="D224" s="4">
        <v>10</v>
      </c>
      <c r="E224">
        <v>5</v>
      </c>
      <c r="I224">
        <v>5</v>
      </c>
    </row>
    <row r="225" spans="4:9" x14ac:dyDescent="0.3">
      <c r="D225" s="4">
        <v>11</v>
      </c>
      <c r="E225">
        <v>630</v>
      </c>
      <c r="I225">
        <v>630</v>
      </c>
    </row>
    <row r="226" spans="4:9" x14ac:dyDescent="0.3">
      <c r="D226" s="4">
        <v>12</v>
      </c>
      <c r="F226">
        <v>1672</v>
      </c>
      <c r="I226">
        <v>1672</v>
      </c>
    </row>
    <row r="227" spans="4:9" x14ac:dyDescent="0.3">
      <c r="D227" s="4">
        <v>13</v>
      </c>
      <c r="F227">
        <v>1575</v>
      </c>
      <c r="I227">
        <v>1575</v>
      </c>
    </row>
    <row r="228" spans="4:9" x14ac:dyDescent="0.3">
      <c r="D228" s="4">
        <v>14</v>
      </c>
      <c r="F228">
        <v>968</v>
      </c>
      <c r="I228">
        <v>968</v>
      </c>
    </row>
    <row r="229" spans="4:9" x14ac:dyDescent="0.3">
      <c r="D229" s="4">
        <v>15</v>
      </c>
      <c r="F229">
        <v>751</v>
      </c>
      <c r="I229">
        <v>751</v>
      </c>
    </row>
    <row r="230" spans="4:9" x14ac:dyDescent="0.3">
      <c r="D230" s="4">
        <v>16</v>
      </c>
      <c r="G230">
        <v>1054</v>
      </c>
      <c r="I230">
        <v>1054</v>
      </c>
    </row>
    <row r="231" spans="4:9" x14ac:dyDescent="0.3">
      <c r="D231" s="4">
        <v>17</v>
      </c>
      <c r="G231">
        <v>1370</v>
      </c>
      <c r="I231">
        <v>1370</v>
      </c>
    </row>
    <row r="232" spans="4:9" x14ac:dyDescent="0.3">
      <c r="D232" s="4">
        <v>18</v>
      </c>
      <c r="G232">
        <v>1307</v>
      </c>
      <c r="I232">
        <v>1307</v>
      </c>
    </row>
    <row r="233" spans="4:9" x14ac:dyDescent="0.3">
      <c r="D233" s="4">
        <v>19</v>
      </c>
      <c r="G233">
        <v>1085</v>
      </c>
      <c r="I233">
        <v>1085</v>
      </c>
    </row>
    <row r="234" spans="4:9" x14ac:dyDescent="0.3">
      <c r="D234" s="4">
        <v>20</v>
      </c>
      <c r="H234">
        <v>889</v>
      </c>
      <c r="I234">
        <v>889</v>
      </c>
    </row>
    <row r="235" spans="4:9" x14ac:dyDescent="0.3">
      <c r="D235" s="4">
        <v>21</v>
      </c>
      <c r="H235">
        <v>608</v>
      </c>
      <c r="I235">
        <v>608</v>
      </c>
    </row>
    <row r="236" spans="4:9" x14ac:dyDescent="0.3">
      <c r="D236" s="4">
        <v>22</v>
      </c>
      <c r="H236">
        <v>309</v>
      </c>
      <c r="I236">
        <v>309</v>
      </c>
    </row>
    <row r="237" spans="4:9" x14ac:dyDescent="0.3">
      <c r="D237" s="4">
        <v>23</v>
      </c>
      <c r="H237">
        <v>11</v>
      </c>
      <c r="I237">
        <v>11</v>
      </c>
    </row>
    <row r="238" spans="4:9" x14ac:dyDescent="0.3">
      <c r="D238" s="4" t="s">
        <v>12</v>
      </c>
      <c r="E238">
        <v>635</v>
      </c>
      <c r="F238">
        <v>4966</v>
      </c>
      <c r="G238">
        <v>4816</v>
      </c>
      <c r="H238">
        <v>1817</v>
      </c>
      <c r="I238">
        <v>12234</v>
      </c>
    </row>
    <row r="241" spans="4:5" x14ac:dyDescent="0.3">
      <c r="D241" s="3" t="s">
        <v>1</v>
      </c>
      <c r="E241" t="s">
        <v>61</v>
      </c>
    </row>
    <row r="242" spans="4:5" x14ac:dyDescent="0.3">
      <c r="D242" s="4">
        <v>10</v>
      </c>
      <c r="E242">
        <v>5</v>
      </c>
    </row>
    <row r="243" spans="4:5" x14ac:dyDescent="0.3">
      <c r="D243" s="4">
        <v>11</v>
      </c>
      <c r="E243">
        <v>630</v>
      </c>
    </row>
    <row r="244" spans="4:5" x14ac:dyDescent="0.3">
      <c r="D244" s="4">
        <v>12</v>
      </c>
      <c r="E244">
        <v>1672</v>
      </c>
    </row>
    <row r="245" spans="4:5" x14ac:dyDescent="0.3">
      <c r="D245" s="4">
        <v>13</v>
      </c>
      <c r="E245">
        <v>1575</v>
      </c>
    </row>
    <row r="246" spans="4:5" x14ac:dyDescent="0.3">
      <c r="D246" s="4">
        <v>14</v>
      </c>
      <c r="E246">
        <v>968</v>
      </c>
    </row>
    <row r="247" spans="4:5" x14ac:dyDescent="0.3">
      <c r="D247" s="4">
        <v>15</v>
      </c>
      <c r="E247">
        <v>751</v>
      </c>
    </row>
    <row r="248" spans="4:5" x14ac:dyDescent="0.3">
      <c r="D248" s="4">
        <v>16</v>
      </c>
      <c r="E248">
        <v>1054</v>
      </c>
    </row>
    <row r="249" spans="4:5" x14ac:dyDescent="0.3">
      <c r="D249" s="4">
        <v>17</v>
      </c>
      <c r="E249">
        <v>1370</v>
      </c>
    </row>
    <row r="250" spans="4:5" x14ac:dyDescent="0.3">
      <c r="D250" s="4">
        <v>18</v>
      </c>
      <c r="E250">
        <v>1307</v>
      </c>
    </row>
    <row r="251" spans="4:5" x14ac:dyDescent="0.3">
      <c r="D251" s="4">
        <v>19</v>
      </c>
      <c r="E251">
        <v>1085</v>
      </c>
    </row>
    <row r="252" spans="4:5" x14ac:dyDescent="0.3">
      <c r="D252" s="4">
        <v>20</v>
      </c>
      <c r="E252">
        <v>889</v>
      </c>
    </row>
    <row r="253" spans="4:5" x14ac:dyDescent="0.3">
      <c r="D253" s="4">
        <v>21</v>
      </c>
      <c r="E253">
        <v>608</v>
      </c>
    </row>
    <row r="254" spans="4:5" x14ac:dyDescent="0.3">
      <c r="D254" s="4">
        <v>22</v>
      </c>
      <c r="E254">
        <v>309</v>
      </c>
    </row>
    <row r="255" spans="4:5" x14ac:dyDescent="0.3">
      <c r="D255" s="4">
        <v>23</v>
      </c>
      <c r="E255">
        <v>11</v>
      </c>
    </row>
    <row r="256" spans="4:5" x14ac:dyDescent="0.3">
      <c r="D256" s="4" t="s">
        <v>12</v>
      </c>
      <c r="E256">
        <v>12234</v>
      </c>
    </row>
    <row r="260" spans="4:9" ht="18" x14ac:dyDescent="0.35">
      <c r="E260" s="11" t="s">
        <v>72</v>
      </c>
      <c r="F260" s="11"/>
      <c r="G260" s="11"/>
      <c r="H260" s="11"/>
      <c r="I260" s="11"/>
    </row>
    <row r="262" spans="4:9" x14ac:dyDescent="0.3">
      <c r="D262" s="3" t="s">
        <v>1</v>
      </c>
      <c r="E262" t="s">
        <v>13</v>
      </c>
    </row>
    <row r="263" spans="4:9" x14ac:dyDescent="0.3">
      <c r="D263" s="4" t="s">
        <v>23</v>
      </c>
    </row>
    <row r="264" spans="4:9" x14ac:dyDescent="0.3">
      <c r="D264" s="7" t="s">
        <v>17</v>
      </c>
      <c r="E264" s="5">
        <v>10152.769999999909</v>
      </c>
    </row>
    <row r="265" spans="4:9" x14ac:dyDescent="0.3">
      <c r="D265" s="7" t="s">
        <v>21</v>
      </c>
      <c r="E265" s="5">
        <v>9046.9099999999089</v>
      </c>
    </row>
    <row r="266" spans="4:9" x14ac:dyDescent="0.3">
      <c r="D266" s="7" t="s">
        <v>22</v>
      </c>
      <c r="E266" s="5">
        <v>7625.5599999998585</v>
      </c>
    </row>
    <row r="267" spans="4:9" x14ac:dyDescent="0.3">
      <c r="D267" s="7" t="s">
        <v>20</v>
      </c>
      <c r="E267" s="5">
        <v>8450.0499999998628</v>
      </c>
    </row>
    <row r="268" spans="4:9" x14ac:dyDescent="0.3">
      <c r="D268" s="7" t="s">
        <v>16</v>
      </c>
      <c r="E268" s="5">
        <v>9200.4599999998736</v>
      </c>
    </row>
    <row r="269" spans="4:9" x14ac:dyDescent="0.3">
      <c r="D269" s="4" t="s">
        <v>24</v>
      </c>
    </row>
    <row r="270" spans="4:9" x14ac:dyDescent="0.3">
      <c r="D270" s="7" t="s">
        <v>18</v>
      </c>
      <c r="E270" s="5">
        <v>8241.0999999999094</v>
      </c>
    </row>
    <row r="271" spans="4:9" x14ac:dyDescent="0.3">
      <c r="D271" s="7" t="s">
        <v>19</v>
      </c>
      <c r="E271" s="5">
        <v>8909.4399999999168</v>
      </c>
    </row>
    <row r="272" spans="4:9" x14ac:dyDescent="0.3">
      <c r="D272" s="4" t="s">
        <v>12</v>
      </c>
      <c r="E272" s="5">
        <v>61626.290000000794</v>
      </c>
    </row>
    <row r="283" spans="4:8" ht="18" x14ac:dyDescent="0.35">
      <c r="D283" s="11" t="s">
        <v>73</v>
      </c>
      <c r="E283" s="12"/>
      <c r="F283" s="12"/>
      <c r="G283" s="12"/>
    </row>
    <row r="285" spans="4:8" x14ac:dyDescent="0.3">
      <c r="D285" s="3" t="s">
        <v>74</v>
      </c>
      <c r="E285" s="3" t="s">
        <v>64</v>
      </c>
    </row>
    <row r="286" spans="4:8" x14ac:dyDescent="0.3">
      <c r="D286" s="3" t="s">
        <v>1</v>
      </c>
      <c r="E286" t="s">
        <v>25</v>
      </c>
      <c r="F286" t="s">
        <v>26</v>
      </c>
      <c r="G286" t="s">
        <v>27</v>
      </c>
      <c r="H286" t="s">
        <v>12</v>
      </c>
    </row>
    <row r="287" spans="4:8" x14ac:dyDescent="0.3">
      <c r="D287" s="4" t="s">
        <v>51</v>
      </c>
      <c r="E287" s="5">
        <v>1393.4500000000012</v>
      </c>
      <c r="F287" s="5">
        <v>1384.4600000000012</v>
      </c>
      <c r="G287" s="5">
        <v>1483.3500000000013</v>
      </c>
      <c r="H287" s="5">
        <v>4261.2599999999484</v>
      </c>
    </row>
    <row r="288" spans="4:8" x14ac:dyDescent="0.3">
      <c r="D288" s="4" t="s">
        <v>29</v>
      </c>
      <c r="E288" s="5">
        <v>1502.1200000000015</v>
      </c>
      <c r="F288" s="5">
        <v>1278.4000000000012</v>
      </c>
      <c r="G288" s="5">
        <v>1214.4800000000012</v>
      </c>
      <c r="H288" s="5">
        <v>3994.9999999999491</v>
      </c>
    </row>
    <row r="289" spans="4:8" x14ac:dyDescent="0.3">
      <c r="D289" s="4" t="s">
        <v>53</v>
      </c>
      <c r="E289" s="5">
        <v>1337.6299999999962</v>
      </c>
      <c r="F289" s="5">
        <v>1357.9999999999961</v>
      </c>
      <c r="G289" s="5">
        <v>1269.7299999999966</v>
      </c>
      <c r="H289" s="5">
        <v>3965.3599999999824</v>
      </c>
    </row>
    <row r="290" spans="4:8" x14ac:dyDescent="0.3">
      <c r="D290" s="4" t="s">
        <v>34</v>
      </c>
      <c r="E290" s="5">
        <v>1194.1600000000014</v>
      </c>
      <c r="F290" s="5">
        <v>1265.5500000000015</v>
      </c>
      <c r="G290" s="5">
        <v>1382.3700000000017</v>
      </c>
      <c r="H290" s="5">
        <v>3842.0799999999422</v>
      </c>
    </row>
    <row r="291" spans="4:8" x14ac:dyDescent="0.3">
      <c r="D291" s="4" t="s">
        <v>32</v>
      </c>
      <c r="E291" s="5">
        <v>1233.94</v>
      </c>
      <c r="F291" s="5">
        <v>1120.1300000000001</v>
      </c>
      <c r="G291" s="5">
        <v>1377.7</v>
      </c>
      <c r="H291" s="5">
        <v>3731.77</v>
      </c>
    </row>
    <row r="292" spans="4:8" x14ac:dyDescent="0.3">
      <c r="D292" s="4" t="s">
        <v>12</v>
      </c>
      <c r="E292" s="5">
        <v>6661.2999999999884</v>
      </c>
      <c r="F292" s="5">
        <v>6406.5399999999781</v>
      </c>
      <c r="G292" s="5">
        <v>6727.6299999999801</v>
      </c>
      <c r="H292" s="5">
        <v>19795.469999999939</v>
      </c>
    </row>
  </sheetData>
  <mergeCells count="9">
    <mergeCell ref="D214:G214"/>
    <mergeCell ref="D220:G220"/>
    <mergeCell ref="E260:I260"/>
    <mergeCell ref="D283:G283"/>
    <mergeCell ref="D3:I3"/>
    <mergeCell ref="D19:G19"/>
    <mergeCell ref="D135:H135"/>
    <mergeCell ref="D151:G151"/>
    <mergeCell ref="D194:G194"/>
  </mergeCells>
  <pageMargins left="0.7" right="0.7" top="0.75" bottom="0.75" header="0.3" footer="0.3"/>
  <drawing r:id="rId13"/>
  <extLst>
    <ext xmlns:x15="http://schemas.microsoft.com/office/spreadsheetml/2010/11/main" uri="{7E03D99C-DC04-49d9-9315-930204A7B6E9}">
      <x15:timelineRefs>
        <x15:timelineRef r:id="rId1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CB668-CC3B-4D09-8197-949908950176}">
  <dimension ref="A1:R42"/>
  <sheetViews>
    <sheetView tabSelected="1" zoomScale="68" zoomScaleNormal="75" workbookViewId="0">
      <selection activeCell="W22" sqref="W22"/>
    </sheetView>
  </sheetViews>
  <sheetFormatPr defaultRowHeight="14.4" x14ac:dyDescent="0.3"/>
  <sheetData>
    <row r="1" spans="1:18" x14ac:dyDescent="0.3">
      <c r="A1" s="10"/>
      <c r="B1" s="10"/>
      <c r="C1" s="10"/>
      <c r="D1" s="10"/>
      <c r="E1" s="10"/>
      <c r="F1" s="10"/>
      <c r="G1" s="10"/>
      <c r="H1" s="10"/>
      <c r="I1" s="10"/>
      <c r="J1" s="10"/>
      <c r="K1" s="10"/>
      <c r="L1" s="10"/>
      <c r="M1" s="10"/>
      <c r="N1" s="10"/>
      <c r="O1" s="10"/>
      <c r="P1" s="10"/>
      <c r="Q1" s="10"/>
      <c r="R1" s="10"/>
    </row>
    <row r="2" spans="1:18" x14ac:dyDescent="0.3">
      <c r="A2" s="10"/>
      <c r="B2" s="10"/>
      <c r="C2" s="10"/>
      <c r="D2" s="10"/>
      <c r="E2" s="10"/>
      <c r="F2" s="10"/>
      <c r="G2" s="10"/>
      <c r="H2" s="10"/>
      <c r="I2" s="10"/>
      <c r="J2" s="10"/>
      <c r="K2" s="10"/>
      <c r="L2" s="10"/>
      <c r="M2" s="10"/>
      <c r="N2" s="10"/>
      <c r="O2" s="10"/>
      <c r="P2" s="10"/>
      <c r="Q2" s="10"/>
      <c r="R2" s="10"/>
    </row>
    <row r="3" spans="1:18" x14ac:dyDescent="0.3">
      <c r="A3" s="10"/>
      <c r="B3" s="10"/>
      <c r="C3" s="10"/>
      <c r="D3" s="10"/>
      <c r="E3" s="10"/>
      <c r="F3" s="10"/>
      <c r="G3" s="10"/>
      <c r="H3" s="10"/>
      <c r="I3" s="10"/>
      <c r="J3" s="10"/>
      <c r="K3" s="10"/>
      <c r="L3" s="10"/>
      <c r="M3" s="10"/>
      <c r="N3" s="10"/>
      <c r="O3" s="10"/>
      <c r="P3" s="10"/>
      <c r="Q3" s="10"/>
      <c r="R3" s="10"/>
    </row>
    <row r="4" spans="1:18" x14ac:dyDescent="0.3">
      <c r="A4" s="10"/>
      <c r="B4" s="10"/>
      <c r="C4" s="10"/>
      <c r="D4" s="10"/>
      <c r="E4" s="10"/>
      <c r="F4" s="10"/>
      <c r="G4" s="10"/>
      <c r="H4" s="10"/>
      <c r="I4" s="10"/>
      <c r="J4" s="10"/>
      <c r="K4" s="10"/>
      <c r="L4" s="10"/>
      <c r="M4" s="10"/>
      <c r="N4" s="10"/>
      <c r="O4" s="10"/>
      <c r="P4" s="10"/>
      <c r="Q4" s="10"/>
      <c r="R4" s="10"/>
    </row>
    <row r="5" spans="1:18" x14ac:dyDescent="0.3">
      <c r="A5" s="10"/>
      <c r="B5" s="10"/>
      <c r="C5" s="10"/>
      <c r="D5" s="10"/>
      <c r="E5" s="10"/>
      <c r="F5" s="10"/>
      <c r="G5" s="10"/>
      <c r="H5" s="10"/>
      <c r="I5" s="10"/>
      <c r="J5" s="10"/>
      <c r="K5" s="10"/>
      <c r="L5" s="10"/>
      <c r="M5" s="10"/>
      <c r="N5" s="10"/>
      <c r="O5" s="10"/>
      <c r="P5" s="10"/>
      <c r="Q5" s="10"/>
      <c r="R5" s="10"/>
    </row>
    <row r="6" spans="1:18" x14ac:dyDescent="0.3">
      <c r="A6" s="10"/>
      <c r="B6" s="10"/>
      <c r="C6" s="10"/>
      <c r="D6" s="10"/>
      <c r="E6" s="10"/>
      <c r="F6" s="10"/>
      <c r="G6" s="10"/>
      <c r="H6" s="10"/>
      <c r="I6" s="10"/>
      <c r="J6" s="10"/>
      <c r="K6" s="10"/>
      <c r="L6" s="10"/>
      <c r="M6" s="10"/>
      <c r="N6" s="10"/>
      <c r="O6" s="10"/>
      <c r="P6" s="10"/>
      <c r="Q6" s="10"/>
      <c r="R6" s="10"/>
    </row>
    <row r="7" spans="1:18" x14ac:dyDescent="0.3">
      <c r="A7" s="10"/>
      <c r="B7" s="10"/>
      <c r="C7" s="10"/>
      <c r="D7" s="10"/>
      <c r="E7" s="10"/>
      <c r="F7" s="10"/>
      <c r="G7" s="10"/>
      <c r="H7" s="10"/>
      <c r="I7" s="10"/>
      <c r="J7" s="10"/>
      <c r="K7" s="10"/>
      <c r="L7" s="10"/>
      <c r="M7" s="10"/>
      <c r="N7" s="10"/>
      <c r="O7" s="10"/>
      <c r="P7" s="10"/>
      <c r="Q7" s="10"/>
      <c r="R7" s="10"/>
    </row>
    <row r="8" spans="1:18" x14ac:dyDescent="0.3">
      <c r="A8" s="10"/>
      <c r="B8" s="10"/>
      <c r="C8" s="10"/>
      <c r="D8" s="10"/>
      <c r="E8" s="10"/>
      <c r="F8" s="10"/>
      <c r="G8" s="10"/>
      <c r="H8" s="10"/>
      <c r="I8" s="10"/>
      <c r="J8" s="10"/>
      <c r="K8" s="10"/>
      <c r="L8" s="10"/>
      <c r="M8" s="10"/>
      <c r="N8" s="10"/>
      <c r="O8" s="10"/>
      <c r="P8" s="10"/>
      <c r="Q8" s="10"/>
      <c r="R8" s="10"/>
    </row>
    <row r="9" spans="1:18" x14ac:dyDescent="0.3">
      <c r="A9" s="10"/>
      <c r="B9" s="10"/>
      <c r="C9" s="10"/>
      <c r="D9" s="10"/>
      <c r="E9" s="10"/>
      <c r="F9" s="10"/>
      <c r="G9" s="10"/>
      <c r="H9" s="10"/>
      <c r="I9" s="10"/>
      <c r="J9" s="10"/>
      <c r="K9" s="10"/>
      <c r="L9" s="10"/>
      <c r="M9" s="10"/>
      <c r="N9" s="10"/>
      <c r="O9" s="10"/>
      <c r="P9" s="10"/>
      <c r="Q9" s="10"/>
      <c r="R9" s="10"/>
    </row>
    <row r="10" spans="1:18" x14ac:dyDescent="0.3">
      <c r="A10" s="10"/>
      <c r="B10" s="10"/>
      <c r="C10" s="10"/>
      <c r="D10" s="10"/>
      <c r="E10" s="10"/>
      <c r="F10" s="10"/>
      <c r="G10" s="10"/>
      <c r="H10" s="10"/>
      <c r="I10" s="10"/>
      <c r="J10" s="10"/>
      <c r="K10" s="10"/>
      <c r="L10" s="10"/>
      <c r="M10" s="10"/>
      <c r="N10" s="10"/>
      <c r="O10" s="10"/>
      <c r="P10" s="10"/>
      <c r="Q10" s="10"/>
      <c r="R10" s="10"/>
    </row>
    <row r="11" spans="1:18" x14ac:dyDescent="0.3">
      <c r="A11" s="10"/>
      <c r="B11" s="10"/>
      <c r="C11" s="10"/>
      <c r="D11" s="10"/>
      <c r="E11" s="10"/>
      <c r="F11" s="10"/>
      <c r="G11" s="10"/>
      <c r="H11" s="10"/>
      <c r="I11" s="10"/>
      <c r="J11" s="10"/>
      <c r="K11" s="10"/>
      <c r="L11" s="10"/>
      <c r="M11" s="10"/>
      <c r="N11" s="10"/>
      <c r="O11" s="10"/>
      <c r="P11" s="10"/>
      <c r="Q11" s="10"/>
      <c r="R11" s="10"/>
    </row>
    <row r="12" spans="1:18" x14ac:dyDescent="0.3">
      <c r="A12" s="10"/>
      <c r="B12" s="10"/>
      <c r="C12" s="10"/>
      <c r="D12" s="10"/>
      <c r="E12" s="10"/>
      <c r="F12" s="10"/>
      <c r="G12" s="10"/>
      <c r="H12" s="10"/>
      <c r="I12" s="10"/>
      <c r="J12" s="10"/>
      <c r="K12" s="10"/>
      <c r="L12" s="10"/>
      <c r="M12" s="10"/>
      <c r="N12" s="10"/>
      <c r="O12" s="10"/>
      <c r="P12" s="10"/>
      <c r="Q12" s="10"/>
      <c r="R12" s="10"/>
    </row>
    <row r="13" spans="1:18" x14ac:dyDescent="0.3">
      <c r="A13" s="10"/>
      <c r="B13" s="10"/>
      <c r="C13" s="10"/>
      <c r="D13" s="10"/>
      <c r="E13" s="10"/>
      <c r="F13" s="10"/>
      <c r="G13" s="10"/>
      <c r="H13" s="10"/>
      <c r="I13" s="10"/>
      <c r="J13" s="10"/>
      <c r="K13" s="10"/>
      <c r="L13" s="10"/>
      <c r="M13" s="10"/>
      <c r="N13" s="10"/>
      <c r="O13" s="10"/>
      <c r="P13" s="10"/>
      <c r="Q13" s="10"/>
      <c r="R13" s="10"/>
    </row>
    <row r="14" spans="1:18" x14ac:dyDescent="0.3">
      <c r="A14" s="10"/>
      <c r="B14" s="10"/>
      <c r="C14" s="10"/>
      <c r="D14" s="10"/>
      <c r="E14" s="10"/>
      <c r="F14" s="10"/>
      <c r="G14" s="10"/>
      <c r="H14" s="10"/>
      <c r="I14" s="10"/>
      <c r="J14" s="10"/>
      <c r="K14" s="10"/>
      <c r="L14" s="10"/>
      <c r="M14" s="10"/>
      <c r="N14" s="10"/>
      <c r="O14" s="10"/>
      <c r="P14" s="10"/>
      <c r="Q14" s="10"/>
      <c r="R14" s="10"/>
    </row>
    <row r="15" spans="1:18" x14ac:dyDescent="0.3">
      <c r="A15" s="10"/>
      <c r="B15" s="10"/>
      <c r="C15" s="10"/>
      <c r="D15" s="10"/>
      <c r="E15" s="10"/>
      <c r="F15" s="10"/>
      <c r="G15" s="10"/>
      <c r="H15" s="10"/>
      <c r="I15" s="10"/>
      <c r="J15" s="10"/>
      <c r="K15" s="10"/>
      <c r="L15" s="10"/>
      <c r="M15" s="10"/>
      <c r="N15" s="10"/>
      <c r="O15" s="10"/>
      <c r="P15" s="10"/>
      <c r="Q15" s="10"/>
      <c r="R15" s="10"/>
    </row>
    <row r="16" spans="1:18" x14ac:dyDescent="0.3">
      <c r="A16" s="10"/>
      <c r="B16" s="10"/>
      <c r="C16" s="10"/>
      <c r="D16" s="10"/>
      <c r="E16" s="10"/>
      <c r="F16" s="10"/>
      <c r="G16" s="10"/>
      <c r="H16" s="10"/>
      <c r="I16" s="10"/>
      <c r="J16" s="10"/>
      <c r="K16" s="10"/>
      <c r="L16" s="10"/>
      <c r="M16" s="10"/>
      <c r="N16" s="10"/>
      <c r="O16" s="10"/>
      <c r="P16" s="10"/>
      <c r="Q16" s="10"/>
      <c r="R16" s="10"/>
    </row>
    <row r="17" spans="1:18" x14ac:dyDescent="0.3">
      <c r="A17" s="10"/>
      <c r="B17" s="10"/>
      <c r="C17" s="10"/>
      <c r="D17" s="10"/>
      <c r="E17" s="10"/>
      <c r="F17" s="10"/>
      <c r="G17" s="10"/>
      <c r="H17" s="10"/>
      <c r="I17" s="10"/>
      <c r="J17" s="10"/>
      <c r="K17" s="10"/>
      <c r="L17" s="10"/>
      <c r="M17" s="10"/>
      <c r="N17" s="10"/>
      <c r="O17" s="10"/>
      <c r="P17" s="10"/>
      <c r="Q17" s="10"/>
      <c r="R17" s="10"/>
    </row>
    <row r="18" spans="1:18" x14ac:dyDescent="0.3">
      <c r="A18" s="10"/>
      <c r="B18" s="10"/>
      <c r="C18" s="10"/>
      <c r="D18" s="10"/>
      <c r="E18" s="10"/>
      <c r="F18" s="10"/>
      <c r="G18" s="10"/>
      <c r="H18" s="10"/>
      <c r="I18" s="10"/>
      <c r="J18" s="10"/>
      <c r="K18" s="10"/>
      <c r="L18" s="10"/>
      <c r="M18" s="10"/>
      <c r="N18" s="10"/>
      <c r="O18" s="10"/>
      <c r="P18" s="10"/>
      <c r="Q18" s="10"/>
      <c r="R18" s="10"/>
    </row>
    <row r="19" spans="1:18" x14ac:dyDescent="0.3">
      <c r="A19" s="10"/>
      <c r="B19" s="10"/>
      <c r="C19" s="10"/>
      <c r="D19" s="10"/>
      <c r="E19" s="10"/>
      <c r="F19" s="10"/>
      <c r="G19" s="10"/>
      <c r="H19" s="10"/>
      <c r="I19" s="10"/>
      <c r="J19" s="10"/>
      <c r="K19" s="10"/>
      <c r="L19" s="10"/>
      <c r="M19" s="10"/>
      <c r="N19" s="10"/>
      <c r="O19" s="10"/>
      <c r="P19" s="10"/>
      <c r="Q19" s="10"/>
      <c r="R19" s="10"/>
    </row>
    <row r="20" spans="1:18" x14ac:dyDescent="0.3">
      <c r="A20" s="10"/>
      <c r="B20" s="10"/>
      <c r="C20" s="10"/>
      <c r="D20" s="10"/>
      <c r="E20" s="10"/>
      <c r="F20" s="10"/>
      <c r="G20" s="10"/>
      <c r="H20" s="10"/>
      <c r="I20" s="10"/>
      <c r="J20" s="10"/>
      <c r="K20" s="10"/>
      <c r="L20" s="10"/>
      <c r="M20" s="10"/>
      <c r="N20" s="10"/>
      <c r="O20" s="10"/>
      <c r="P20" s="10"/>
      <c r="Q20" s="10"/>
      <c r="R20" s="10"/>
    </row>
    <row r="21" spans="1:18" x14ac:dyDescent="0.3">
      <c r="A21" s="10"/>
      <c r="B21" s="10"/>
      <c r="C21" s="10"/>
      <c r="D21" s="10"/>
      <c r="E21" s="10"/>
      <c r="F21" s="10"/>
      <c r="G21" s="10"/>
      <c r="H21" s="10"/>
      <c r="I21" s="10"/>
      <c r="J21" s="10"/>
      <c r="K21" s="10"/>
      <c r="L21" s="10"/>
      <c r="M21" s="10"/>
      <c r="N21" s="10"/>
      <c r="O21" s="10"/>
      <c r="P21" s="10"/>
      <c r="Q21" s="10"/>
      <c r="R21" s="10"/>
    </row>
    <row r="22" spans="1:18" x14ac:dyDescent="0.3">
      <c r="A22" s="10"/>
      <c r="B22" s="10"/>
      <c r="C22" s="10"/>
      <c r="D22" s="10"/>
      <c r="E22" s="10"/>
      <c r="F22" s="10"/>
      <c r="G22" s="10"/>
      <c r="H22" s="10"/>
      <c r="I22" s="10"/>
      <c r="J22" s="10"/>
      <c r="K22" s="10"/>
      <c r="L22" s="10"/>
      <c r="M22" s="10"/>
      <c r="N22" s="10"/>
      <c r="O22" s="10"/>
      <c r="P22" s="10"/>
      <c r="Q22" s="10"/>
      <c r="R22" s="10"/>
    </row>
    <row r="23" spans="1:18" x14ac:dyDescent="0.3">
      <c r="A23" s="10"/>
      <c r="B23" s="10"/>
      <c r="C23" s="10"/>
      <c r="D23" s="10"/>
      <c r="E23" s="10"/>
      <c r="F23" s="10"/>
      <c r="G23" s="10"/>
      <c r="H23" s="10"/>
      <c r="I23" s="10"/>
      <c r="J23" s="10"/>
      <c r="K23" s="10"/>
      <c r="L23" s="10"/>
      <c r="M23" s="10"/>
      <c r="N23" s="10"/>
      <c r="O23" s="10"/>
      <c r="P23" s="10"/>
      <c r="Q23" s="10"/>
      <c r="R23" s="10"/>
    </row>
    <row r="24" spans="1:18" x14ac:dyDescent="0.3">
      <c r="A24" s="10"/>
      <c r="B24" s="10"/>
      <c r="C24" s="10"/>
      <c r="D24" s="10"/>
      <c r="E24" s="10"/>
      <c r="F24" s="10"/>
      <c r="G24" s="10"/>
      <c r="H24" s="10"/>
      <c r="I24" s="10"/>
      <c r="J24" s="10"/>
      <c r="K24" s="10"/>
      <c r="L24" s="10"/>
      <c r="M24" s="10"/>
      <c r="N24" s="10"/>
      <c r="O24" s="10"/>
      <c r="P24" s="10"/>
      <c r="Q24" s="10"/>
      <c r="R24" s="10"/>
    </row>
    <row r="25" spans="1:18" x14ac:dyDescent="0.3">
      <c r="A25" s="10"/>
      <c r="B25" s="10"/>
      <c r="C25" s="10"/>
      <c r="D25" s="10"/>
      <c r="E25" s="10"/>
      <c r="F25" s="10"/>
      <c r="G25" s="10"/>
      <c r="H25" s="10"/>
      <c r="I25" s="10"/>
      <c r="J25" s="10"/>
      <c r="K25" s="10"/>
      <c r="L25" s="10"/>
      <c r="M25" s="10"/>
      <c r="N25" s="10"/>
      <c r="O25" s="10"/>
      <c r="P25" s="10"/>
      <c r="Q25" s="10"/>
      <c r="R25" s="10"/>
    </row>
    <row r="26" spans="1:18" x14ac:dyDescent="0.3">
      <c r="A26" s="10"/>
      <c r="B26" s="10"/>
      <c r="C26" s="10"/>
      <c r="D26" s="10"/>
      <c r="E26" s="10"/>
      <c r="F26" s="10"/>
      <c r="G26" s="10"/>
      <c r="H26" s="10"/>
      <c r="I26" s="10"/>
      <c r="J26" s="10"/>
      <c r="K26" s="10"/>
      <c r="L26" s="10"/>
      <c r="M26" s="10"/>
      <c r="N26" s="10"/>
      <c r="O26" s="10"/>
      <c r="P26" s="10"/>
      <c r="Q26" s="10"/>
      <c r="R26" s="10"/>
    </row>
    <row r="27" spans="1:18" x14ac:dyDescent="0.3">
      <c r="A27" s="10"/>
      <c r="B27" s="10"/>
      <c r="C27" s="10"/>
      <c r="D27" s="10"/>
      <c r="E27" s="10"/>
      <c r="F27" s="10"/>
      <c r="G27" s="10"/>
      <c r="H27" s="10"/>
      <c r="I27" s="10"/>
      <c r="J27" s="10"/>
      <c r="K27" s="10"/>
      <c r="L27" s="10"/>
      <c r="M27" s="10"/>
      <c r="N27" s="10"/>
      <c r="O27" s="10"/>
      <c r="P27" s="10"/>
      <c r="Q27" s="10"/>
      <c r="R27" s="10"/>
    </row>
    <row r="28" spans="1:18" x14ac:dyDescent="0.3">
      <c r="A28" s="10"/>
      <c r="B28" s="10"/>
      <c r="C28" s="10"/>
      <c r="D28" s="10"/>
      <c r="E28" s="10"/>
      <c r="F28" s="10"/>
      <c r="G28" s="10"/>
      <c r="H28" s="10"/>
      <c r="I28" s="10"/>
      <c r="J28" s="10"/>
      <c r="K28" s="10"/>
      <c r="L28" s="10"/>
      <c r="M28" s="10"/>
      <c r="N28" s="10"/>
      <c r="O28" s="10"/>
      <c r="P28" s="10"/>
      <c r="Q28" s="10"/>
      <c r="R28" s="10"/>
    </row>
    <row r="29" spans="1:18" x14ac:dyDescent="0.3">
      <c r="A29" s="10"/>
      <c r="B29" s="10"/>
      <c r="C29" s="10"/>
      <c r="D29" s="10"/>
      <c r="E29" s="10"/>
      <c r="F29" s="10"/>
      <c r="G29" s="10"/>
      <c r="H29" s="10"/>
      <c r="I29" s="10"/>
      <c r="J29" s="10"/>
      <c r="K29" s="10"/>
      <c r="L29" s="10"/>
      <c r="M29" s="10"/>
      <c r="N29" s="10"/>
      <c r="O29" s="10"/>
      <c r="P29" s="10"/>
      <c r="Q29" s="10"/>
      <c r="R29" s="10"/>
    </row>
    <row r="30" spans="1:18" x14ac:dyDescent="0.3">
      <c r="A30" s="10"/>
      <c r="B30" s="10"/>
      <c r="C30" s="10"/>
      <c r="D30" s="10"/>
      <c r="E30" s="10"/>
      <c r="F30" s="10"/>
      <c r="G30" s="10"/>
      <c r="H30" s="10"/>
      <c r="I30" s="10"/>
      <c r="J30" s="10"/>
      <c r="K30" s="10"/>
      <c r="L30" s="10"/>
      <c r="M30" s="10"/>
      <c r="N30" s="10"/>
      <c r="O30" s="10"/>
      <c r="P30" s="10"/>
      <c r="Q30" s="10"/>
      <c r="R30" s="10"/>
    </row>
    <row r="31" spans="1:18" x14ac:dyDescent="0.3">
      <c r="A31" s="10"/>
      <c r="B31" s="10"/>
      <c r="C31" s="10"/>
      <c r="D31" s="10"/>
      <c r="E31" s="10"/>
      <c r="F31" s="10"/>
      <c r="G31" s="10"/>
      <c r="H31" s="10"/>
      <c r="I31" s="10"/>
      <c r="J31" s="10"/>
      <c r="K31" s="10"/>
      <c r="L31" s="10"/>
      <c r="M31" s="10"/>
      <c r="N31" s="10"/>
      <c r="O31" s="10"/>
      <c r="P31" s="10"/>
      <c r="Q31" s="10"/>
      <c r="R31" s="10"/>
    </row>
    <row r="32" spans="1:18" x14ac:dyDescent="0.3">
      <c r="A32" s="10"/>
      <c r="B32" s="10"/>
      <c r="C32" s="10"/>
      <c r="D32" s="10"/>
      <c r="E32" s="10"/>
      <c r="F32" s="10"/>
      <c r="G32" s="10"/>
      <c r="H32" s="10"/>
      <c r="I32" s="10"/>
      <c r="J32" s="10"/>
      <c r="K32" s="10"/>
      <c r="L32" s="10"/>
      <c r="M32" s="10"/>
      <c r="N32" s="10"/>
      <c r="O32" s="10"/>
      <c r="P32" s="10"/>
      <c r="Q32" s="10"/>
      <c r="R32" s="10"/>
    </row>
    <row r="33" spans="1:18" x14ac:dyDescent="0.3">
      <c r="A33" s="10"/>
      <c r="B33" s="10"/>
      <c r="C33" s="10"/>
      <c r="D33" s="10"/>
      <c r="E33" s="10"/>
      <c r="F33" s="10"/>
      <c r="G33" s="10"/>
      <c r="H33" s="10"/>
      <c r="I33" s="10"/>
      <c r="J33" s="10"/>
      <c r="K33" s="10"/>
      <c r="L33" s="10"/>
      <c r="M33" s="10"/>
      <c r="N33" s="10"/>
      <c r="O33" s="10"/>
      <c r="P33" s="10"/>
      <c r="Q33" s="10"/>
      <c r="R33" s="10"/>
    </row>
    <row r="34" spans="1:18" x14ac:dyDescent="0.3">
      <c r="A34" s="10"/>
      <c r="B34" s="10"/>
      <c r="C34" s="10"/>
      <c r="D34" s="10"/>
      <c r="E34" s="10"/>
      <c r="F34" s="10"/>
      <c r="G34" s="10"/>
      <c r="H34" s="10"/>
      <c r="I34" s="10"/>
      <c r="J34" s="10"/>
      <c r="K34" s="10"/>
      <c r="L34" s="10"/>
      <c r="M34" s="10"/>
      <c r="N34" s="10"/>
      <c r="O34" s="10"/>
      <c r="P34" s="10"/>
      <c r="Q34" s="10"/>
      <c r="R34" s="10"/>
    </row>
    <row r="35" spans="1:18" x14ac:dyDescent="0.3">
      <c r="A35" s="10"/>
      <c r="B35" s="10"/>
      <c r="C35" s="10"/>
      <c r="D35" s="10"/>
      <c r="E35" s="10"/>
      <c r="F35" s="10"/>
      <c r="G35" s="10"/>
      <c r="H35" s="10"/>
      <c r="I35" s="10"/>
      <c r="J35" s="10"/>
      <c r="K35" s="10"/>
      <c r="L35" s="10"/>
      <c r="M35" s="10"/>
      <c r="N35" s="10"/>
      <c r="O35" s="10"/>
      <c r="P35" s="10"/>
      <c r="Q35" s="10"/>
      <c r="R35" s="10"/>
    </row>
    <row r="36" spans="1:18" x14ac:dyDescent="0.3">
      <c r="A36" s="10"/>
      <c r="B36" s="10"/>
      <c r="C36" s="10"/>
      <c r="D36" s="10"/>
      <c r="E36" s="10"/>
      <c r="F36" s="10"/>
      <c r="G36" s="10"/>
      <c r="H36" s="10"/>
      <c r="I36" s="10"/>
      <c r="J36" s="10"/>
      <c r="K36" s="10"/>
      <c r="L36" s="10"/>
      <c r="M36" s="10"/>
      <c r="N36" s="10"/>
      <c r="O36" s="10"/>
      <c r="P36" s="10"/>
      <c r="Q36" s="10"/>
      <c r="R36" s="10"/>
    </row>
    <row r="37" spans="1:18" x14ac:dyDescent="0.3">
      <c r="A37" s="10"/>
      <c r="B37" s="10"/>
      <c r="C37" s="10"/>
      <c r="D37" s="10"/>
      <c r="E37" s="10"/>
      <c r="F37" s="10"/>
      <c r="G37" s="10"/>
      <c r="H37" s="10"/>
      <c r="I37" s="10"/>
      <c r="J37" s="10"/>
      <c r="K37" s="10"/>
      <c r="L37" s="10"/>
      <c r="M37" s="10"/>
      <c r="N37" s="10"/>
      <c r="O37" s="10"/>
      <c r="P37" s="10"/>
      <c r="Q37" s="10"/>
      <c r="R37" s="10"/>
    </row>
    <row r="38" spans="1:18" x14ac:dyDescent="0.3">
      <c r="A38" s="10"/>
      <c r="B38" s="10"/>
      <c r="C38" s="10"/>
      <c r="D38" s="10"/>
      <c r="E38" s="10"/>
      <c r="F38" s="10"/>
      <c r="G38" s="10"/>
      <c r="H38" s="10"/>
      <c r="I38" s="10"/>
      <c r="J38" s="10"/>
      <c r="K38" s="10"/>
      <c r="L38" s="10"/>
      <c r="M38" s="10"/>
      <c r="N38" s="10"/>
      <c r="O38" s="10"/>
      <c r="P38" s="10"/>
      <c r="Q38" s="10"/>
      <c r="R38" s="10"/>
    </row>
    <row r="39" spans="1:18" x14ac:dyDescent="0.3">
      <c r="A39" s="10"/>
      <c r="B39" s="10"/>
      <c r="C39" s="10"/>
      <c r="D39" s="10"/>
      <c r="E39" s="10"/>
      <c r="F39" s="10"/>
      <c r="G39" s="10"/>
      <c r="H39" s="10"/>
      <c r="I39" s="10"/>
      <c r="J39" s="10"/>
      <c r="K39" s="10"/>
      <c r="L39" s="10"/>
      <c r="M39" s="10"/>
      <c r="N39" s="10"/>
      <c r="O39" s="10"/>
      <c r="P39" s="10"/>
      <c r="Q39" s="10"/>
      <c r="R39" s="10"/>
    </row>
    <row r="40" spans="1:18" x14ac:dyDescent="0.3">
      <c r="A40" s="10"/>
      <c r="B40" s="10"/>
      <c r="C40" s="10"/>
      <c r="D40" s="10"/>
      <c r="E40" s="10"/>
      <c r="F40" s="10"/>
      <c r="G40" s="10"/>
      <c r="H40" s="10"/>
      <c r="I40" s="10"/>
      <c r="J40" s="10"/>
      <c r="K40" s="10"/>
      <c r="L40" s="10"/>
      <c r="M40" s="10"/>
      <c r="N40" s="10"/>
      <c r="O40" s="10"/>
      <c r="P40" s="10"/>
      <c r="Q40" s="10"/>
      <c r="R40" s="10"/>
    </row>
    <row r="41" spans="1:18" x14ac:dyDescent="0.3">
      <c r="A41" s="10"/>
      <c r="B41" s="10"/>
      <c r="C41" s="10"/>
      <c r="D41" s="10"/>
      <c r="E41" s="10"/>
      <c r="F41" s="10"/>
      <c r="G41" s="10"/>
      <c r="H41" s="10"/>
      <c r="I41" s="10"/>
      <c r="J41" s="10"/>
      <c r="K41" s="10"/>
      <c r="L41" s="10"/>
      <c r="M41" s="10"/>
      <c r="N41" s="10"/>
      <c r="O41" s="10"/>
      <c r="P41" s="10"/>
      <c r="Q41" s="10"/>
      <c r="R41" s="10"/>
    </row>
    <row r="42" spans="1:18" x14ac:dyDescent="0.3">
      <c r="A42" s="10"/>
      <c r="B42" s="10"/>
      <c r="C42" s="10"/>
      <c r="D42" s="10"/>
      <c r="E42" s="10"/>
      <c r="F42" s="10"/>
      <c r="G42" s="10"/>
      <c r="H42" s="10"/>
      <c r="I42" s="10"/>
      <c r="J42" s="10"/>
      <c r="K42" s="10"/>
      <c r="L42" s="10"/>
      <c r="M42" s="10"/>
      <c r="N42" s="10"/>
      <c r="O42" s="10"/>
      <c r="P42" s="10"/>
      <c r="Q42" s="10"/>
      <c r="R42"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0 d 2 5 f 2 c 2 - 1 d 6 d - 4 6 0 e - 8 d 7 5 - 4 1 2 6 e d 5 2 3 c 0 6 " > < 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10.xml>��< ? x m l   v e r s i o n = " 1 . 0 "   e n c o d i n g = " U T F - 1 6 " ? > < G e m i n i   x m l n s = " h t t p : / / g e m i n i / p i v o t c u s t o m i z a t i o n / e e c 1 e 4 4 2 - f 7 4 d - 4 b b c - a 8 4 0 - 9 c f 5 c 9 8 7 f 4 0 3 " > < 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11.xml>��< ? x m l   v e r s i o n = " 1 . 0 "   e n c o d i n g = " U T F - 1 6 " ? > < G e m i n i   x m l n s = " h t t p : / / g e m i n i / p i v o t c u s t o m i z a t i o n / T a b l e O r d e r " > < C u s t o m C o n t e n t > < ! [ C D A T A [ M c D o n a l d   c a s e   s t u d y _ 0 2 5 e d 1 7 b - b d 2 2 - 4 b f 9 - 8 0 3 9 - 1 0 b d 5 c 4 d a 4 6 9 , m e n u   i t e m s _ 0 1 9 7 2 0 f 4 - 5 c 2 b - 4 1 3 3 - b e e 5 - 5 d 6 7 2 7 8 9 a 9 8 5 , o r d e r   d e t a i l s _ e 9 f d 3 6 2 f - 9 7 a a - 4 9 4 a - 9 2 8 2 - d 5 e 4 7 4 3 8 4 f 0 8 ] ] > < / 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 2 0 2 5 - 0 9 - 1 5 T 2 0 : 4 8 : 0 0 . 1 4 8 2 9 3 6 + 0 5 : 3 0 < / L a s t P r o c e s s e d T i m e > < / D a t a M o d e l i n g S a n d b o x . S e r i a l i z e d S a n d b o x E r r o r C a c h e > ] ] > < / C u s t o m C o n t e n t > < / G e m i n i > 
</file>

<file path=customXml/item13.xml>��< ? x m l   v e r s i o n = " 1 . 0 "   e n c o d i n g = " U T F - 1 6 " ? > < G e m i n i   x m l n s = " h t t p : / / g e m i n i / p i v o t c u s t o m i z a t i o n / 1 a c 8 c c e 4 - e d f d - 4 8 6 b - b 5 b 8 - 3 a 8 b 2 1 6 7 e 7 c d " > < 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14.xml>��< ? x m l   v e r s i o n = " 1 . 0 "   e n c o d i n g = " U T F - 1 6 " ? > < G e m i n i   x m l n s = " h t t p : / / g e m i n i / p i v o t c u s t o m i z a t i o n / f 1 4 e f b 3 8 - c e f 7 - 4 d c 0 - 9 2 9 0 - 3 8 2 f 3 b 1 3 d f 8 c " > < 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15.xml>��< ? x m l   v e r s i o n = " 1 . 0 "   e n c o d i n g = " U T F - 1 6 " ? > < G e m i n i   x m l n s = " h t t p : / / g e m i n i / p i v o t c u s t o m i z a t i o n / 6 a 1 d 3 e 0 1 - 4 4 e d - 4 6 a 6 - b 9 e 7 - b a 7 2 1 9 3 1 d 5 7 4 " > < 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16.xml>��< ? x m l   v e r s i o n = " 1 . 0 "   e n c o d i n g = " U T F - 1 6 " ? > < G e m i n i   x m l n s = " h t t p : / / g e m i n i / p i v o t c u s t o m i z a t i o n / C l i e n t W i n d o w X M L " > < C u s t o m C o n t e n t > < ! [ C D A T A [ o r d e r   d e t a i l s _ e 9 f d 3 6 2 f - 9 7 a a - 4 9 4 a - 9 2 8 2 - d 5 e 4 7 4 3 8 4 f 0 8 ] ] > < / C u s t o m C o n t e n t > < / G e m i n i > 
</file>

<file path=customXml/item17.xml>��< ? x m l   v e r s i o n = " 1 . 0 "   e n c o d i n g = " u t f - 1 6 " ? > < D a t a M a s h u p   s q m i d = " a b 3 3 7 a b 8 - 8 b 5 e - 4 1 9 2 - 8 b 0 8 - a 8 7 c a 2 d 8 4 d 4 1 "   x m l n s = " h t t p : / / s c h e m a s . m i c r o s o f t . c o m / D a t a M a s h u p " > A A A A A G Y H A A B Q S w M E F A A C A A g A N J Y v 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0 l i 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J Y v W 6 d 0 y F p e B A A A d w 8 A A B M A H A B G b 3 J t d W x h c y 9 T Z W N 0 a W 9 u M S 5 t I K I Y A C i g F A A A A A A A A A A A A A A A A A A A A A A A A A A A A M V W b W / i O B D + X q n / w U o / X J B y U e F 2 e 9 L t 5 a Q 9 Y L X s l W 6 3 9 L Y f K E J u M j R R H R s 5 T g t C / P c b 5 4 U 4 N B R a V b p + a R h 7 Z p 5 5 5 s 0 J + C o S n I z y / + 1 P x 0 f H R 0 l I J Q T k x B r 6 P c E p C 4 h P E y C J S o O l R T z C Q B 0 f E f w b i V T 6 g J I v g g U g 3 S 8 R g 8 S 2 u n / c 9 h c + M H I p p J o J F o n b J k u t 4 6 O I m 4 b q z m P g K Y k U x M l 7 + n R y K y c H K t x O Y z / Q w l 8 S U g E i C 5 Y s 2 h p W j m Y 1 P r F y O O S S q t D y D r V u O R c 0 B s 9 q c u J q J 9 Z k P e 4 K r o C r y Q b 6 I J 6 j V S Q p d 3 E j 5 M O d E A 8 a T y Z x S 4 n 9 L m G W n I 1 C A N W e Z v / Q 1 W 4 c q / E A 1 T 0 r V 7 C c f y I e F L 9 0 P D 2 q a B X M p R S x 0 E a + A k U C s 2 R f 0 z s G b n F S y G 3 T v U P G x e l n x k Y + Z V Q m n p I p T I w E h 5 T f o 9 3 r 5 R w q o 9 e S 8 m Q m Z N w V L I 2 5 P k z s B h T O a p V V 4 F Q z M Y 0 C y y E D r s 4 + u F p j 7 Z C V l R 1 w T B 8 e K R Q S B Q u V n f h U w b 2 Q y 2 c H c x n 5 m + s 8 j e 9 A r t c V 4 i u I x S N i + J t R / k C u x J N B x g g Y t q i W 2 V u h O Q S o H x I u F D m P E u U O k n 4 8 V 0 s 7 + 5 G b H F L l h x G / 1 2 l J 7 C v w h Q y w c Y A F P y l L k Y B p S 8 N D U z x l b N 1 q N b P Y 3 k t j Q w S a y D L u b i o l c H + Z k 7 g 2 B s C 2 o / o o Q L j Y W g E o G r H / d x p k S K Y F E u I n j + 8 5 B W r G X T T + c v d 3 R z + 1 8 2 7 y 6 P a E n 2 K 1 q l c 0 f E M k z r g H L I q x s K V n O T p f W X I T 7 6 N D + t w X A Z a Q d / b x 9 L T t k B 8 p t s t I L R l 4 1 a d 7 I b j Z g g f 3 9 l Z U r 2 1 v 8 h S p k J w L v P m W V i d Y o g U d 2 L l l f + r v N b a t B f z X f 0 f W G w f L T p j O x q m K j B m C 3 9 V 0 2 R 4 7 x q z A Q m d o t i e e e I V B C 7 X k 2 Y i o 7 B k m h i D 1 j R 8 p y A i M 3 F x A g v R 8 E 5 G 2 Y / o x c S H I 2 o r W Z 7 V 5 q Z m r n W u D e h O 4 5 z B T 3 1 M s s g p K f z G n P E A / 9 a W f 4 8 k P s + + c W / s Z 9 m 1 f 5 c h Z l 7 C K l V p I K 8 c D n k B W d k N s s 5 D o P q w c f w 6 C j c M m h O j V U C v m M G 4 3 c D O x l t r j q r C w e K t 9 0 A C h R 5 c v A G h C i g A 2 S q Z 7 F H 6 f 3 Q A 8 v A W C m B G t u g e F 4 d c y t R p h b E O o S r p W 0 F g S a P m F v d e I s / C o x 4 O 5 S u e M + n g z W 3 C V u U K e S e 1 t p 8 6 p 8 7 t T 3 J C 1 q 9 h A p k u j g J A c P b Q E D y L 9 g K a s G J r N 9 G 3 B K r g z 1 3 g 0 I 2 P D 1 Y T 8 5 Z E z o k L g x N I C 4 I F F g O E c z 3 4 G 1 N x i t X D a O 0 j c i b i R y A 3 l X 3 H H N Q e 1 5 R W D y u 4 W 5 q 5 x o r l a U B a B H n G 7 i u B 1 r 4 0 6 N j 1 Q D T a r l 9 c B 2 W o 3 R 1 a H g 4 H p Y H R q 0 I + Z M O 1 / Q v 4 k 7 U 6 R q a G Q H J d l k a n a l T K Z 2 s T z 4 8 5 p c d x / B M O C d R H d h 2 r H D u r s J W p 3 2 J q 0 e l D 1 F 2 u e s q b n b + 3 9 8 N K m 2 u W 8 s 5 / z z m b C Z W 9 l g / J r B O i O F J U q u c G l a o + N I C Z 6 L l u t n M j 2 h u N 9 K r 1 S p X O w S r 9 U + S 1 X + V B 7 0 e 4 O / N N / U E s B A i 0 A F A A C A A g A N J Y v W 3 T 5 L U a m A A A A 9 g A A A B I A A A A A A A A A A A A A A A A A A A A A A E N v b m Z p Z y 9 Q Y W N r Y W d l L n h t b F B L A Q I t A B Q A A g A I A D S W L 1 s P y u m r p A A A A O k A A A A T A A A A A A A A A A A A A A A A A P I A A A B b Q 2 9 u d G V u d F 9 U e X B l c 1 0 u e G 1 s U E s B A i 0 A F A A C A A g A N J Y v W 6 d 0 y F p e B A A A d w 8 A A B M A A A A A A A A A A A A A A A A A 4 w E A A E Z v c m 1 1 b G F z L 1 N l Y 3 R p b 2 4 x L m 1 Q S w U G A A A A A A M A A w D C A A A A j 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E A A A A A A A D Y 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N E b 2 5 h b G Q l M j B j Y X N l J T I w c 3 R 1 Z H k 8 L 0 l 0 Z W 1 Q Y X R o P j w v S X R l b U x v Y 2 F 0 a W 9 u P j x T d G F i b G V F b n R y a W V z P j x F b n R y e S B U e X B l P S J J c 1 B y a X Z h d G U i I F Z h b H V l P S J s M C I g L z 4 8 R W 5 0 c n k g V H l w Z T 0 i U X V l c n l J R C I g V m F s d W U 9 I n M w M D F l M W Y 3 Z C 0 5 Z j Q 0 L T R h M D M t O D k y N i 1 i M z M w N D E 3 Z m M 0 M W 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i I C 8 + P E V u d H J 5 I F R 5 c G U 9 I k Z p b G x F c n J v c k N v Z G U i I F Z h b H V l P S J z V W 5 r b m 9 3 b i I g L z 4 8 R W 5 0 c n k g V H l w Z T 0 i R m l s b E V y c m 9 y Q 2 9 1 b n Q i I F Z h b H V l P S J s M C I g L z 4 8 R W 5 0 c n k g V H l w Z T 0 i R m l s b E x h c 3 R V c G R h d G V k I i B W Y W x 1 Z T 0 i Z D I w M j U t M D k t M T V U M T E 6 N D Q 6 M D c u O T A w N D M 0 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1 j R G 9 u Y W x k I G N h c 2 U g c 3 R 1 Z H k v U 2 9 1 c m N l L n t D b 2 5 0 Z W 5 0 L D B 9 J n F 1 b 3 Q 7 L C Z x d W 9 0 O 1 N l Y 3 R p b 2 4 x L 0 1 j R G 9 u Y W x k I G N h c 2 U g c 3 R 1 Z H k v U 2 9 1 c m N l L n t O Y W 1 l L D F 9 J n F 1 b 3 Q 7 L C Z x d W 9 0 O 1 N l Y 3 R p b 2 4 x L 0 1 j R G 9 u Y W x k I G N h c 2 U g c 3 R 1 Z H k v U 2 9 1 c m N l L n t F e H R l b n N p b 2 4 s M n 0 m c X V v d D s s J n F 1 b 3 Q 7 U 2 V j d G l v b j E v T W N E b 2 5 h b G Q g Y 2 F z Z S B z d H V k e S 9 T b 3 V y Y 2 U u e 0 R h d G U g Y W N j Z X N z Z W Q s M 3 0 m c X V v d D s s J n F 1 b 3 Q 7 U 2 V j d G l v b j E v T W N E b 2 5 h b G Q g Y 2 F z Z S B z d H V k e S 9 T b 3 V y Y 2 U u e 0 R h d G U g b W 9 k a W Z p Z W Q s N H 0 m c X V v d D s s J n F 1 b 3 Q 7 U 2 V j d G l v b j E v T W N E b 2 5 h b G Q g Y 2 F z Z S B z d H V k e S 9 T b 3 V y Y 2 U u e 0 R h d G U g Y 3 J l Y X R l Z C w 1 f S Z x d W 9 0 O y w m c X V v d D t T Z W N 0 a W 9 u M S 9 N Y 0 R v b m F s Z C B j Y X N l I H N 0 d W R 5 L 1 N v d X J j Z S 5 7 R m 9 s Z G V y I F B h d G g s N 3 0 m c X V v d D t d L C Z x d W 9 0 O 0 N v b H V t b k N v d W 5 0 J n F 1 b 3 Q 7 O j c s J n F 1 b 3 Q 7 S 2 V 5 Q 2 9 s d W 1 u T m F t Z X M m c X V v d D s 6 W y Z x d W 9 0 O 0 Z v b G R l c i B Q Y X R o J n F 1 b 3 Q 7 L C Z x d W 9 0 O 0 5 h b W U m c X V v d D t d L C Z x d W 9 0 O 0 N v b H V t b k l k Z W 5 0 a X R p Z X M m c X V v d D s 6 W y Z x d W 9 0 O 1 N l Y 3 R p b 2 4 x L 0 1 j R G 9 u Y W x k I G N h c 2 U g c 3 R 1 Z H k v U 2 9 1 c m N l L n t D b 2 5 0 Z W 5 0 L D B 9 J n F 1 b 3 Q 7 L C Z x d W 9 0 O 1 N l Y 3 R p b 2 4 x L 0 1 j R G 9 u Y W x k I G N h c 2 U g c 3 R 1 Z H k v U 2 9 1 c m N l L n t O Y W 1 l L D F 9 J n F 1 b 3 Q 7 L C Z x d W 9 0 O 1 N l Y 3 R p b 2 4 x L 0 1 j R G 9 u Y W x k I G N h c 2 U g c 3 R 1 Z H k v U 2 9 1 c m N l L n t F e H R l b n N p b 2 4 s M n 0 m c X V v d D s s J n F 1 b 3 Q 7 U 2 V j d G l v b j E v T W N E b 2 5 h b G Q g Y 2 F z Z S B z d H V k e S 9 T b 3 V y Y 2 U u e 0 R h d G U g Y W N j Z X N z Z W Q s M 3 0 m c X V v d D s s J n F 1 b 3 Q 7 U 2 V j d G l v b j E v T W N E b 2 5 h b G Q g Y 2 F z Z S B z d H V k e S 9 T b 3 V y Y 2 U u e 0 R h d G U g b W 9 k a W Z p Z W Q s N H 0 m c X V v d D s s J n F 1 b 3 Q 7 U 2 V j d G l v b j E v T W N E b 2 5 h b G Q g Y 2 F z Z S B z d H V k e S 9 T b 3 V y Y 2 U u e 0 R h d G U g Y 3 J l Y X R l Z C w 1 f S Z x d W 9 0 O y w m c X V v d D t T Z W N 0 a W 9 u M S 9 N Y 0 R v b m F s Z C B j Y X N l I H N 0 d W R 5 L 1 N v d X J j Z S 5 7 R m 9 s Z G V y I F B h d G g s N 3 0 m c X V v d D t d L C Z x d W 9 0 O 1 J l b G F 0 a W 9 u c 2 h p c E l u Z m 8 m c X V v d D s 6 W 1 1 9 I i A v P j w v U 3 R h Y m x l R W 5 0 c m l l c z 4 8 L 0 l 0 Z W 0 + P E l 0 Z W 0 + P E l 0 Z W 1 M b 2 N h d G l v b j 4 8 S X R l b V R 5 c G U + R m 9 y b X V s Y T w v S X R l b V R 5 c G U + P E l 0 Z W 1 Q Y X R o P l N l Y 3 R p b 2 4 x L 0 1 j R G 9 u Y W x k J T I w Y 2 F z Z S U y M H N 0 d W R 5 L 1 N v d X J j Z T w v S X R l b V B h d G g + P C 9 J d G V t T G 9 j Y X R p b 2 4 + P F N 0 Y W J s Z U V u d H J p Z X M g L z 4 8 L 0 l 0 Z W 0 + P E l 0 Z W 0 + P E l 0 Z W 1 M b 2 N h d G l v b j 4 8 S X R l b V R 5 c G U + R m 9 y b X V s Y T w v S X R l b V R 5 c G U + P E l 0 Z W 1 Q Y X R o P l N l Y 3 R p b 2 4 x L 2 1 l b n U l M j B p d G V t c z w v S X R l b V B h d G g + P C 9 J d G V t T G 9 j Y X R p b 2 4 + P F N 0 Y W J s Z U V u d H J p Z X M + P E V u d H J 5 I F R 5 c G U 9 I k l z U H J p d m F 0 Z S I g V m F s d W U 9 I m w w I i A v P j x F b n R y e S B U e X B l P S J R d W V y e U l E I i B W Y W x 1 Z T 0 i c z V i N m F i Z G F h L W F i O D E t N D k x N i 0 4 Y W E 0 L T U z N 2 E 3 O T B i Y j U 3 N 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R h Y m x l c y F Q a X Z v d F R h Y m x l N y I g L z 4 8 R W 5 0 c n k g V H l w Z T 0 i R m l s b G V k Q 2 9 t c G x l d G V S Z X N 1 b H R U b 1 d v c m t z a G V l d C I g V m F s d W U 9 I m w w I i A v P j x F b n R y e S B U e X B l P S J B Z G R l Z F R v R G F 0 Y U 1 v Z G V s I i B W Y W x 1 Z T 0 i b D E i I C 8 + P E V u d H J 5 I F R 5 c G U 9 I k Z p b G x D b 3 V u d C I g V m F s d W U 9 I m w z M i I g L z 4 8 R W 5 0 c n k g V H l w Z T 0 i R m l s b E V y c m 9 y Q 2 9 k Z S I g V m F s d W U 9 I n N V b m t u b 3 d u I i A v P j x F b n R y e S B U e X B l P S J G a W x s R X J y b 3 J D b 3 V u d C I g V m F s d W U 9 I m w w I i A v P j x F b n R y e S B U e X B l P S J G a W x s T G F z d F V w Z G F 0 Z W Q i I F Z h b H V l P S J k M j A y N S 0 w O S 0 x N V Q x M T o 0 N D o w N y 4 5 M D U 0 M z Y z W i I g L z 4 8 R W 5 0 c n k g V H l w Z T 0 i R m l s b E N v b H V t b l R 5 c G V z I i B W Y W x 1 Z T 0 i c 0 F 3 W U d F U T 0 9 I i A v P j x F b n R y e S B U e X B l P S J G a W x s Q 2 9 s d W 1 u T m F t Z X M i I F Z h b H V l P S J z W y Z x d W 9 0 O 2 1 l b n V f a X R l b V 9 p Z C Z x d W 9 0 O y w m c X V v d D t p d G V t X 2 5 h b W U m c X V v d D s s J n F 1 b 3 Q 7 Y 2 F 0 Z W d v c n k m c X V v d D s s J n F 1 b 3 Q 7 c H J p 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Z W 5 1 I G l 0 Z W 1 z L 0 N o Y W 5 n Z W Q g V H l w Z S 5 7 b W V u d V 9 p d G V t X 2 l k L D B 9 J n F 1 b 3 Q 7 L C Z x d W 9 0 O 1 N l Y 3 R p b 2 4 x L 2 1 l b n U g a X R l b X M v Q 2 h h b m d l Z C B U e X B l L n t p d G V t X 2 5 h b W U s M X 0 m c X V v d D s s J n F 1 b 3 Q 7 U 2 V j d G l v b j E v b W V u d S B p d G V t c y 9 D a G F u Z 2 V k I F R 5 c G U u e 2 N h d G V n b 3 J 5 L D J 9 J n F 1 b 3 Q 7 L C Z x d W 9 0 O 1 N l Y 3 R p b 2 4 x L 2 1 l b n U g a X R l b X M v Q 2 h h b m d l Z C B U e X B l M S 5 7 c H J p Y 2 U s M 3 0 m c X V v d D t d L C Z x d W 9 0 O 0 N v b H V t b k N v d W 5 0 J n F 1 b 3 Q 7 O j Q s J n F 1 b 3 Q 7 S 2 V 5 Q 2 9 s d W 1 u T m F t Z X M m c X V v d D s 6 W 1 0 s J n F 1 b 3 Q 7 Q 2 9 s d W 1 u S W R l b n R p d G l l c y Z x d W 9 0 O z p b J n F 1 b 3 Q 7 U 2 V j d G l v b j E v b W V u d S B p d G V t c y 9 D a G F u Z 2 V k I F R 5 c G U u e 2 1 l b n V f a X R l b V 9 p Z C w w f S Z x d W 9 0 O y w m c X V v d D t T Z W N 0 a W 9 u M S 9 t Z W 5 1 I G l 0 Z W 1 z L 0 N o Y W 5 n Z W Q g V H l w Z S 5 7 a X R l b V 9 u Y W 1 l L D F 9 J n F 1 b 3 Q 7 L C Z x d W 9 0 O 1 N l Y 3 R p b 2 4 x L 2 1 l b n U g a X R l b X M v Q 2 h h b m d l Z C B U e X B l L n t j Y X R l Z 2 9 y e S w y f S Z x d W 9 0 O y w m c X V v d D t T Z W N 0 a W 9 u M S 9 t Z W 5 1 I G l 0 Z W 1 z L 0 N o Y W 5 n Z W Q g V H l w Z T E u e 3 B y a W N l L D N 9 J n F 1 b 3 Q 7 X S w m c X V v d D t S Z W x h d G l v b n N o a X B J b m Z v J n F 1 b 3 Q 7 O l t d f S I g L z 4 8 L 1 N 0 Y W J s Z U V u d H J p Z X M + P C 9 J d G V t P j x J d G V t P j x J d G V t T G 9 j Y X R p b 2 4 + P E l 0 Z W 1 U e X B l P k Z v c m 1 1 b G E 8 L 0 l 0 Z W 1 U e X B l P j x J d G V t U G F 0 a D 5 T Z W N 0 a W 9 u M S 9 t Z W 5 1 J T I w a X R l b X M v U 2 9 1 c m N l P C 9 J d G V t U G F 0 a D 4 8 L 0 l 0 Z W 1 M b 2 N h d G l v b j 4 8 U 3 R h Y m x l R W 5 0 c m l l c y A v P j w v S X R l b T 4 8 S X R l b T 4 8 S X R l b U x v Y 2 F 0 a W 9 u P j x J d G V t V H l w Z T 5 G b 3 J t d W x h P C 9 J d G V t V H l w Z T 4 8 S X R l b V B h d G g + U 2 V j d G l v b j E v b W V u d S U y M G l 0 Z W 1 z L 0 M l M 0 E l N U N F e G N l b C U y M F B v c n R m b 2 x p b y U 1 Q 0 1 j R G 9 u Y W x k J T I w Y 2 F z Z S U y M H N 0 d W R 5 J T V D X 2 1 j Z G 9 u Y W w n c y U y M G 1 l b n U l M j B p d G V t c y U y M H h s c 3 g x P C 9 J d G V t U G F 0 a D 4 8 L 0 l 0 Z W 1 M b 2 N h d G l v b j 4 8 U 3 R h Y m x l R W 5 0 c m l l c y A v P j w v S X R l b T 4 8 S X R l b T 4 8 S X R l b U x v Y 2 F 0 a W 9 u P j x J d G V t V H l w Z T 5 G b 3 J t d W x h P C 9 J d G V t V H l w Z T 4 8 S X R l b V B h d G g + U 2 V j d G l v b j E v b W V u d S U y M G l 0 Z W 1 z L 0 l t c G 9 y d G V k J T I w R X h j Z W w l M j B X b 3 J r Y m 9 v a z w v S X R l b V B h d G g + P C 9 J d G V t T G 9 j Y X R p b 2 4 + P F N 0 Y W J s Z U V u d H J p Z X M g L z 4 8 L 0 l 0 Z W 0 + P E l 0 Z W 0 + P E l 0 Z W 1 M b 2 N h d G l v b j 4 8 S X R l b V R 5 c G U + R m 9 y b X V s Y T w v S X R l b V R 5 c G U + P E l 0 Z W 1 Q Y X R o P l N l Y 3 R p b 2 4 x L 2 1 l b n U l M j B p d G V t c y 9 T a G V l d D F f U 2 h l Z X Q 8 L 0 l 0 Z W 1 Q Y X R o P j w v S X R l b U x v Y 2 F 0 a W 9 u P j x T d G F i b G V F b n R y a W V z I C 8 + P C 9 J d G V t P j x J d G V t P j x J d G V t T G 9 j Y X R p b 2 4 + P E l 0 Z W 1 U e X B l P k Z v c m 1 1 b G E 8 L 0 l 0 Z W 1 U e X B l P j x J d G V t U G F 0 a D 5 T Z W N 0 a W 9 u M S 9 t Z W 5 1 J T I w a X R l b X M v U H J v b W 9 0 Z W Q l M j B I Z W F k Z X J z P C 9 J d G V t U G F 0 a D 4 8 L 0 l 0 Z W 1 M b 2 N h d G l v b j 4 8 U 3 R h Y m x l R W 5 0 c m l l c y A v P j w v S X R l b T 4 8 S X R l b T 4 8 S X R l b U x v Y 2 F 0 a W 9 u P j x J d G V t V H l w Z T 5 G b 3 J t d W x h P C 9 J d G V t V H l w Z T 4 8 S X R l b V B h d G g + U 2 V j d G l v b j E v b W V u d S U y M G l 0 Z W 1 z L 0 N o Y W 5 n Z W Q l M j B U e X B l P C 9 J d G V t U G F 0 a D 4 8 L 0 l 0 Z W 1 M b 2 N h d G l v b j 4 8 U 3 R h Y m x l R W 5 0 c m l l c y A v P j w v S X R l b T 4 8 S X R l b T 4 8 S X R l b U x v Y 2 F 0 a W 9 u P j x J d G V t V H l w Z T 5 G b 3 J t d W x h P C 9 J d G V t V H l w Z T 4 8 S X R l b V B h d G g + U 2 V j d G l v b j E v b 3 J k Z X I l M j B k Z X R h a W x z P C 9 J d G V t U G F 0 a D 4 8 L 0 l 0 Z W 1 M b 2 N h d G l v b j 4 8 U 3 R h Y m x l R W 5 0 c m l l c z 4 8 R W 5 0 c n k g V H l w Z T 0 i S X N Q c m l 2 Y X R l I i B W Y W x 1 Z T 0 i b D A i I C 8 + P E V u d H J 5 I F R 5 c G U 9 I l F 1 Z X J 5 S U Q i I F Z h b H V l P S J z N G U x M j R l Y j Y t Z j g w Z C 0 0 N D l k L W F j Z W U t O T g x M W N k M D B k Z G Q 0 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V G F i b G V z I V B p d m 9 0 V G F i b G U z I i A v P j x F b n R y e S B U e X B l P S J G a W x s Z W R D b 2 1 w b G V 0 Z V J l c 3 V s d F R v V 2 9 y a 3 N o Z W V 0 I i B W Y W x 1 Z T 0 i b D A i I C 8 + P E V u d H J 5 I F R 5 c G U 9 I l J l b G F 0 a W 9 u c 2 h p c E l u Z m 9 D b 2 5 0 Y W l u Z X I i I F Z h b H V l P S J z e y Z x d W 9 0 O 2 N v b H V t b k N v d W 5 0 J n F 1 b 3 Q 7 O j E z L C Z x d W 9 0 O 2 t l e U N v b H V t b k 5 h b W V z J n F 1 b 3 Q 7 O l t d L C Z x d W 9 0 O 3 F 1 Z X J 5 U m V s Y X R p b 2 5 z a G l w c y Z x d W 9 0 O z p b X S w m c X V v d D t j b 2 x 1 b W 5 J Z G V u d G l 0 a W V z J n F 1 b 3 Q 7 O l s m c X V v d D t T Z W N 0 a W 9 u M S 9 v c m R l c i B k Z X R h a W x z L 0 N o Y W 5 n Z W Q g V H l w Z T I u e 2 9 y Z G V y X 2 R l d G F p b H N f a W Q s M H 0 m c X V v d D s s J n F 1 b 3 Q 7 U 2 V j d G l v b j E v b 3 J k Z X I g Z G V 0 Y W l s c y 9 D a G F u Z 2 V k I F R 5 c G U y L n t v c m R l c l 9 p Z C w x f S Z x d W 9 0 O y w m c X V v d D t T Z W N 0 a W 9 u M S 9 v c m R l c i B k Z X R h a W x z L 0 Z p b G x l Z C B E b 3 d u L n t v c m R l c l 9 k Y X R l L D J 9 J n F 1 b 3 Q 7 L C Z x d W 9 0 O 1 N l Y 3 R p b 2 4 x L 2 9 y Z G V y I G R l d G F p b H M v R m l s b G V k I E R v d 2 4 u e 2 9 y Z G V y X 3 R p b W U s M 3 0 m c X V v d D s s J n F 1 b 3 Q 7 U 2 V j d G l v b j E v b 3 J k Z X I g Z G V 0 Y W l s c y 9 G a W x s Z W Q g R G 9 3 b i 5 7 a X R l b V 9 p Z C w 0 f S Z x d W 9 0 O y w m c X V v d D t T Z W N 0 a W 9 u M S 9 t Z W 5 1 I G l 0 Z W 1 z L 0 N o Y W 5 n Z W Q g V H l w Z T E u e 3 B y a W N l L D N 9 J n F 1 b 3 Q 7 L C Z x d W 9 0 O 1 N l Y 3 R p b 2 4 x L 2 9 y Z G V y I G R l d G F p b H M v S W 5 z Z X J 0 Z W Q g T W 9 u d G g g T m F t Z S 5 7 T W 9 u d G g g T m F t Z S w 2 f S Z x d W 9 0 O y w m c X V v d D t T Z W N 0 a W 9 u M S 9 v c m R l c i B k Z X R h a W x z L 0 l u c 2 V y d G V k I E R h e S B O Y W 1 l L n t E Y X k g T m F t Z S w 3 f S Z x d W 9 0 O y w m c X V v d D t T Z W N 0 a W 9 u M S 9 v c m R l c i B k Z X R h a W x z L 1 J l c G x h Y 2 V k I F Z h b H V l L n t E Y X k g b 2 Y g V 2 V l a y w 4 f S Z x d W 9 0 O y w m c X V v d D t T Z W N 0 a W 9 u M S 9 v c m R l c i B k Z X R h a W x z L 0 N o Y W 5 n Z W Q g V H l w Z T E u e 0 R h e S B U e X B l L D l 9 J n F 1 b 3 Q 7 L C Z x d W 9 0 O 1 N l Y 3 R p b 2 4 x L 2 9 y Z G V y I G R l d G F p b H M v S W 5 z Z X J 0 Z W Q g S G 9 1 c i 5 7 S G 9 1 c i w x M H 0 m c X V v d D s s J n F 1 b 3 Q 7 U 2 V j d G l v b j E v b 3 J k Z X I g Z G V 0 Y W l s c y 9 D a G F u Z 2 V k I F R 5 c G U y L n t U a W 1 l I G 9 m I E R h e S w x M X 0 m c X V v d D s s J n F 1 b 3 Q 7 U 2 V j d G l v b j E v b 3 J k Z X I g Z G V 0 Y W l s c y 9 B Z G R l Z C B D b 2 5 k a X R p b 2 5 h b C B D b 2 x 1 b W 4 y L n t E Y X k g T n V t Y m V y L D E y f S Z x d W 9 0 O 1 0 s J n F 1 b 3 Q 7 Q 2 9 s d W 1 u Q 2 9 1 b n Q m c X V v d D s 6 M T M s J n F 1 b 3 Q 7 S 2 V 5 Q 2 9 s d W 1 u T m F t Z X M m c X V v d D s 6 W 1 0 s J n F 1 b 3 Q 7 Q 2 9 s d W 1 u S W R l b n R p d G l l c y Z x d W 9 0 O z p b J n F 1 b 3 Q 7 U 2 V j d G l v b j E v b 3 J k Z X I g Z G V 0 Y W l s c y 9 D a G F u Z 2 V k I F R 5 c G U y L n t v c m R l c l 9 k Z X R h a W x z X 2 l k L D B 9 J n F 1 b 3 Q 7 L C Z x d W 9 0 O 1 N l Y 3 R p b 2 4 x L 2 9 y Z G V y I G R l d G F p b H M v Q 2 h h b m d l Z C B U e X B l M i 5 7 b 3 J k Z X J f a W Q s M X 0 m c X V v d D s s J n F 1 b 3 Q 7 U 2 V j d G l v b j E v b 3 J k Z X I g Z G V 0 Y W l s c y 9 G a W x s Z W Q g R G 9 3 b i 5 7 b 3 J k Z X J f Z G F 0 Z S w y f S Z x d W 9 0 O y w m c X V v d D t T Z W N 0 a W 9 u M S 9 v c m R l c i B k Z X R h a W x z L 0 Z p b G x l Z C B E b 3 d u L n t v c m R l c l 9 0 a W 1 l L D N 9 J n F 1 b 3 Q 7 L C Z x d W 9 0 O 1 N l Y 3 R p b 2 4 x L 2 9 y Z G V y I G R l d G F p b H M v R m l s b G V k I E R v d 2 4 u e 2 l 0 Z W 1 f a W Q s N H 0 m c X V v d D s s J n F 1 b 3 Q 7 U 2 V j d G l v b j E v b W V u d S B p d G V t c y 9 D a G F u Z 2 V k I F R 5 c G U x L n t w c m l j Z S w z f S Z x d W 9 0 O y w m c X V v d D t T Z W N 0 a W 9 u M S 9 v c m R l c i B k Z X R h a W x z L 0 l u c 2 V y d G V k I E 1 v b n R o I E 5 h b W U u e 0 1 v b n R o I E 5 h b W U s N n 0 m c X V v d D s s J n F 1 b 3 Q 7 U 2 V j d G l v b j E v b 3 J k Z X I g Z G V 0 Y W l s c y 9 J b n N l c n R l Z C B E Y X k g T m F t Z S 5 7 R G F 5 I E 5 h b W U s N 3 0 m c X V v d D s s J n F 1 b 3 Q 7 U 2 V j d G l v b j E v b 3 J k Z X I g Z G V 0 Y W l s c y 9 S Z X B s Y W N l Z C B W Y W x 1 Z S 5 7 R G F 5 I G 9 m I F d l Z W s s O H 0 m c X V v d D s s J n F 1 b 3 Q 7 U 2 V j d G l v b j E v b 3 J k Z X I g Z G V 0 Y W l s c y 9 D a G F u Z 2 V k I F R 5 c G U x L n t E Y X k g V H l w Z S w 5 f S Z x d W 9 0 O y w m c X V v d D t T Z W N 0 a W 9 u M S 9 v c m R l c i B k Z X R h a W x z L 0 l u c 2 V y d G V k I E h v d X I u e 0 h v d X I s M T B 9 J n F 1 b 3 Q 7 L C Z x d W 9 0 O 1 N l Y 3 R p b 2 4 x L 2 9 y Z G V y I G R l d G F p b H M v Q 2 h h b m d l Z C B U e X B l M i 5 7 V G l t Z S B v Z i B E Y X k s M T F 9 J n F 1 b 3 Q 7 L C Z x d W 9 0 O 1 N l Y 3 R p b 2 4 x L 2 9 y Z G V y I G R l d G F p b H M v Q W R k Z W Q g Q 2 9 u Z G l 0 a W 9 u Y W w g Q 2 9 s d W 1 u M i 5 7 R G F 5 I E 5 1 b W J l c i w x M n 0 m c X V v d D t d L C Z x d W 9 0 O 1 J l b G F 0 a W 9 u c 2 h p c E l u Z m 8 m c X V v d D s 6 W 1 1 9 I i A v P j x F b n R y e S B U e X B l P S J G a W x s U 3 R h d H V z I i B W Y W x 1 Z T 0 i c 0 N v b X B s Z X R l I i A v P j x F b n R y e S B U e X B l P S J G a W x s Q 2 9 s d W 1 u T m F t Z X M i I F Z h b H V l P S J z W y Z x d W 9 0 O 2 9 y Z G V y X 2 R l d G F p b H N f a W Q m c X V v d D s s J n F 1 b 3 Q 7 b 3 J k Z X J f a W Q m c X V v d D s s J n F 1 b 3 Q 7 b 3 J k Z X J f Z G F 0 Z S Z x d W 9 0 O y w m c X V v d D t v c m R l c l 9 0 a W 1 l J n F 1 b 3 Q 7 L C Z x d W 9 0 O 2 l 0 Z W 1 f a W Q m c X V v d D s s J n F 1 b 3 Q 7 b W V u d S B p d G V t c y 5 w c m l j Z S Z x d W 9 0 O y w m c X V v d D t N b 2 5 0 a C B O Y W 1 l J n F 1 b 3 Q 7 L C Z x d W 9 0 O 0 R h e S B O Y W 1 l J n F 1 b 3 Q 7 L C Z x d W 9 0 O 0 R h e S B v Z i B X Z W V r J n F 1 b 3 Q 7 L C Z x d W 9 0 O 0 R h e S B U e X B l J n F 1 b 3 Q 7 L C Z x d W 9 0 O 0 h v d X I m c X V v d D s s J n F 1 b 3 Q 7 V G l t Z S B v Z i B E Y X k m c X V v d D s s J n F 1 b 3 Q 7 R G F 5 I E 5 1 b W J l c i Z x d W 9 0 O 1 0 i I C 8 + P E V u d H J 5 I F R 5 c G U 9 I k Z p b G x D b 2 x 1 b W 5 U e X B l c y I g V m F s d W U 9 I n N B d 0 1 K Q 2 d N U k J n W U Z C Z 0 1 H Q U E 9 P S I g L z 4 8 R W 5 0 c n k g V H l w Z T 0 i R m l s b E x h c 3 R V c G R h d G V k I i B W Y W x 1 Z T 0 i Z D I w M j U t M D k t M T V U M T M 6 M T k 6 M z g u N z A 0 M z k 4 M F o i I C 8 + P E V u d H J 5 I F R 5 c G U 9 I k Z p b G x F c n J v c k N v d W 5 0 I i B W Y W x 1 Z T 0 i b D A i I C 8 + P E V u d H J 5 I F R 5 c G U 9 I k Z p b G x F c n J v c k N v Z G U i I F Z h b H V l P S J z V W 5 r b m 9 3 b i I g L z 4 8 R W 5 0 c n k g V H l w Z T 0 i R m l s b E N v d W 5 0 I i B W Y W x 1 Z T 0 i b D E y M j M 0 I i A v P j x F b n R y e S B U e X B l P S J B Z G R l Z F R v R G F 0 Y U 1 v Z G V s I i B W Y W x 1 Z T 0 i b D E i I C 8 + P C 9 T d G F i b G V F b n R y a W V z P j w v S X R l b T 4 8 S X R l b T 4 8 S X R l b U x v Y 2 F 0 a W 9 u P j x J d G V t V H l w Z T 5 G b 3 J t d W x h P C 9 J d G V t V H l w Z T 4 8 S X R l b V B h d G g + U 2 V j d G l v b j E v b 3 J k Z X I l M j B k Z X R h a W x z L 1 N v d X J j Z T w v S X R l b V B h d G g + P C 9 J d G V t T G 9 j Y X R p b 2 4 + P F N 0 Y W J s Z U V u d H J p Z X M g L z 4 8 L 0 l 0 Z W 0 + P E l 0 Z W 0 + P E l 0 Z W 1 M b 2 N h d G l v b j 4 8 S X R l b V R 5 c G U + R m 9 y b X V s Y T w v S X R l b V R 5 c G U + P E l 0 Z W 1 Q Y X R o P l N l Y 3 R p b 2 4 x L 2 9 y Z G V y J T I w Z G V 0 Y W l s c y 9 D J T N B J T V D R X h j Z W w l M j B Q b 3 J 0 Z m 9 s a W 8 l N U N N Y 0 R v b m F s Z C U y M G N h c 2 U l M j B z d H V k e S U 1 Q 1 9 v c m R l c l 9 k Z X R h a W x z J T I w Y 3 N 2 M T w v S X R l b V B h d G g + P C 9 J d G V t T G 9 j Y X R p b 2 4 + P F N 0 Y W J s Z U V u d H J p Z X M g L z 4 8 L 0 l 0 Z W 0 + P E l 0 Z W 0 + P E l 0 Z W 1 M b 2 N h d G l v b j 4 8 S X R l b V R 5 c G U + R m 9 y b X V s Y T w v S X R l b V R 5 c G U + P E l 0 Z W 1 Q Y X R o P l N l Y 3 R p b 2 4 x L 2 9 y Z G V y J T I w Z G V 0 Y W l s c y 9 J b X B v c n R l Z C U y M E N T V j w v S X R l b V B h d G g + P C 9 J d G V t T G 9 j Y X R p b 2 4 + P F N 0 Y W J s Z U V u d H J p Z X M g L z 4 8 L 0 l 0 Z W 0 + P E l 0 Z W 0 + P E l 0 Z W 1 M b 2 N h d G l v b j 4 8 S X R l b V R 5 c G U + R m 9 y b X V s Y T w v S X R l b V R 5 c G U + P E l 0 Z W 1 Q Y X R o P l N l Y 3 R p b 2 4 x L 2 9 y Z G V y J T I w Z G V 0 Y W l s c y 9 Q c m 9 t b 3 R l Z C U y M E h l Y W R l c n M 8 L 0 l 0 Z W 1 Q Y X R o P j w v S X R l b U x v Y 2 F 0 a W 9 u P j x T d G F i b G V F b n R y a W V z I C 8 + P C 9 J d G V t P j x J d G V t P j x J d G V t T G 9 j Y X R p b 2 4 + P E l 0 Z W 1 U e X B l P k Z v c m 1 1 b G E 8 L 0 l 0 Z W 1 U e X B l P j x J d G V t U G F 0 a D 5 T Z W N 0 a W 9 u M S 9 t Z W 5 1 J T I w a X R l b X M v U m V t b 3 Z l Z C U y M E J s Y W 5 r J T I w U m 9 3 c z w v S X R l b V B h d G g + P C 9 J d G V t T G 9 j Y X R p b 2 4 + P F N 0 Y W J s Z U V u d H J p Z X M g L z 4 8 L 0 l 0 Z W 0 + P E l 0 Z W 0 + P E l 0 Z W 1 M b 2 N h d G l v b j 4 8 S X R l b V R 5 c G U + R m 9 y b X V s Y T w v S X R l b V R 5 c G U + P E l 0 Z W 1 Q Y X R o P l N l Y 3 R p b 2 4 x L 2 1 l b n U l M j B p d G V t c y 9 D a G F u Z 2 V k J T I w V H l w Z T E 8 L 0 l 0 Z W 1 Q Y X R o P j w v S X R l b U x v Y 2 F 0 a W 9 u P j x T d G F i b G V F b n R y a W V z I C 8 + P C 9 J d G V t P j x J d G V t P j x J d G V t T G 9 j Y X R p b 2 4 + P E l 0 Z W 1 U e X B l P k Z v c m 1 1 b G E 8 L 0 l 0 Z W 1 U e X B l P j x J d G V t U G F 0 a D 5 T Z W N 0 a W 9 u M S 9 v c m R l c i U y M G R l d G F p b H M v Q 2 h h b m d l Z C U y M F R 5 c G U l M j B 3 a X R o J T I w T G 9 j Y W x l P C 9 J d G V t U G F 0 a D 4 8 L 0 l 0 Z W 1 M b 2 N h d G l v b j 4 8 U 3 R h Y m x l R W 5 0 c m l l c y A v P j w v S X R l b T 4 8 S X R l b T 4 8 S X R l b U x v Y 2 F 0 a W 9 u P j x J d G V t V H l w Z T 5 G b 3 J t d W x h P C 9 J d G V t V H l w Z T 4 8 S X R l b V B h d G g + U 2 V j d G l v b j E v b 3 J k Z X I l M j B k Z X R h a W x z L 0 N o Y W 5 n Z W Q l M j B U e X B l P C 9 J d G V t U G F 0 a D 4 8 L 0 l 0 Z W 1 M b 2 N h d G l v b j 4 8 U 3 R h Y m x l R W 5 0 c m l l c y A v P j w v S X R l b T 4 8 S X R l b T 4 8 S X R l b U x v Y 2 F 0 a W 9 u P j x J d G V t V H l w Z T 5 G b 3 J t d W x h P C 9 J d G V t V H l w Z T 4 8 S X R l b V B h d G g + U 2 V j d G l v b j E v b 3 J k Z X I l M j B k Z X R h a W x z L 0 Z p b G x l Z C U y M E R v d 2 4 8 L 0 l 0 Z W 1 Q Y X R o P j w v S X R l b U x v Y 2 F 0 a W 9 u P j x T d G F i b G V F b n R y a W V z I C 8 + P C 9 J d G V t P j x J d G V t P j x J d G V t T G 9 j Y X R p b 2 4 + P E l 0 Z W 1 U e X B l P k Z v c m 1 1 b G E 8 L 0 l 0 Z W 1 U e X B l P j x J d G V t U G F 0 a D 5 T Z W N 0 a W 9 u M S 9 v c m R l c i U y M G R l d G F p b H M v T W V y Z 2 V k J T I w U X V l c m l l c z w v S X R l b V B h d G g + P C 9 J d G V t T G 9 j Y X R p b 2 4 + P F N 0 Y W J s Z U V u d H J p Z X M g L z 4 8 L 0 l 0 Z W 0 + P E l 0 Z W 0 + P E l 0 Z W 1 M b 2 N h d G l v b j 4 8 S X R l b V R 5 c G U + R m 9 y b X V s Y T w v S X R l b V R 5 c G U + P E l 0 Z W 1 Q Y X R o P l N l Y 3 R p b 2 4 x L 2 9 y Z G V y J T I w Z G V 0 Y W l s c y 9 F e H B h b m R l Z C U y M G 1 l b n U l M j B p d G V t c z w v S X R l b V B h d G g + P C 9 J d G V t T G 9 j Y X R p b 2 4 + P F N 0 Y W J s Z U V u d H J p Z X M g L z 4 8 L 0 l 0 Z W 0 + P E l 0 Z W 0 + P E l 0 Z W 1 M b 2 N h d G l v b j 4 8 S X R l b V R 5 c G U + R m 9 y b X V s Y T w v S X R l b V R 5 c G U + P E l 0 Z W 1 Q Y X R o P l N l Y 3 R p b 2 4 x L 2 9 y Z G V y J T I w Z G V 0 Y W l s c y 9 J b n N l c n R l Z C U y M E 1 v b n R o J T I w T m F t Z T w v S X R l b V B h d G g + P C 9 J d G V t T G 9 j Y X R p b 2 4 + P F N 0 Y W J s Z U V u d H J p Z X M g L z 4 8 L 0 l 0 Z W 0 + P E l 0 Z W 0 + P E l 0 Z W 1 M b 2 N h d G l v b j 4 8 S X R l b V R 5 c G U + R m 9 y b X V s Y T w v S X R l b V R 5 c G U + P E l 0 Z W 1 Q Y X R o P l N l Y 3 R p b 2 4 x L 2 9 y Z G V y J T I w Z G V 0 Y W l s c y 9 J b n N l c n R l Z C U y M E R h e S U y M E 5 h b W U 8 L 0 l 0 Z W 1 Q Y X R o P j w v S X R l b U x v Y 2 F 0 a W 9 u P j x T d G F i b G V F b n R y a W V z I C 8 + P C 9 J d G V t P j x J d G V t P j x J d G V t T G 9 j Y X R p b 2 4 + P E l 0 Z W 1 U e X B l P k Z v c m 1 1 b G E 8 L 0 l 0 Z W 1 U e X B l P j x J d G V t U G F 0 a D 5 T Z W N 0 a W 9 u M S 9 v c m R l c i U y M G R l d G F p b H M v S W 5 z Z X J 0 Z W Q l M j B E Y X k l M j B v Z i U y M F d l Z W s 8 L 0 l 0 Z W 1 Q Y X R o P j w v S X R l b U x v Y 2 F 0 a W 9 u P j x T d G F i b G V F b n R y a W V z I C 8 + P C 9 J d G V t P j x J d G V t P j x J d G V t T G 9 j Y X R p b 2 4 + P E l 0 Z W 1 U e X B l P k Z v c m 1 1 b G E 8 L 0 l 0 Z W 1 U e X B l P j x J d G V t U G F 0 a D 5 T Z W N 0 a W 9 u M S 9 v c m R l c i U y M G R l d G F p b H M v R m l s d G V y Z W Q l M j B S b 3 d z P C 9 J d G V t U G F 0 a D 4 8 L 0 l 0 Z W 1 M b 2 N h d G l v b j 4 8 U 3 R h Y m x l R W 5 0 c m l l c y A v P j w v S X R l b T 4 8 S X R l b T 4 8 S X R l b U x v Y 2 F 0 a W 9 u P j x J d G V t V H l w Z T 5 G b 3 J t d W x h P C 9 J d G V t V H l w Z T 4 8 S X R l b V B h d G g + U 2 V j d G l v b j E v b 3 J k Z X I l M j B k Z X R h a W x z L 1 J l c G x h Y 2 V k J T I w V m F s d W U 8 L 0 l 0 Z W 1 Q Y X R o P j w v S X R l b U x v Y 2 F 0 a W 9 u P j x T d G F i b G V F b n R y a W V z I C 8 + P C 9 J d G V t P j x J d G V t P j x J d G V t T G 9 j Y X R p b 2 4 + P E l 0 Z W 1 U e X B l P k Z v c m 1 1 b G E 8 L 0 l 0 Z W 1 U e X B l P j x J d G V t U G F 0 a D 5 T Z W N 0 a W 9 u M S 9 v c m R l c i U y M G R l d G F p b H M v Q W R k Z W Q l M j B D b 2 5 k a X R p b 2 5 h b C U y M E N v b H V t b j w v S X R l b V B h d G g + P C 9 J d G V t T G 9 j Y X R p b 2 4 + P F N 0 Y W J s Z U V u d H J p Z X M g L z 4 8 L 0 l 0 Z W 0 + P E l 0 Z W 0 + P E l 0 Z W 1 M b 2 N h d G l v b j 4 8 S X R l b V R 5 c G U + R m 9 y b X V s Y T w v S X R l b V R 5 c G U + P E l 0 Z W 1 Q Y X R o P l N l Y 3 R p b 2 4 x L 2 9 y Z G V y J T I w Z G V 0 Y W l s c y 9 G a W x 0 Z X J l Z C U y M F J v d 3 M x P C 9 J d G V t U G F 0 a D 4 8 L 0 l 0 Z W 1 M b 2 N h d G l v b j 4 8 U 3 R h Y m x l R W 5 0 c m l l c y A v P j w v S X R l b T 4 8 S X R l b T 4 8 S X R l b U x v Y 2 F 0 a W 9 u P j x J d G V t V H l w Z T 5 G b 3 J t d W x h P C 9 J d G V t V H l w Z T 4 8 S X R l b V B h d G g + U 2 V j d G l v b j E v b 3 J k Z X I l M j B k Z X R h a W x z L 0 l u c 2 V y d G V k J T I w S G 9 1 c j w v S X R l b V B h d G g + P C 9 J d G V t T G 9 j Y X R p b 2 4 + P F N 0 Y W J s Z U V u d H J p Z X M g L z 4 8 L 0 l 0 Z W 0 + P E l 0 Z W 0 + P E l 0 Z W 1 M b 2 N h d G l v b j 4 8 S X R l b V R 5 c G U + R m 9 y b X V s Y T w v S X R l b V R 5 c G U + P E l 0 Z W 1 Q Y X R o P l N l Y 3 R p b 2 4 x L 2 9 y Z G V y J T I w Z G V 0 Y W l s c y 9 D a G F u Z 2 V k J T I w V H l w Z T E 8 L 0 l 0 Z W 1 Q Y X R o P j w v S X R l b U x v Y 2 F 0 a W 9 u P j x T d G F i b G V F b n R y a W V z I C 8 + P C 9 J d G V t P j x J d G V t P j x J d G V t T G 9 j Y X R p b 2 4 + P E l 0 Z W 1 U e X B l P k Z v c m 1 1 b G E 8 L 0 l 0 Z W 1 U e X B l P j x J d G V t U G F 0 a D 5 T Z W N 0 a W 9 u M S 9 v c m R l c i U y M G R l d G F p b H M v Q W R k Z W Q l M j B D b 2 5 k a X R p b 2 5 h b C U y M E N v b H V t b j E 8 L 0 l 0 Z W 1 Q Y X R o P j w v S X R l b U x v Y 2 F 0 a W 9 u P j x T d G F i b G V F b n R y a W V z I C 8 + P C 9 J d G V t P j x J d G V t P j x J d G V t T G 9 j Y X R p b 2 4 + P E l 0 Z W 1 U e X B l P k Z v c m 1 1 b G E 8 L 0 l 0 Z W 1 U e X B l P j x J d G V t U G F 0 a D 5 T Z W N 0 a W 9 u M S 9 v c m R l c i U y M G R l d G F p b H M v Q 2 h h b m d l Z C U y M F R 5 c G U y P C 9 J d G V t U G F 0 a D 4 8 L 0 l 0 Z W 1 M b 2 N h d G l v b j 4 8 U 3 R h Y m x l R W 5 0 c m l l c y A v P j w v S X R l b T 4 8 S X R l b T 4 8 S X R l b U x v Y 2 F 0 a W 9 u P j x J d G V t V H l w Z T 5 G b 3 J t d W x h P C 9 J d G V t V H l w Z T 4 8 S X R l b V B h d G g + U 2 V j d G l v b j E v b 3 J k Z X I l M j B k Z X R h a W x z L 0 F k Z G V k J T I w Q 2 9 u Z G l 0 a W 9 u Y W w l M j B D b 2 x 1 b W 4 y P C 9 J d G V t U G F 0 a D 4 8 L 0 l 0 Z W 1 M b 2 N h d G l v b j 4 8 U 3 R h Y m x l R W 5 0 c m l l c y A v P j w v S X R l b T 4 8 L 0 l 0 Z W 1 z P j w v T G 9 j Y W x Q Y W N r Y W d l T W V 0 Y W R h d G F G a W x l P h Y A A A B Q S w U G A A A A A A A A A A A A A A A A A A A A A A A A J g E A A A E A A A D Q j J 3 f A R X R E Y x 6 A M B P w p f r A Q A A A L M 0 C X o v 3 a N P n b i l f R C J 3 v w A A A A A A g A A A A A A E G Y A A A A B A A A g A A A A k 7 m 0 V Q b 0 t n 3 h i 0 1 I c G V r d f c l J k B m H E B y V K F T t j d V a O U A A A A A D o A A A A A C A A A g A A A A O 0 W n O 6 Y v z b L g I t 0 p x + m c 4 Z c K C 4 E j 5 z 7 3 z d B i / b S a X D x Q A A A A 4 S l H S A J k R K H j B 7 3 G I X y S u S 1 x b p o I J W j e t f u V 1 m L f I X o t M G x l r P V Y 2 A Z 1 k 6 A r q i b 8 d z 1 T I V 9 o L R 6 Z K d l w Q y + r Z 0 t W U V P C M 1 F 9 G x Y j b c E T K n B A A A A A 1 z N s e x V 9 6 v Y y q / S 3 u e L B Q j K 2 1 d 8 e J g B Q J 6 L Y O T h 3 I O N V 7 P f e s W M 8 n 2 4 J J U 7 W w M U L 5 n l O W 0 j k O X 8 k C / z W H g p Q / A = = < / D a t a M a s h u p > 
</file>

<file path=customXml/item18.xml>��< ? x m l   v e r s i o n = " 1 . 0 "   e n c o d i n g = " U T F - 1 6 " ? > < G e m i n i   x m l n s = " h t t p : / / g e m i n i / p i v o t c u s t o m i z a t i o n / f d a c 1 2 f 1 - 4 c 4 4 - 4 0 f 4 - 9 6 4 5 - 5 e 4 f 8 4 a 4 c 9 4 6 " > < 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 M c D o n a l d   c a s e   s t u d y _ 0 2 5 e d 1 7 b - b d 2 2 - 4 b f 9 - 8 0 3 9 - 1 0 b d 5 c 4 d a 4 6 9 < / K e y > < V a l u e   x m l n s : a = " h t t p : / / s c h e m a s . d a t a c o n t r a c t . o r g / 2 0 0 4 / 0 7 / M i c r o s o f t . A n a l y s i s S e r v i c e s . C o m m o n " > < a : H a s F o c u s > t r u e < / a : H a s F o c u s > < a : S i z e A t D p i 9 6 > 1 1 6 < / a : S i z e A t D p i 9 6 > < a : V i s i b l e > t r u e < / a : V i s i b l e > < / V a l u e > < / K e y V a l u e O f s t r i n g S a n d b o x E d i t o r . M e a s u r e G r i d S t a t e S c d E 3 5 R y > < K e y V a l u e O f s t r i n g S a n d b o x E d i t o r . M e a s u r e G r i d S t a t e S c d E 3 5 R y > < K e y > m e n u   i t e m s _ 0 1 9 7 2 0 f 4 - 5 c 2 b - 4 1 3 3 - b e e 5 - 5 d 6 7 2 7 8 9 a 9 8 5 < / K e y > < V a l u e   x m l n s : a = " h t t p : / / s c h e m a s . d a t a c o n t r a c t . o r g / 2 0 0 4 / 0 7 / M i c r o s o f t . A n a l y s i s S e r v i c e s . C o m m o n " > < a : H a s F o c u s > t r u e < / a : H a s F o c u s > < a : S i z e A t D p i 9 6 > 1 1 5 < / a : S i z e A t D p i 9 6 > < a : V i s i b l e > t r u e < / a : V i s i b l e > < / V a l u e > < / K e y V a l u e O f s t r i n g S a n d b o x E d i t o r . M e a s u r e G r i d S t a t e S c d E 3 5 R y > < K e y V a l u e O f s t r i n g S a n d b o x E d i t o r . M e a s u r e G r i d S t a t e S c d E 3 5 R y > < K e y > o r d e r   d e t a i l s _ e 9 f d 3 6 2 f - 9 7 a a - 4 9 4 a - 9 2 8 2 - d 5 e 4 7 4 3 8 4 f 0 8 < / 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0.xml>��< ? x m l   v e r s i o n = " 1 . 0 "   e n c o d i n g = " U T F - 1 6 " ? > < G e m i n i   x m l n s = " h t t p : / / g e m i n i / p i v o t c u s t o m i z a t i o n / M a n u a l C a l c M o d e " > < C u s t o m C o n t e n t > < ! [ C D A T A [ F a l s e ] ] > < / C u s t o m C o n t e n t > < / G e m i n i > 
</file>

<file path=customXml/item21.xml>��< ? x m l   v e r s i o n = " 1 . 0 "   e n c o d i n g = " U T F - 1 6 " ? > < G e m i n i   x m l n s = " h t t p : / / g e m i n i / p i v o t c u s t o m i z a t i o n / 3 a f 2 7 8 2 1 - c 2 b a - 4 0 5 8 - 9 f 3 c - c 0 f 8 7 6 e f d 9 0 5 " > < 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22.xml>��< ? x m l   v e r s i o n = " 1 . 0 "   e n c o d i n g = " U T F - 1 6 " ? > < G e m i n i   x m l n s = " h t t p : / / g e m i n i / p i v o t c u s t o m i z a t i o n / 3 1 2 2 c e 6 9 - 7 f 2 d - 4 4 f 5 - b 1 8 f - 2 e 2 c c e d e 5 e d 9 " > < 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23.xml>��< ? x m l   v e r s i o n = " 1 . 0 "   e n c o d i n g = " U T F - 1 6 " ? > < G e m i n i   x m l n s = " h t t p : / / g e m i n i / p i v o t c u s t o m i z a t i o n / P o w e r P i v o t V e r s i o n " > < C u s t o m C o n t e n t > < ! [ C D A T A [ 2 0 1 5 . 1 3 0 . 1 6 0 6 . 4 4 ] ] > < / C u s t o m C o n t e n t > < / G e m i n i > 
</file>

<file path=customXml/item24.xml>��< ? x m l   v e r s i o n = " 1 . 0 "   e n c o d i n g = " U T F - 1 6 " ? > < G e m i n i   x m l n s = " h t t p : / / g e m i n i / p i v o t c u s t o m i z a t i o n / T a b l e X M L _ M c D o n a l d   c a s e   s t u d y _ 0 2 5 e d 1 7 b - b d 2 2 - 4 b f 9 - 8 0 3 9 - 1 0 b d 5 c 4 d a 4 6 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9 e a 8 0 1 8 4 - 2 e d b - 4 b e 3 - 8 f 5 b - 0 0 3 2 4 e 5 6 2 d 6 1 " > < 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26.xml>��< ? x m l   v e r s i o n = " 1 . 0 "   e n c o d i n g = " U T F - 1 6 " ? > < G e m i n i   x m l n s = " h t t p : / / g e m i n i / p i v o t c u s t o m i z a t i o n / 3 d a c 6 a b e - 8 a 3 7 - 4 6 9 4 - a f e 7 - b 2 8 1 5 4 8 6 a e 2 8 " > < 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 M c D o n a l d   c a s e   s t u d y 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 M c D o n a l d   c a s e   s t u d y 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  i t e m s . p r i c e 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 T y p e 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 C o l u m n s \ T i m e   o f   D a y < / K e y > < / a : K e y > < a : V a l u e   i : t y p e = " T a b l e W i d g e t B a s e V i e w S t a t e " / > < / a : K e y V a l u e O f D i a g r a m O b j e c t K e y a n y T y p e z b w N T n L X > < a : K e y V a l u e O f D i a g r a m O b j e c t K e y a n y T y p e z b w N T n L X > < a : K e y > < K e y > C o l u m n s \ D a y   N u m b e r 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9.xml>��< ? x m l   v e r s i o n = " 1 . 0 "   e n c o d i n g = " U T F - 1 6 " ? > < G e m i n i   x m l n s = " h t t p : / / g e m i n i / p i v o t c u s t o m i z a t i o n / S h o w H i d d e n " > < C u s t o m C o n t e n t > < ! [ C D A T A [ T r u e ] ] > < / C u s t o m C o n t e n t > < / G e m i n i > 
</file>

<file path=customXml/item3.xml>��< ? x m l   v e r s i o n = " 1 . 0 "   e n c o d i n g = " U T F - 1 6 " ? > < G e m i n i   x m l n s = " h t t p : / / g e m i n i / p i v o t c u s t o m i z a t i o n / I s S a n d b o x E m b e d d e d " > < C u s t o m C o n t e n t > < ! [ C D A T A [ y e s ] ] > < / C u s t o m C o n t e n t > < / G e m i n i > 
</file>

<file path=customXml/item3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 T a g s \ T a b l e s \ & l t ; T a b l e s \ M c D o n a l d   c a s e   s t u d y & g t ; < / K e y > < / D i a g r a m O b j e c t K e y > < D i a g r a m O b j e c t K e y > < K e y > D y n a m i c   T a g s \ T a b l e s \ & l t ; T a b l e s \ m e n u   i t e m s & g t ; < / K e y > < / D i a g r a m O b j e c t K e y > < D i a g r a m O b j e c t K e y > < K e y > D y n a m i c   T a g s \ T a b l e s \ & l t ; T a b l e s \ o r d e r   d e t a i l s & g t ; < / K e y > < / D i a g r a m O b j e c t K e y > < D i a g r a m O b j e c t K e y > < K e y > T a b l e s \ M c D o n a l d   c a s e   s t u d y < / K e y > < / D i a g r a m O b j e c t K e y > < D i a g r a m O b j e c t K e y > < K e y > T a b l e s \ M c D o n a l d   c a s e   s t u d y \ C o l u m n s \ C o n t e n t < / K e y > < / D i a g r a m O b j e c t K e y > < D i a g r a m O b j e c t K e y > < K e y > T a b l e s \ M c D o n a l d   c a s e   s t u d y \ C o l u m n s \ N a m e < / K e y > < / D i a g r a m O b j e c t K e y > < D i a g r a m O b j e c t K e y > < K e y > T a b l e s \ M c D o n a l d   c a s e   s t u d y \ C o l u m n s \ E x t e n s i o n < / K e y > < / D i a g r a m O b j e c t K e y > < D i a g r a m O b j e c t K e y > < K e y > T a b l e s \ M c D o n a l d   c a s e   s t u d y \ C o l u m n s \ D a t e   a c c e s s e d < / K e y > < / D i a g r a m O b j e c t K e y > < D i a g r a m O b j e c t K e y > < K e y > T a b l e s \ M c D o n a l d   c a s e   s t u d y \ C o l u m n s \ D a t e   m o d i f i e d < / K e y > < / D i a g r a m O b j e c t K e y > < D i a g r a m O b j e c t K e y > < K e y > T a b l e s \ M c D o n a l d   c a s e   s t u d y \ C o l u m n s \ D a t e   c r e a t e d < / K e y > < / D i a g r a m O b j e c t K e y > < D i a g r a m O b j e c t K e y > < K e y > T a b l e s \ M c D o n a l d   c a s e   s t u d y \ C o l u m n s \ F o l d e r   P a t h < / K e y > < / D i a g r a m O b j e c t K e y > < D i a g r a m O b j e c t K e y > < K e y > T a b l e s \ m e n u   i t e m s < / K e y > < / D i a g r a m O b j e c t K e y > < D i a g r a m O b j e c t K e y > < K e y > T a b l e s \ m e n u   i t e m s \ C o l u m n s \ m e n u _ i t e m _ i d < / K e y > < / D i a g r a m O b j e c t K e y > < D i a g r a m O b j e c t K e y > < K e y > T a b l e s \ m e n u   i t e m s \ C o l u m n s \ i t e m _ n a m e < / K e y > < / D i a g r a m O b j e c t K e y > < D i a g r a m O b j e c t K e y > < K e y > T a b l e s \ m e n u   i t e m s \ C o l u m n s \ c a t e g o r y < / K e y > < / D i a g r a m O b j e c t K e y > < D i a g r a m O b j e c t K e y > < K e y > T a b l e s \ m e n u   i t e m s \ C o l u m n s \ p r i c e < / 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 d e t a i l s \ C o l u m n s \ o r d e r _ t i m e < / K e y > < / D i a g r a m O b j e c t K e y > < D i a g r a m O b j e c t K e y > < K e y > T a b l e s \ o r d e r   d e t a i l s \ C o l u m n s \ i t e m _ i d < / K e y > < / D i a g r a m O b j e c t K e y > < D i a g r a m O b j e c t K e y > < K e y > T a b l e s \ o r d e r   d e t a i l s \ C o l u m n s \ m e n u   i t e m s . p r i c e < / K e y > < / D i a g r a m O b j e c t K e y > < D i a g r a m O b j e c t K e y > < K e y > T a b l e s \ o r d e r   d e t a i l s \ C o l u m n s \ M o n t h   N a m e < / K e y > < / D i a g r a m O b j e c t K e y > < D i a g r a m O b j e c t K e y > < K e y > T a b l e s \ o r d e r   d e t a i l s \ C o l u m n s \ D a y   N a m e < / K e y > < / D i a g r a m O b j e c t K e y > < D i a g r a m O b j e c t K e y > < K e y > T a b l e s \ o r d e r   d e t a i l s \ C o l u m n s \ D a y   o f   W e e k < / K e y > < / D i a g r a m O b j e c t K e y > < D i a g r a m O b j e c t K e y > < K e y > T a b l e s \ o r d e r   d e t a i l s \ C o l u m n s \ D a y   T y p e < / K e y > < / D i a g r a m O b j e c t K e y > < D i a g r a m O b j e c t K e y > < K e y > T a b l e s \ o r d e r   d e t a i l s \ C o l u m n s \ H o u r < / K e y > < / D i a g r a m O b j e c t K e y > < D i a g r a m O b j e c t K e y > < K e y > T a b l e s \ o r d e r   d e t a i l s \ C o l u m n s \ T i m e   o f   D a y < / K e y > < / D i a g r a m O b j e c t K e y > < D i a g r a m O b j e c t K e y > < K e y > T a b l e s \ o r d e r   d e t a i l s \ M e a s u r e s \ S a l e s < / K e y > < / D i a g r a m O b j e c t K e y > < D i a g r a m O b j e c t K e y > < K e y > R e l a t i o n s h i p s \ & l t ; T a b l e s \ o r d e r   d e t a i l s \ C o l u m n s \ i t e m _ i d & g t ; - & l t ; T a b l e s \ m e n u   i t e m s \ C o l u m n s \ m e n u _ i t e m _ i d & g t ; < / K e y > < / D i a g r a m O b j e c t K e y > < D i a g r a m O b j e c t K e y > < K e y > R e l a t i o n s h i p s \ & l t ; T a b l e s \ o r d e r   d e t a i l s \ C o l u m n s \ i t e m _ i d & g t ; - & l t ; T a b l e s \ m e n u   i t e m s \ C o l u m n s \ m e n u _ i t e m _ i d & g t ; \ F K < / K e y > < / D i a g r a m O b j e c t K e y > < D i a g r a m O b j e c t K e y > < K e y > R e l a t i o n s h i p s \ & l t ; T a b l e s \ o r d e r   d e t a i l s \ C o l u m n s \ i t e m _ i d & g t ; - & l t ; T a b l e s \ m e n u   i t e m s \ C o l u m n s \ m e n u _ i t e m _ i d & g t ; \ P K < / K e y > < / D i a g r a m O b j e c t K e y > < D i a g r a m O b j e c t K e y > < K e y > R e l a t i o n s h i p s \ & l t ; T a b l e s \ o r d e r   d e t a i l s \ C o l u m n s \ i t e m _ i d & g t ; - & l t ; T a b l e s \ m e n u   i t e m s \ C o l u m n s \ m e n u _ i t e m _ i d & g t ; \ C r o s s F i l t e r < / K e y > < / D i a g r a m O b j e c t K e y > < / A l l K e y s > < S e l e c t e d K e y s > < D i a g r a m O b j e c t K e y > < K e y > R e l a t i o n s h i p s \ & l t ; T a b l e s \ o r d e r   d e t a i l s \ C o l u m n s \ i t e m _ i d & g t ; - & l t ; T a b l e s \ m e n u   i t e m s \ C o l u m n s \ m e n u _ i t e m _ i d & g t ; 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 T a g s \ T a b l e s \ & l t ; T a b l e s \ M c D o n a l d   c a s e   s t u d y & g t ; < / K e y > < / a : K e y > < a : V a l u e   i : t y p e = " D i a g r a m D i s p l a y T a g V i e w S t a t e " > < I s N o t F i l t e r e d O u t > t r u e < / I s N o t F i l t e r e d O u t > < / a : V a l u e > < / a : K e y V a l u e O f D i a g r a m O b j e c t K e y a n y T y p e z b w N T n L X > < a : K e y V a l u e O f D i a g r a m O b j e c t K e y a n y T y p e z b w N T n L X > < a : K e y > < K e y > D y n a m i c   T a g s \ T a b l e s \ & l t ; T a b l e s \ m e n u   i t e m s & g t ; 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 T a b l e s \ M c D o n a l d   c a s e   s t u d y < / K e y > < / a : K e y > < a : V a l u e   i : t y p e = " D i a g r a m D i s p l a y N o d e V i e w S t a t e " > < H e i g h t > 1 5 0 < / H e i g h t > < I s E x p a n d e d > t r u e < / I s E x p a n d e d > < L a y e d O u t > t r u e < / L a y e d O u t > < T a b I n d e x > 2 < / T a b I n d e x > < T o p > 4 5 7 . 2 0 0 0 0 0 0 0 0 0 0 0 0 5 < / T o p > < W i d t h > 2 0 0 < / W i d t h > < / a : V a l u e > < / a : K e y V a l u e O f D i a g r a m O b j e c t K e y a n y T y p e z b w N T n L X > < a : K e y V a l u e O f D i a g r a m O b j e c t K e y a n y T y p e z b w N T n L X > < a : K e y > < K e y > T a b l e s \ M c D o n a l d   c a s e   s t u d y \ C o l u m n s \ C o n t e n t < / K e y > < / a : K e y > < a : V a l u e   i : t y p e = " D i a g r a m D i s p l a y N o d e V i e w S t a t e " > < H e i g h t > 1 5 0 < / H e i g h t > < I s E x p a n d e d > t r u e < / I s E x p a n d e d > < W i d t h > 2 0 0 < / W i d t h > < / a : V a l u e > < / a : K e y V a l u e O f D i a g r a m O b j e c t K e y a n y T y p e z b w N T n L X > < a : K e y V a l u e O f D i a g r a m O b j e c t K e y a n y T y p e z b w N T n L X > < a : K e y > < K e y > T a b l e s \ M c D o n a l d   c a s e   s t u d y \ C o l u m n s \ N a m e < / K e y > < / a : K e y > < a : V a l u e   i : t y p e = " D i a g r a m D i s p l a y N o d e V i e w S t a t e " > < H e i g h t > 1 5 0 < / H e i g h t > < I s E x p a n d e d > t r u e < / I s E x p a n d e d > < W i d t h > 2 0 0 < / W i d t h > < / a : V a l u e > < / a : K e y V a l u e O f D i a g r a m O b j e c t K e y a n y T y p e z b w N T n L X > < a : K e y V a l u e O f D i a g r a m O b j e c t K e y a n y T y p e z b w N T n L X > < a : K e y > < K e y > T a b l e s \ M c D o n a l d   c a s e   s t u d y \ C o l u m n s \ E x t e n s i o n < / K e y > < / a : K e y > < a : V a l u e   i : t y p e = " D i a g r a m D i s p l a y N o d e V i e w S t a t e " > < H e i g h t > 1 5 0 < / H e i g h t > < I s E x p a n d e d > t r u e < / I s E x p a n d e d > < W i d t h > 2 0 0 < / W i d t h > < / a : V a l u e > < / a : K e y V a l u e O f D i a g r a m O b j e c t K e y a n y T y p e z b w N T n L X > < a : K e y V a l u e O f D i a g r a m O b j e c t K e y a n y T y p e z b w N T n L X > < a : K e y > < K e y > T a b l e s \ M c D o n a l d   c a s e   s t u d y \ C o l u m n s \ D a t e   a c c e s s e d < / K e y > < / a : K e y > < a : V a l u e   i : t y p e = " D i a g r a m D i s p l a y N o d e V i e w S t a t e " > < H e i g h t > 1 5 0 < / H e i g h t > < I s E x p a n d e d > t r u e < / I s E x p a n d e d > < W i d t h > 2 0 0 < / W i d t h > < / a : V a l u e > < / a : K e y V a l u e O f D i a g r a m O b j e c t K e y a n y T y p e z b w N T n L X > < a : K e y V a l u e O f D i a g r a m O b j e c t K e y a n y T y p e z b w N T n L X > < a : K e y > < K e y > T a b l e s \ M c D o n a l d   c a s e   s t u d y \ C o l u m n s \ D a t e   m o d i f i e d < / K e y > < / a : K e y > < a : V a l u e   i : t y p e = " D i a g r a m D i s p l a y N o d e V i e w S t a t e " > < H e i g h t > 1 5 0 < / H e i g h t > < I s E x p a n d e d > t r u e < / I s E x p a n d e d > < W i d t h > 2 0 0 < / W i d t h > < / a : V a l u e > < / a : K e y V a l u e O f D i a g r a m O b j e c t K e y a n y T y p e z b w N T n L X > < a : K e y V a l u e O f D i a g r a m O b j e c t K e y a n y T y p e z b w N T n L X > < a : K e y > < K e y > T a b l e s \ M c D o n a l d   c a s e   s t u d y \ C o l u m n s \ D a t e   c r e a t e d < / K e y > < / a : K e y > < a : V a l u e   i : t y p e = " D i a g r a m D i s p l a y N o d e V i e w S t a t e " > < H e i g h t > 1 5 0 < / H e i g h t > < I s E x p a n d e d > t r u e < / I s E x p a n d e d > < W i d t h > 2 0 0 < / W i d t h > < / a : V a l u e > < / a : K e y V a l u e O f D i a g r a m O b j e c t K e y a n y T y p e z b w N T n L X > < a : K e y V a l u e O f D i a g r a m O b j e c t K e y a n y T y p e z b w N T n L X > < a : K e y > < K e y > T a b l e s \ M c D o n a l d   c a s e   s t u d y \ C o l u m n s \ F o l d e r   P a t h < / K e y > < / a : K e y > < a : V a l u e   i : t y p e = " D i a g r a m D i s p l a y N o d e V i e w S t a t e " > < H e i g h t > 1 5 0 < / H e i g h t > < I s E x p a n d e d > t r u e < / I s E x p a n d e d > < W i d t h > 2 0 0 < / W i d t h > < / a : V a l u e > < / a : K e y V a l u e O f D i a g r a m O b j e c t K e y a n y T y p e z b w N T n L X > < a : K e y V a l u e O f D i a g r a m O b j e c t K e y a n y T y p e z b w N T n L X > < a : K e y > < K e y > T a b l e s \ m e n u   i t e m s < / K e y > < / a : K e y > < a : V a l u e   i : t y p e = " D i a g r a m D i s p l a y N o d e V i e w S t a t e " > < H e i g h t > 1 5 0 < / H e i g h t > < I s E x p a n d e d > t r u e < / I s E x p a n d e d > < L a y e d O u t > t r u e < / L a y e d O u t > < L e f t > 3 2 0 . 7 0 3 8 1 0 5 6 7 6 6 5 8 7 < / L e f t > < T o p > 2 < / T o p > < W i d t h > 2 0 0 < / W i d t h > < / a : V a l u e > < / a : K e y V a l u e O f D i a g r a m O b j e c t K e y a n y T y p e z b w N T n L X > < a : K e y V a l u e O f D i a g r a m O b j e c t K e y a n y T y p e z b w N T n L X > < a : K e y > < K e y > T a b l e s \ m e n u   i t e m s \ C o l u m n s \ m e n u _ i t e m _ i d < / K e y > < / a : K e y > < a : V a l u e   i : t y p e = " D i a g r a m D i s p l a y N o d e V i e w S t a t e " > < H e i g h t > 1 5 0 < / H e i g h t > < I s E x p a n d e d > t r u e < / I s E x p a n d e d > < W i d t h > 2 0 0 < / W i d t h > < / a : V a l u e > < / a : K e y V a l u e O f D i a g r a m O b j e c t K e y a n y T y p e z b w N T n L X > < a : K e y V a l u e O f D i a g r a m O b j e c t K e y a n y T y p e z b w N T n L X > < a : K e y > < K e y > T a b l e s \ m e n u   i t e m s \ C o l u m n s \ i t e m _ n a m e < / K e y > < / a : K e y > < a : V a l u e   i : t y p e = " D i a g r a m D i s p l a y N o d e V i e w S t a t e " > < H e i g h t > 1 5 0 < / H e i g h t > < I s E x p a n d e d > t r u e < / I s E x p a n d e d > < W i d t h > 2 0 0 < / W i d t h > < / a : V a l u e > < / a : K e y V a l u e O f D i a g r a m O b j e c t K e y a n y T y p e z b w N T n L X > < a : K e y V a l u e O f D i a g r a m O b j e c t K e y a n y T y p e z b w N T n L X > < a : K e y > < K e y > T a b l e s \ m e n u   i t e m s \ C o l u m n s \ c a t e g o r y < / K e y > < / a : K e y > < a : V a l u e   i : t y p e = " D i a g r a m D i s p l a y N o d e V i e w S t a t e " > < H e i g h t > 1 5 0 < / H e i g h t > < I s E x p a n d e d > t r u e < / I s E x p a n d e d > < W i d t h > 2 0 0 < / W i d t h > < / a : V a l u e > < / a : K e y V a l u e O f D i a g r a m O b j e c t K e y a n y T y p e z b w N T n L X > < a : K e y V a l u e O f D i a g r a m O b j e c t K e y a n y T y p e z b w N T n L X > < a : K e y > < K e y > T a b l e s \ m e n u   i t e m s \ C o l u m n s \ p r i c e < / K e y > < / a : K e y > < a : V a l u e   i : t y p e = " D i a g r a m D i s p l a y N o d e V i e w S t a t e " > < H e i g h t > 1 5 0 < / H e i g h t > < I s E x p a n d e d > t r u e < / I s E x p a n d e d > < W i d t h > 2 0 0 < / W i d t h > < / a : V a l u e > < / a : K e y V a l u e O f D i a g r a m O b j e c t K e y a n y T y p e z b w N T n L X > < a : K e y V a l u e O f D i a g r a m O b j e c t K e y a n y T y p e z b w N T n L X > < a : K e y > < K e y > T a b l e s \ o r d e r   d e t a i l s < / K e y > < / a : K e y > < a : V a l u e   i : t y p e = " D i a g r a m D i s p l a y N o d e V i e w S t a t e " > < H e i g h t > 3 5 6 . 4 < / H e i g h t > < I s E x p a n d e d > t r u e < / I s E x p a n d e d > < L a y e d O u t > t r u e < / L a y e d O u t > < L e f t > 6 5 9 . 8 0 7 6 2 1 1 3 5 3 3 1 6 < / L e f t > < T a b I n d e x > 1 < / T a b I n d e x > < W i d t h > 2 0 0 < / 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 d e t a i l s \ C o l u m n s \ m e n u   i t e m s . p r i c e < / 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 d e t a i l s \ C o l u m n s \ D a y   o f   W e e k < / K e y > < / a : K e y > < a : V a l u e   i : t y p e = " D i a g r a m D i s p l a y N o d e V i e w S t a t e " > < H e i g h t > 1 5 0 < / H e i g h t > < I s E x p a n d e d > t r u e < / I s E x p a n d e d > < W i d t h > 2 0 0 < / W i d t h > < / a : V a l u e > < / a : K e y V a l u e O f D i a g r a m O b j e c t K e y a n y T y p e z b w N T n L X > < a : K e y V a l u e O f D i a g r a m O b j e c t K e y a n y T y p e z b w N T n L X > < a : K e y > < K e y > T a b l e s \ o r d e r   d e t a i l s \ C o l u m n s \ D a y   T y p e < / 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 d e t a i l s \ C o l u m n s \ T i m e   o f   D a y < / K e y > < / a : K e y > < a : V a l u e   i : t y p e = " D i a g r a m D i s p l a y N o d e V i e w S t a t e " > < H e i g h t > 1 5 0 < / H e i g h t > < I s E x p a n d e d > t r u e < / I s E x p a n d e d > < W i d t h > 2 0 0 < / W i d t h > < / a : V a l u e > < / a : K e y V a l u e O f D i a g r a m O b j e c t K e y a n y T y p e z b w N T n L X > < a : K e y V a l u e O f D i a g r a m O b j e c t K e y a n y T y p e z b w N T n L X > < a : K e y > < K e y > T a b l e s \ o r d e r   d e t a i l s \ M e a s u r e s \ S a l e s < / K e y > < / a : K e y > < a : V a l u e   i : t y p e = " D i a g r a m D i s p l a y N o d e V i e w S t a t e " > < H e i g h t > 1 5 0 < / H e i g h t > < I s E x p a n d e d > t r u e < / I s E x p a n d e d > < W i d t h > 2 0 0 < / W i d t h > < / a : V a l u e > < / a : K e y V a l u e O f D i a g r a m O b j e c t K e y a n y T y p e z b w N T n L X > < a : K e y V a l u e O f D i a g r a m O b j e c t K e y a n y T y p e z b w N T n L X > < a : K e y > < K e y > R e l a t i o n s h i p s \ & l t ; T a b l e s \ o r d e r   d e t a i l s \ C o l u m n s \ i t e m _ i d & g t ; - & l t ; T a b l e s \ m e n u   i t e m s \ C o l u m n s \ m e n u _ i t e m _ i d & g t ; < / K e y > < / a : K e y > < a : V a l u e   i : t y p e = " D i a g r a m D i s p l a y L i n k V i e w S t a t e " > < A u t o m a t i o n P r o p e r t y H e l p e r T e x t > E n d   p o i n t   1 :   ( 6 4 3 . 8 0 7 6 2 1 1 3 5 3 3 2 , 1 7 8 . 2 ) .   E n d   p o i n t   2 :   ( 5 3 6 . 7 0 3 8 1 0 5 6 7 6 6 6 , 7 7 )   < / A u t o m a t i o n P r o p e r t y H e l p e r T e x t > < I s F o c u s e d > t r u e < / I s F o c u s e d > < L a y e d O u t > t r u e < / L a y e d O u t > < P o i n t s   x m l n s : b = " h t t p : / / s c h e m a s . d a t a c o n t r a c t . o r g / 2 0 0 4 / 0 7 / S y s t e m . W i n d o w s " > < b : P o i n t > < b : _ x > 6 4 3 . 8 0 7 6 2 1 1 3 5 3 3 1 6 < / b : _ x > < b : _ y > 1 7 8 . 2 < / b : _ y > < / b : P o i n t > < b : P o i n t > < b : _ x > 5 9 2 . 2 5 5 7 1 6 < / b : _ x > < b : _ y > 1 7 8 . 2 < / b : _ y > < / b : P o i n t > < b : P o i n t > < b : _ x > 5 9 0 . 2 5 5 7 1 6 < / b : _ x > < b : _ y > 1 7 6 . 2 < / b : _ y > < / b : P o i n t > < b : P o i n t > < b : _ x > 5 9 0 . 2 5 5 7 1 6 < / b : _ x > < b : _ y > 7 9 < / b : _ y > < / b : P o i n t > < b : P o i n t > < b : _ x > 5 8 8 . 2 5 5 7 1 6 < / b : _ x > < b : _ y > 7 7 < / b : _ y > < / b : P o i n t > < b : P o i n t > < b : _ x > 5 3 6 . 7 0 3 8 1 0 5 6 7 6 6 5 8 7 < / b : _ x > < b : _ y > 7 7 < / b : _ y > < / b : P o i n t > < / P o i n t s > < / a : V a l u e > < / a : K e y V a l u e O f D i a g r a m O b j e c t K e y a n y T y p e z b w N T n L X > < a : K e y V a l u e O f D i a g r a m O b j e c t K e y a n y T y p e z b w N T n L X > < a : K e y > < K e y > R e l a t i o n s h i p s \ & l t ; T a b l e s \ o r d e r   d e t a i l s \ C o l u m n s \ i t e m _ i d & g t ; - & l t ; T a b l e s \ m e n u   i t e m s \ C o l u m n s \ m e n u _ i t e m _ i d & g t ; \ F K < / K e y > < / a : K e y > < a : V a l u e   i : t y p e = " D i a g r a m D i s p l a y L i n k E n d p o i n t V i e w S t a t e " > < H e i g h t > 1 6 < / H e i g h t > < L a b e l L o c a t i o n   x m l n s : b = " h t t p : / / s c h e m a s . d a t a c o n t r a c t . o r g / 2 0 0 4 / 0 7 / S y s t e m . W i n d o w s " > < b : _ x > 6 4 3 . 8 0 7 6 2 1 1 3 5 3 3 1 6 < / b : _ x > < b : _ y > 1 7 0 . 2 < / b : _ y > < / L a b e l L o c a t i o n > < L o c a t i o n   x m l n s : b = " h t t p : / / s c h e m a s . d a t a c o n t r a c t . o r g / 2 0 0 4 / 0 7 / S y s t e m . W i n d o w s " > < b : _ x > 6 5 9 . 8 0 7 6 2 1 1 3 5 3 3 1 6 < / b : _ x > < b : _ y > 1 7 8 . 2 < / b : _ y > < / L o c a t i o n > < S h a p e R o t a t e A n g l e > 1 8 0 < / S h a p e R o t a t e A n g l e > < W i d t h > 1 6 < / W i d t h > < / a : V a l u e > < / a : K e y V a l u e O f D i a g r a m O b j e c t K e y a n y T y p e z b w N T n L X > < a : K e y V a l u e O f D i a g r a m O b j e c t K e y a n y T y p e z b w N T n L X > < a : K e y > < K e y > R e l a t i o n s h i p s \ & l t ; T a b l e s \ o r d e r   d e t a i l s \ C o l u m n s \ i t e m _ i d & g t ; - & l t ; T a b l e s \ m e n u   i t e m s \ C o l u m n s \ m e n u _ i t e m _ i d & g t ; \ P K < / K e y > < / a : K e y > < a : V a l u e   i : t y p e = " D i a g r a m D i s p l a y L i n k E n d p o i n t V i e w S t a t e " > < H e i g h t > 1 6 < / H e i g h t > < L a b e l L o c a t i o n   x m l n s : b = " h t t p : / / s c h e m a s . d a t a c o n t r a c t . o r g / 2 0 0 4 / 0 7 / S y s t e m . W i n d o w s " > < b : _ x > 5 2 0 . 7 0 3 8 1 0 5 6 7 6 6 5 8 7 < / b : _ x > < b : _ y > 6 9 < / b : _ y > < / L a b e l L o c a t i o n > < L o c a t i o n   x m l n s : b = " h t t p : / / s c h e m a s . d a t a c o n t r a c t . o r g / 2 0 0 4 / 0 7 / S y s t e m . W i n d o w s " > < b : _ x > 5 2 0 . 7 0 3 8 1 0 5 6 7 6 6 5 8 7 < / b : _ x > < b : _ y > 7 7 < / b : _ y > < / L o c a t i o n > < S h a p e R o t a t e A n g l e > 3 6 0 < / S h a p e R o t a t e A n g l e > < W i d t h > 1 6 < / W i d t h > < / a : V a l u e > < / a : K e y V a l u e O f D i a g r a m O b j e c t K e y a n y T y p e z b w N T n L X > < a : K e y V a l u e O f D i a g r a m O b j e c t K e y a n y T y p e z b w N T n L X > < a : K e y > < K e y > R e l a t i o n s h i p s \ & l t ; T a b l e s \ o r d e r   d e t a i l s \ C o l u m n s \ i t e m _ i d & g t ; - & l t ; T a b l e s \ m e n u   i t e m s \ C o l u m n s \ m e n u _ i t e m _ i d & g t ; \ C r o s s F i l t e r < / K e y > < / a : K e y > < a : V a l u e   i : t y p e = " D i a g r a m D i s p l a y L i n k C r o s s F i l t e r V i e w S t a t e " > < P o i n t s   x m l n s : b = " h t t p : / / s c h e m a s . d a t a c o n t r a c t . o r g / 2 0 0 4 / 0 7 / S y s t e m . W i n d o w s " > < b : P o i n t > < b : _ x > 6 4 3 . 8 0 7 6 2 1 1 3 5 3 3 1 6 < / b : _ x > < b : _ y > 1 7 8 . 2 < / b : _ y > < / b : P o i n t > < b : P o i n t > < b : _ x > 5 9 2 . 2 5 5 7 1 6 < / b : _ x > < b : _ y > 1 7 8 . 2 < / b : _ y > < / b : P o i n t > < b : P o i n t > < b : _ x > 5 9 0 . 2 5 5 7 1 6 < / b : _ x > < b : _ y > 1 7 6 . 2 < / b : _ y > < / b : P o i n t > < b : P o i n t > < b : _ x > 5 9 0 . 2 5 5 7 1 6 < / b : _ x > < b : _ y > 7 9 < / b : _ y > < / b : P o i n t > < b : P o i n t > < b : _ x > 5 8 8 . 2 5 5 7 1 6 < / b : _ x > < b : _ y > 7 7 < / b : _ y > < / b : P o i n t > < b : P o i n t > < b : _ x > 5 3 6 . 7 0 3 8 1 0 5 6 7 6 6 5 8 7 < / b : _ x > < b : _ y > 7 7 < / b : _ y > < / b : P o i n t > < / P o i n t s > < / a : V a l u e > < / a : K e y V a l u e O f D i a g r a m O b j e c t K e y a n y T y p e z b w N T n L X > < / V i e w S t a t e s > < / D i a g r a m M a n a g e r . S e r i a l i z a b l e D i a g r a m > < D i a g r a m M a n a g e r . S e r i a l i z a b l e D i a g r a m > < A d a p t e r   i : t y p e = " M e a s u r e D i a g r a m S a n d b o x A d a p t e r " > < T a b l e N a m e > M c D o n a l d   c a s e   s t u d y 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 M c D o n a l d   c a s e   s t u d y 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 m e n u   i t e m s 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  i t e m s 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 M e a s u r e s \ S a l e s < / K e y > < / D i a g r a m O b j e c t K e y > < D i a g r a m O b j e c t K e y > < K e y > M e a s u r e s \ S a l e s \ T a g I n f o \ F o r m u l a < / K e y > < / D i a g r a m O b j e c t K e y > < D i a g r a m O b j e c t K e y > < K e y > M e a s u r e s \ S a l e s \ T a g I n f o \ V a l u e < / K e y > < / D i a g r a m O b j e c t K e y > < D i a g r a m O b j e c t K e y > < K e y > M e a s u r e s \ T o t a l   O r d e r s < / K e y > < / D i a g r a m O b j e c t K e y > < D i a g r a m O b j e c t K e y > < K e y > M e a s u r e s \ T o t a l   O r d e r s \ T a g I n f o \ F o r m u l a < / K e y > < / D i a g r a m O b j e c t K e y > < D i a g r a m O b j e c t K e y > < K e y > M e a s u r e s \ T o t a l   O r d e r s \ T a g I n f o \ V a l u e < / K e y > < / D i a g r a m O b j e c t K e y > < D i a g r a m O b j e c t K e y > < K e y > M e a s u r e s \ A v e r a g e   i t e m s   p e r   o r d e r < / K e y > < / D i a g r a m O b j e c t K e y > < D i a g r a m O b j e c t K e y > < K e y > M e a s u r e s \ A v e r a g e   i t e m s   p e r   o r d e r \ T a g I n f o \ F o r m u l a < / K e y > < / D i a g r a m O b j e c t K e y > < D i a g r a m O b j e c t K e y > < K e y > M e a s u r e s \ A v e r a g e   i t e m s   p e r   o r d e r \ T a g I n f o \ V a l u e 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 M e a s u r e s \ C o u n t   o f   T i m e   o f   D a y < / K e y > < / D i a g r a m O b j e c t K e y > < D i a g r a m O b j e c t K e y > < K e y > M e a s u r e s \ C o u n t   o f   T i m e   o f   D a y \ T a g I n f o \ F o r m u l a < / K e y > < / D i a g r a m O b j e c t K e y > < D i a g r a m O b j e c t K e y > < K e y > M e a s u r e s \ C o u n t   o f   T i m e   o f   D a y \ T a g I n f o \ V a l u e < / K e y > < / D i a g r a m O b j e c t K e y > < D i a g r a m O b j e c t K e y > < K e y > M e a s u r e s \ A v e r a g e   o f   o r d e r _ d e t a i l s _ i d < / K e y > < / D i a g r a m O b j e c t K e y > < D i a g r a m O b j e c t K e y > < K e y > M e a s u r e s \ A v e r a g e   o f   o r d e r _ d e t a i l s _ i d \ T a g I n f o \ F o r m u l a < / K e y > < / D i a g r a m O b j e c t K e y > < D i a g r a m O b j e c t K e y > < K e y > M e a s u r e s \ A v e r a g e   o f   o r d e r _ d e t a i l s _ i d \ T a g I n f o \ V a l u e 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 C o l u m n s \ m e n u   i t e m s . p r i c e < / K e y > < / D i a g r a m O b j e c t K e y > < D i a g r a m O b j e c t K e y > < K e y > C o l u m n s \ M o n t h   N a m e < / K e y > < / D i a g r a m O b j e c t K e y > < D i a g r a m O b j e c t K e y > < K e y > C o l u m n s \ D a y   N a m e < / K e y > < / D i a g r a m O b j e c t K e y > < D i a g r a m O b j e c t K e y > < K e y > C o l u m n s \ D a y   o f   W e e k < / K e y > < / D i a g r a m O b j e c t K e y > < D i a g r a m O b j e c t K e y > < K e y > C o l u m n s \ D a y   T y p e < / K e y > < / D i a g r a m O b j e c t K e y > < D i a g r a m O b j e c t K e y > < K e y > C o l u m n s \ H o u r < / K e y > < / D i a g r a m O b j e c t K e y > < D i a g r a m O b j e c t K e y > < K e y > C o l u m n s \ T i m e   o f   D a y < / K e y > < / D i a g r a m O b j e c t K e y > < D i a g r a m O b j e c t K e y > < K e y > C o l u m n s \ D a y   N u m b e r < / 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 L i n k s \ & l t ; C o l u m n s \ C o u n t   o f   T i m e   o f   D a y & g t ; - & l t ; M e a s u r e s \ T i m e   o f   D a y & g t ; < / K e y > < / D i a g r a m O b j e c t K e y > < D i a g r a m O b j e c t K e y > < K e y > L i n k s \ & l t ; C o l u m n s \ C o u n t   o f   T i m e   o f   D a y & g t ; - & l t ; M e a s u r e s \ T i m e   o f   D a y & g t ; \ C O L U M N < / K e y > < / D i a g r a m O b j e c t K e y > < D i a g r a m O b j e c t K e y > < K e y > L i n k s \ & l t ; C o l u m n s \ C o u n t   o f   T i m e   o f   D a y & g t ; - & l t ; M e a s u r e s \ T i m e   o f   D a y & g t ; \ M E A S U R E < / K e y > < / D i a g r a m O b j e c t K e y > < D i a g r a m O b j e c t K e y > < K e y > L i n k s \ & l t ; C o l u m n s \ A v e r a g e   o f   o r d e r _ d e t a i l s _ i d & g t ; - & l t ; M e a s u r e s \ o r d e r _ d e t a i l s _ i d & g t ; < / K e y > < / D i a g r a m O b j e c t K e y > < D i a g r a m O b j e c t K e y > < K e y > L i n k s \ & l t ; C o l u m n s \ A v e r a g e   o f   o r d e r _ d e t a i l s _ i d & g t ; - & l t ; M e a s u r e s \ o r d e r _ d e t a i l s _ i d & g t ; \ C O L U M N < / K e y > < / D i a g r a m O b j e c t K e y > < D i a g r a m O b j e c t K e y > < K e y > L i n k s \ & l t ; C o l u m n s \ A v e r a g e   o f   o r d e r _ d e t a i l s _ i d & g t ; - & l t ; M e a s u r e s \ o r d e r _ d e t a i l s _ i d & g t ; \ M E A S U R E 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 M e a s u r e s \ S a l e s < / K e y > < / a : K e y > < a : V a l u e   i : t y p e = " M e a s u r e G r i d N o d e V i e w S t a t e " > < L a y e d O u t > t r u e < / L a y e d O u t > < R o w > 3 < / 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 M e a s u r e s \ T o t a l   O r d e r s < / K e y > < / a : K e y > < a : V a l u e   i : t y p e = " M e a s u r e G r i d N o d e V i e w S t a t e " > < L a y e d O u t > t r u e < / L a y e d O u t > < R o w > 4 < / 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 M e a s u r e s \ A v e r a g e   i t e m s   p e r   o r d e r < / K e y > < / a : K e y > < a : V a l u e   i : t y p e = " M e a s u r e G r i d N o d e V i e w S t a t e " > < L a y e d O u t > t r u e < / L a y e d O u t > < R o w > 5 < / R o w > < / a : V a l u e > < / a : K e y V a l u e O f D i a g r a m O b j e c t K e y a n y T y p e z b w N T n L X > < a : K e y V a l u e O f D i a g r a m O b j e c t K e y a n y T y p e z b w N T n L X > < a : K e y > < K e y > M e a s u r e s \ A v e r a g e   i t e m s   p e r   o r d e r \ T a g I n f o \ F o r m u l a < / K e y > < / a : K e y > < a : V a l u e   i : t y p e = " M e a s u r e G r i d V i e w S t a t e I D i a g r a m T a g A d d i t i o n a l I n f o " / > < / a : K e y V a l u e O f D i a g r a m O b j e c t K e y a n y T y p e z b w N T n L X > < a : K e y V a l u e O f D i a g r a m O b j e c t K e y a n y T y p e z b w N T n L X > < a : K e y > < K e y > M e a s u r e s \ A v e r a g e   i t e m s   p e r   o r d e r \ T a g I n f o \ V a l u e < / K e y > < / a : K e y > < a : V a l u e   i : t y p e = " M e a s u r e G r i d V i e w S t a t e I D i a g r a m T a g A d d i t i o n a l I n f o " / > < / 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 1 < / 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 M e a s u r e s \ C o u n t   o f   T i m e   o f   D a y < / K e y > < / a : K e y > < a : V a l u e   i : t y p e = " M e a s u r e G r i d N o d e V i e w S t a t e " > < C o l u m n > 1 1 < / C o l u m n > < L a y e d O u t > t r u e < / L a y e d O u t > < W a s U I I n v i s i b l e > t r u e < / W a s U I I n v i s i b l e > < / a : V a l u e > < / a : K e y V a l u e O f D i a g r a m O b j e c t K e y a n y T y p e z b w N T n L X > < a : K e y V a l u e O f D i a g r a m O b j e c t K e y a n y T y p e z b w N T n L X > < a : K e y > < K e y > M e a s u r e s \ C o u n t   o f   T i m e   o f   D a y \ T a g I n f o \ F o r m u l a < / K e y > < / a : K e y > < a : V a l u e   i : t y p e = " M e a s u r e G r i d V i e w S t a t e I D i a g r a m T a g A d d i t i o n a l I n f o " / > < / a : K e y V a l u e O f D i a g r a m O b j e c t K e y a n y T y p e z b w N T n L X > < a : K e y V a l u e O f D i a g r a m O b j e c t K e y a n y T y p e z b w N T n L X > < a : K e y > < K e y > M e a s u r e s \ C o u n t   o f   T i m e   o f   D a y \ T a g I n f o \ V a l u e < / K e y > < / a : K e y > < a : V a l u e   i : t y p e = " M e a s u r e G r i d V i e w S t a t e I D i a g r a m T a g A d d i t i o n a l I n f o " / > < / a : K e y V a l u e O f D i a g r a m O b j e c t K e y a n y T y p e z b w N T n L X > < a : K e y V a l u e O f D i a g r a m O b j e c t K e y a n y T y p e z b w N T n L X > < a : K e y > < K e y > M e a s u r e s \ A v e r a g e   o f   o r d e r _ d e t a i l s _ i d < / K e y > < / a : K e y > < a : V a l u e   i : t y p e = " M e a s u r e G r i d N o d e V i e w S t a t e " > < L a y e d O u t > t r u e < / L a y e d O u t > < R o w > 2 < / R o w > < W a s U I I n v i s i b l e > t r u e < / W a s U I I n v i s i b l e > < / a : V a l u e > < / a : K e y V a l u e O f D i a g r a m O b j e c t K e y a n y T y p e z b w N T n L X > < a : K e y V a l u e O f D i a g r a m O b j e c t K e y a n y T y p e z b w N T n L X > < a : K e y > < K e y > M e a s u r e s \ A v e r a g e   o f   o r d e r _ d e t a i l s _ i d \ T a g I n f o \ F o r m u l a < / K e y > < / a : K e y > < a : V a l u e   i : t y p e = " M e a s u r e G r i d V i e w S t a t e I D i a g r a m T a g A d d i t i o n a l I n f o " / > < / a : K e y V a l u e O f D i a g r a m O b j e c t K e y a n y T y p e z b w N T n L X > < a : K e y V a l u e O f D i a g r a m O b j e c t K e y a n y T y p e z b w N T n L X > < a : K e y > < K e y > M e a s u r e s \ A v e r a g e   o f   o r d e r _ d e t a i l s _ i d \ T a g I n f o \ V a l u e 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 C o l u m n s \ m e n u   i t e m s . p r i c e < / 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a : K e y V a l u e O f D i a g r a m O b j e c t K e y a n y T y p e z b w N T n L X > < a : K e y > < K e y > C o l u m n s \ D a y   o f   W e e k < / K e y > < / a : K e y > < a : V a l u e   i : t y p e = " M e a s u r e G r i d N o d e V i e w S t a t e " > < C o l u m n > 8 < / C o l u m n > < L a y e d O u t > t r u e < / L a y e d O u t > < / a : V a l u e > < / a : K e y V a l u e O f D i a g r a m O b j e c t K e y a n y T y p e z b w N T n L X > < a : K e y V a l u e O f D i a g r a m O b j e c t K e y a n y T y p e z b w N T n L X > < a : K e y > < K e y > C o l u m n s \ D a y   T y p e < / K e y > < / a : K e y > < a : V a l u e   i : t y p e = " M e a s u r e G r i d N o d e V i e w S t a t e " > < C o l u m n > 9 < / C o l u m n > < L a y e d O u t > t r u e < / L a y e d O u t > < / a : V a l u e > < / a : K e y V a l u e O f D i a g r a m O b j e c t K e y a n y T y p e z b w N T n L X > < a : K e y V a l u e O f D i a g r a m O b j e c t K e y a n y T y p e z b w N T n L X > < a : K e y > < K e y > C o l u m n s \ H o u r < / K e y > < / a : K e y > < a : V a l u e   i : t y p e = " M e a s u r e G r i d N o d e V i e w S t a t e " > < C o l u m n > 1 0 < / C o l u m n > < L a y e d O u t > t r u e < / L a y e d O u t > < / a : V a l u e > < / a : K e y V a l u e O f D i a g r a m O b j e c t K e y a n y T y p e z b w N T n L X > < a : K e y V a l u e O f D i a g r a m O b j e c t K e y a n y T y p e z b w N T n L X > < a : K e y > < K e y > C o l u m n s \ T i m e   o f   D a y < / K e y > < / a : K e y > < a : V a l u e   i : t y p e = " M e a s u r e G r i d N o d e V i e w S t a t e " > < C o l u m n > 1 1 < / C o l u m n > < L a y e d O u t > t r u e < / L a y e d O u t > < / a : V a l u e > < / a : K e y V a l u e O f D i a g r a m O b j e c t K e y a n y T y p e z b w N T n L X > < a : K e y V a l u e O f D i a g r a m O b j e c t K e y a n y T y p e z b w N T n L X > < a : K e y > < K e y > C o l u m n s \ D a y   N u m b e r < / K e y > < / a : K e y > < a : V a l u e   i : t y p e = " M e a s u r e G r i d N o d e V i e w S t a t e " > < C o l u m n > 1 2 < / C o l u m n > < L a y e d O u t > t r u e < / L a y e d O u t > < / a : V a l u e > < / 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 L i n k s \ & l t ; C o l u m n s \ C o u n t   o f   T i m e   o f   D a y & g t ; - & l t ; M e a s u r e s \ T i m e   o f   D a y & g t ; < / K e y > < / a : K e y > < a : V a l u e   i : t y p e = " M e a s u r e G r i d V i e w S t a t e I D i a g r a m L i n k " / > < / a : K e y V a l u e O f D i a g r a m O b j e c t K e y a n y T y p e z b w N T n L X > < a : K e y V a l u e O f D i a g r a m O b j e c t K e y a n y T y p e z b w N T n L X > < a : K e y > < K e y > L i n k s \ & l t ; C o l u m n s \ C o u n t   o f   T i m e   o f   D a y & g t ; - & l t ; M e a s u r e s \ T i m e   o f   D a y & g t ; \ C O L U M N < / K e y > < / a : K e y > < a : V a l u e   i : t y p e = " M e a s u r e G r i d V i e w S t a t e I D i a g r a m L i n k E n d p o i n t " / > < / a : K e y V a l u e O f D i a g r a m O b j e c t K e y a n y T y p e z b w N T n L X > < a : K e y V a l u e O f D i a g r a m O b j e c t K e y a n y T y p e z b w N T n L X > < a : K e y > < K e y > L i n k s \ & l t ; C o l u m n s \ C o u n t   o f   T i m e   o f   D a y & g t ; - & l t ; M e a s u r e s \ T i m e   o f   D a y & g t ; \ M E A S U R E < / K e y > < / a : K e y > < a : V a l u e   i : t y p e = " M e a s u r e G r i d V i e w S t a t e I D i a g r a m L i n k E n d p o i n t " / > < / a : K e y V a l u e O f D i a g r a m O b j e c t K e y a n y T y p e z b w N T n L X > < a : K e y V a l u e O f D i a g r a m O b j e c t K e y a n y T y p e z b w N T n L X > < a : K e y > < K e y > L i n k s \ & l t ; C o l u m n s \ A v e r a g e   o f   o r d e r _ d e t a i l s _ i d & g t ; - & l t ; M e a s u r e s \ o r d e r _ d e t a i l s _ i d & g t ; < / K e y > < / a : K e y > < a : V a l u e   i : t y p e = " M e a s u r e G r i d V i e w S t a t e I D i a g r a m L i n k " / > < / a : K e y V a l u e O f D i a g r a m O b j e c t K e y a n y T y p e z b w N T n L X > < a : K e y V a l u e O f D i a g r a m O b j e c t K e y a n y T y p e z b w N T n L X > < a : K e y > < K e y > L i n k s \ & l t ; C o l u m n s \ A v e r a g e   o f   o r d e r _ d e t a i l s _ i d & g t ; - & l t ; M e a s u r e s \ o r d e r _ d e t a i l s _ i d & g t ; \ C O L U M N < / K e y > < / a : K e y > < a : V a l u e   i : t y p e = " M e a s u r e G r i d V i e w S t a t e I D i a g r a m L i n k E n d p o i n t " / > < / a : K e y V a l u e O f D i a g r a m O b j e c t K e y a n y T y p e z b w N T n L X > < a : K e y V a l u e O f D i a g r a m O b j e c t K e y a n y T y p e z b w N T n L X > < a : K e y > < K e y > L i n k s \ & l t ; C o l u m n s \ A v e r a g e   o f   o r d e r _ d e t a i l s _ i d & g t ; - & l t ; M e a s u r e s \ o r d e r _ d e t a i l s _ i d & g t ; \ M E A S U R E < / K e y > < / a : K e y > < a : V a l u e   i : t y p e = " M e a s u r e G r i d V i e w S t a t e I D i a g r a m L i n k E n d p o i n t " / > < / a : K e y V a l u e O f D i a g r a m O b j e c t K e y a n y T y p e z b w N T n L X > < / V i e w S t a t e s > < / D i a g r a m M a n a g e r . S e r i a l i z a b l e D i a g r a m > < / A r r a y O f D i a g r a m M a n a g e r . S e r i a l i z a b l e D i a g r a m > ] ] > < / C u s t o m C o n t e n t > < / G e m i n i > 
</file>

<file path=customXml/item31.xml>��< ? x m l   v e r s i o n = " 1 . 0 "   e n c o d i n g = " U T F - 1 6 " ? > < G e m i n i   x m l n s = " h t t p : / / g e m i n i / p i v o t c u s t o m i z a t i o n / c 2 c a e f c c - d c e d - 4 6 a a - 8 e 6 a - 4 4 4 f e c 1 0 9 9 0 e " > < 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32.xml>��< ? x m l   v e r s i o n = " 1 . 0 "   e n c o d i n g = " U T F - 1 6 " ? > < G e m i n i   x m l n s = " h t t p : / / g e m i n i / p i v o t c u s t o m i z a t i o n / S a n d b o x N o n E m p t y " > < C u s t o m C o n t e n t > < ! [ C D A T A [ 1 ] ] > < / C u s t o m C o n t e n t > < / G e m i n i > 
</file>

<file path=customXml/item4.xml>��< ? x m l   v e r s i o n = " 1 . 0 "   e n c o d i n g = " U T F - 1 6 " ? > < G e m i n i   x m l n s = " h t t p : / / g e m i n i / p i v o t c u s t o m i z a t i o n / T a b l e X M L _ m e n u   i t e m s _ 0 1 9 7 2 0 f 4 - 5 c 2 b - 4 1 3 3 - b e e 5 - 5 d 6 7 2 7 8 9 a 9 8 5 " > < 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 1 6 0 < / i n t > < / v a l u e > < / i t e m > < i t e m > < k e y > < s t r i n g > i t e m _ n a m e < / s t r i n g > < / k e y > < v a l u e > < i n t > 1 3 4 < / i n t > < / v a l u e > < / i t e m > < i t e m > < k e y > < s t r i n g > c a t e g o r y < / s t r i n g > < / k e y > < v a l u e > < i n t > 1 1 3 < / i n t > < / v a l u e > < / i t e m > < i t e m > < k e y > < s t r i n g > p r i c e < / s t r i n g > < / k e y > < v a l u e > < i n t > 8 3 < / 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7 0 5 7 1 0 0 a - 6 c 2 4 - 4 7 c 0 - 8 4 f c - 0 f 7 f 4 a 8 6 0 d 1 c " > < 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o r d e r   d e t a i l s _ e 9 f d 3 6 2 f - 9 7 a a - 4 9 4 a - 9 2 8 2 - d 5 e 4 7 4 3 8 4 f 0 8 " > < 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 1 7 4 < / i n t > < / v a l u e > < / i t e m > < i t e m > < k e y > < s t r i n g > o r d e r _ i d < / s t r i n g > < / k e y > < v a l u e > < i n t > 1 1 1 < / i n t > < / v a l u e > < / i t e m > < i t e m > < k e y > < s t r i n g > o r d e r _ d a t e < / s t r i n g > < / k e y > < v a l u e > < i n t > 1 3 2 < / i n t > < / v a l u e > < / i t e m > < i t e m > < k e y > < s t r i n g > o r d e r _ t i m e < / s t r i n g > < / k e y > < v a l u e > < i n t > 1 3 1 < / i n t > < / v a l u e > < / i t e m > < i t e m > < k e y > < s t r i n g > i t e m _ i d < / s t r i n g > < / k e y > < v a l u e > < i n t > 1 0 1 < / i n t > < / v a l u e > < / i t e m > < i t e m > < k e y > < s t r i n g > m e n u   i t e m s . p r i c e < / s t r i n g > < / k e y > < v a l u e > < i n t > 1 8 6 < / i n t > < / v a l u e > < / i t e m > < i t e m > < k e y > < s t r i n g > M o n t h   N a m e < / s t r i n g > < / k e y > < v a l u e > < i n t > 1 5 0 < / i n t > < / v a l u e > < / i t e m > < i t e m > < k e y > < s t r i n g > D a y   N a m e < / s t r i n g > < / k e y > < v a l u e > < i n t > 1 2 9 < / i n t > < / v a l u e > < / i t e m > < i t e m > < k e y > < s t r i n g > D a y   o f   W e e k < / s t r i n g > < / k e y > < v a l u e > < i n t > 1 4 7 < / i n t > < / v a l u e > < / i t e m > < i t e m > < k e y > < s t r i n g > D a y   T y p e < / s t r i n g > < / k e y > < v a l u e > < i n t > 1 2 1 < / i n t > < / v a l u e > < / i t e m > < i t e m > < k e y > < s t r i n g > H o u r < / s t r i n g > < / k e y > < v a l u e > < i n t > 8 3 < / i n t > < / v a l u e > < / i t e m > < i t e m > < k e y > < s t r i n g > T i m e   o f   D a y < / s t r i n g > < / k e y > < v a l u e > < i n t > 1 4 1 < / i n t > < / v a l u e > < / i t e m > < i t e m > < k e y > < s t r i n g > D a y   N u m b e r < / s t r i n g > < / k e y > < v a l u e > < i n t > 1 4 7 < / 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 m e n u   i t e m s . p r i c e < / s t r i n g > < / k e y > < v a l u e > < i n t > 5 < / i n t > < / v a l u e > < / i t e m > < i t e m > < k e y > < s t r i n g > M o n t h   N a m e < / s t r i n g > < / k e y > < v a l u e > < i n t > 6 < / i n t > < / v a l u e > < / i t e m > < i t e m > < k e y > < s t r i n g > D a y   N a m e < / s t r i n g > < / k e y > < v a l u e > < i n t > 7 < / i n t > < / v a l u e > < / i t e m > < i t e m > < k e y > < s t r i n g > D a y   o f   W e e k < / s t r i n g > < / k e y > < v a l u e > < i n t > 8 < / i n t > < / v a l u e > < / i t e m > < i t e m > < k e y > < s t r i n g > D a y   T y p e < / s t r i n g > < / k e y > < v a l u e > < i n t > 9 < / i n t > < / v a l u e > < / i t e m > < i t e m > < k e y > < s t r i n g > H o u r < / s t r i n g > < / k e y > < v a l u e > < i n t > 1 0 < / i n t > < / v a l u e > < / i t e m > < i t e m > < k e y > < s t r i n g > T i m e   o f   D a y < / s t r i n g > < / k e y > < v a l u e > < i n t > 1 1 < / i n t > < / v a l u e > < / i t e m > < i t e m > < k e y > < s t r i n g > D a y   N u m b e r < / 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8 b 6 7 b 5 6 c - a 7 1 a - 4 6 3 f - b 3 c 8 - d d 2 1 6 2 7 5 7 e 9 3 " > < 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3638E3DD-ECD4-46AE-BCDF-3AA03B1EDACA}">
  <ds:schemaRefs/>
</ds:datastoreItem>
</file>

<file path=customXml/itemProps10.xml><?xml version="1.0" encoding="utf-8"?>
<ds:datastoreItem xmlns:ds="http://schemas.openxmlformats.org/officeDocument/2006/customXml" ds:itemID="{05061AA5-973A-412C-AD54-EC2D1B526CC1}">
  <ds:schemaRefs/>
</ds:datastoreItem>
</file>

<file path=customXml/itemProps11.xml><?xml version="1.0" encoding="utf-8"?>
<ds:datastoreItem xmlns:ds="http://schemas.openxmlformats.org/officeDocument/2006/customXml" ds:itemID="{BC68225C-93A5-45F7-9ABF-4F2A244A9A02}">
  <ds:schemaRefs/>
</ds:datastoreItem>
</file>

<file path=customXml/itemProps12.xml><?xml version="1.0" encoding="utf-8"?>
<ds:datastoreItem xmlns:ds="http://schemas.openxmlformats.org/officeDocument/2006/customXml" ds:itemID="{98B9F7E1-40C9-454A-988A-99DA7D8D1B64}">
  <ds:schemaRefs/>
</ds:datastoreItem>
</file>

<file path=customXml/itemProps13.xml><?xml version="1.0" encoding="utf-8"?>
<ds:datastoreItem xmlns:ds="http://schemas.openxmlformats.org/officeDocument/2006/customXml" ds:itemID="{CA478BE5-E24B-4813-B39C-B6005821DDA6}">
  <ds:schemaRefs/>
</ds:datastoreItem>
</file>

<file path=customXml/itemProps14.xml><?xml version="1.0" encoding="utf-8"?>
<ds:datastoreItem xmlns:ds="http://schemas.openxmlformats.org/officeDocument/2006/customXml" ds:itemID="{4696FE25-7444-4377-965C-911AE0040351}">
  <ds:schemaRefs/>
</ds:datastoreItem>
</file>

<file path=customXml/itemProps15.xml><?xml version="1.0" encoding="utf-8"?>
<ds:datastoreItem xmlns:ds="http://schemas.openxmlformats.org/officeDocument/2006/customXml" ds:itemID="{75933339-9E74-4848-8DEF-CD430A6C6052}">
  <ds:schemaRefs/>
</ds:datastoreItem>
</file>

<file path=customXml/itemProps16.xml><?xml version="1.0" encoding="utf-8"?>
<ds:datastoreItem xmlns:ds="http://schemas.openxmlformats.org/officeDocument/2006/customXml" ds:itemID="{701D1CA2-6FA0-4D0B-A808-114F05301123}">
  <ds:schemaRefs/>
</ds:datastoreItem>
</file>

<file path=customXml/itemProps17.xml><?xml version="1.0" encoding="utf-8"?>
<ds:datastoreItem xmlns:ds="http://schemas.openxmlformats.org/officeDocument/2006/customXml" ds:itemID="{666E48DD-CC45-45F6-8217-477A461A2984}">
  <ds:schemaRefs>
    <ds:schemaRef ds:uri="http://schemas.microsoft.com/DataMashup"/>
  </ds:schemaRefs>
</ds:datastoreItem>
</file>

<file path=customXml/itemProps18.xml><?xml version="1.0" encoding="utf-8"?>
<ds:datastoreItem xmlns:ds="http://schemas.openxmlformats.org/officeDocument/2006/customXml" ds:itemID="{9205EE34-1606-458D-A54B-04A3B7F26FB6}">
  <ds:schemaRefs/>
</ds:datastoreItem>
</file>

<file path=customXml/itemProps19.xml><?xml version="1.0" encoding="utf-8"?>
<ds:datastoreItem xmlns:ds="http://schemas.openxmlformats.org/officeDocument/2006/customXml" ds:itemID="{CED371B5-8D9C-482A-AFD9-776094FB1AB7}">
  <ds:schemaRefs/>
</ds:datastoreItem>
</file>

<file path=customXml/itemProps2.xml><?xml version="1.0" encoding="utf-8"?>
<ds:datastoreItem xmlns:ds="http://schemas.openxmlformats.org/officeDocument/2006/customXml" ds:itemID="{2C9ABF4A-B360-4CB1-868B-0A4BF5F9E42F}">
  <ds:schemaRefs/>
</ds:datastoreItem>
</file>

<file path=customXml/itemProps20.xml><?xml version="1.0" encoding="utf-8"?>
<ds:datastoreItem xmlns:ds="http://schemas.openxmlformats.org/officeDocument/2006/customXml" ds:itemID="{CC596B3A-D668-4CB2-BBFC-9D63497E0B79}">
  <ds:schemaRefs/>
</ds:datastoreItem>
</file>

<file path=customXml/itemProps21.xml><?xml version="1.0" encoding="utf-8"?>
<ds:datastoreItem xmlns:ds="http://schemas.openxmlformats.org/officeDocument/2006/customXml" ds:itemID="{E979551B-8AF8-4F4A-B3F5-511D02C1F0E9}">
  <ds:schemaRefs/>
</ds:datastoreItem>
</file>

<file path=customXml/itemProps22.xml><?xml version="1.0" encoding="utf-8"?>
<ds:datastoreItem xmlns:ds="http://schemas.openxmlformats.org/officeDocument/2006/customXml" ds:itemID="{A5DFEA14-A11F-4DB2-B908-C3422C822423}">
  <ds:schemaRefs/>
</ds:datastoreItem>
</file>

<file path=customXml/itemProps23.xml><?xml version="1.0" encoding="utf-8"?>
<ds:datastoreItem xmlns:ds="http://schemas.openxmlformats.org/officeDocument/2006/customXml" ds:itemID="{1800F2F7-7814-4474-B7E9-4F1AD9E7409C}">
  <ds:schemaRefs/>
</ds:datastoreItem>
</file>

<file path=customXml/itemProps24.xml><?xml version="1.0" encoding="utf-8"?>
<ds:datastoreItem xmlns:ds="http://schemas.openxmlformats.org/officeDocument/2006/customXml" ds:itemID="{06A1FABA-207B-41DB-A3A8-18D45F93B923}">
  <ds:schemaRefs/>
</ds:datastoreItem>
</file>

<file path=customXml/itemProps25.xml><?xml version="1.0" encoding="utf-8"?>
<ds:datastoreItem xmlns:ds="http://schemas.openxmlformats.org/officeDocument/2006/customXml" ds:itemID="{4214A549-F2DD-451A-B1DB-4BE4CC9C54A2}">
  <ds:schemaRefs/>
</ds:datastoreItem>
</file>

<file path=customXml/itemProps26.xml><?xml version="1.0" encoding="utf-8"?>
<ds:datastoreItem xmlns:ds="http://schemas.openxmlformats.org/officeDocument/2006/customXml" ds:itemID="{04A1FBF5-85E5-4E96-84E0-9C60DF6BA1BE}">
  <ds:schemaRefs/>
</ds:datastoreItem>
</file>

<file path=customXml/itemProps27.xml><?xml version="1.0" encoding="utf-8"?>
<ds:datastoreItem xmlns:ds="http://schemas.openxmlformats.org/officeDocument/2006/customXml" ds:itemID="{88983791-3C9B-4C3A-B663-850F0622B5C9}">
  <ds:schemaRefs/>
</ds:datastoreItem>
</file>

<file path=customXml/itemProps28.xml><?xml version="1.0" encoding="utf-8"?>
<ds:datastoreItem xmlns:ds="http://schemas.openxmlformats.org/officeDocument/2006/customXml" ds:itemID="{F25D0C45-C1C7-4AB3-9D13-93B86D9BD416}">
  <ds:schemaRefs/>
</ds:datastoreItem>
</file>

<file path=customXml/itemProps29.xml><?xml version="1.0" encoding="utf-8"?>
<ds:datastoreItem xmlns:ds="http://schemas.openxmlformats.org/officeDocument/2006/customXml" ds:itemID="{771284C0-50A5-421F-8AF5-3BB50B6EDFDE}">
  <ds:schemaRefs/>
</ds:datastoreItem>
</file>

<file path=customXml/itemProps3.xml><?xml version="1.0" encoding="utf-8"?>
<ds:datastoreItem xmlns:ds="http://schemas.openxmlformats.org/officeDocument/2006/customXml" ds:itemID="{2FFAA1DE-F2FE-4D61-ACC8-0C665AB8D3B7}">
  <ds:schemaRefs/>
</ds:datastoreItem>
</file>

<file path=customXml/itemProps30.xml><?xml version="1.0" encoding="utf-8"?>
<ds:datastoreItem xmlns:ds="http://schemas.openxmlformats.org/officeDocument/2006/customXml" ds:itemID="{49B56815-7D36-458E-B99F-A084456A9D4A}">
  <ds:schemaRefs/>
</ds:datastoreItem>
</file>

<file path=customXml/itemProps31.xml><?xml version="1.0" encoding="utf-8"?>
<ds:datastoreItem xmlns:ds="http://schemas.openxmlformats.org/officeDocument/2006/customXml" ds:itemID="{42001579-75DC-4F7A-9EF2-E807717A5A9E}">
  <ds:schemaRefs/>
</ds:datastoreItem>
</file>

<file path=customXml/itemProps32.xml><?xml version="1.0" encoding="utf-8"?>
<ds:datastoreItem xmlns:ds="http://schemas.openxmlformats.org/officeDocument/2006/customXml" ds:itemID="{92BF7233-6366-48B0-9D28-59CDBA1FD64B}">
  <ds:schemaRefs/>
</ds:datastoreItem>
</file>

<file path=customXml/itemProps4.xml><?xml version="1.0" encoding="utf-8"?>
<ds:datastoreItem xmlns:ds="http://schemas.openxmlformats.org/officeDocument/2006/customXml" ds:itemID="{CE88AC4E-B908-4841-84B1-6909CF189DDC}">
  <ds:schemaRefs/>
</ds:datastoreItem>
</file>

<file path=customXml/itemProps5.xml><?xml version="1.0" encoding="utf-8"?>
<ds:datastoreItem xmlns:ds="http://schemas.openxmlformats.org/officeDocument/2006/customXml" ds:itemID="{5A16DE78-9D0B-480B-886F-36B064CC7C11}">
  <ds:schemaRefs/>
</ds:datastoreItem>
</file>

<file path=customXml/itemProps6.xml><?xml version="1.0" encoding="utf-8"?>
<ds:datastoreItem xmlns:ds="http://schemas.openxmlformats.org/officeDocument/2006/customXml" ds:itemID="{4D8A34E8-AE8E-4797-8A6C-B2103F6C10F9}">
  <ds:schemaRefs/>
</ds:datastoreItem>
</file>

<file path=customXml/itemProps7.xml><?xml version="1.0" encoding="utf-8"?>
<ds:datastoreItem xmlns:ds="http://schemas.openxmlformats.org/officeDocument/2006/customXml" ds:itemID="{7EEF98A9-C14C-4664-AAEC-6E0323C3F84B}">
  <ds:schemaRefs/>
</ds:datastoreItem>
</file>

<file path=customXml/itemProps8.xml><?xml version="1.0" encoding="utf-8"?>
<ds:datastoreItem xmlns:ds="http://schemas.openxmlformats.org/officeDocument/2006/customXml" ds:itemID="{A7D854D3-1D85-432B-A761-D133FD6B99BB}">
  <ds:schemaRefs/>
</ds:datastoreItem>
</file>

<file path=customXml/itemProps9.xml><?xml version="1.0" encoding="utf-8"?>
<ds:datastoreItem xmlns:ds="http://schemas.openxmlformats.org/officeDocument/2006/customXml" ds:itemID="{20BDE013-8F31-4882-A41B-958B1B8DF62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Bajpai</dc:creator>
  <cp:lastModifiedBy>Vishal Bajpai</cp:lastModifiedBy>
  <dcterms:created xsi:type="dcterms:W3CDTF">2025-09-15T11:04:28Z</dcterms:created>
  <dcterms:modified xsi:type="dcterms:W3CDTF">2025-10-07T07:05:01Z</dcterms:modified>
</cp:coreProperties>
</file>