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barge\MyFolders\personal\excel\Excel Class\2 Course\"/>
    </mc:Choice>
  </mc:AlternateContent>
  <bookViews>
    <workbookView xWindow="0" yWindow="144" windowWidth="22980" windowHeight="9528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5" i="2" l="1"/>
  <c r="H4" i="2"/>
  <c r="H3" i="2"/>
  <c r="H2" i="2"/>
  <c r="D6" i="2"/>
  <c r="D5" i="2"/>
  <c r="D4" i="2"/>
  <c r="D3" i="2"/>
  <c r="D2" i="2"/>
  <c r="F4" i="1"/>
  <c r="H9" i="1"/>
  <c r="H2" i="1"/>
  <c r="H8" i="1"/>
  <c r="H6" i="1"/>
  <c r="H4" i="1"/>
  <c r="D3" i="1"/>
  <c r="F3" i="1" s="1"/>
  <c r="D4" i="1"/>
  <c r="D5" i="1"/>
  <c r="F5" i="1" s="1"/>
  <c r="D6" i="1"/>
  <c r="F6" i="1" s="1"/>
  <c r="D2" i="1"/>
  <c r="H3" i="1"/>
  <c r="H5" i="1" l="1"/>
  <c r="H11" i="1"/>
  <c r="H7" i="1"/>
  <c r="H10" i="1"/>
  <c r="F2" i="1"/>
</calcChain>
</file>

<file path=xl/sharedStrings.xml><?xml version="1.0" encoding="utf-8"?>
<sst xmlns="http://schemas.openxmlformats.org/spreadsheetml/2006/main" count="44" uniqueCount="23">
  <si>
    <t>State</t>
  </si>
  <si>
    <t>UT</t>
  </si>
  <si>
    <t>CO</t>
  </si>
  <si>
    <t>TX</t>
  </si>
  <si>
    <t>P</t>
  </si>
  <si>
    <t>T</t>
  </si>
  <si>
    <t>U</t>
  </si>
  <si>
    <t>City</t>
  </si>
  <si>
    <t>Count</t>
  </si>
  <si>
    <t>Cost</t>
  </si>
  <si>
    <t>Price</t>
  </si>
  <si>
    <t>Normal Sum</t>
  </si>
  <si>
    <t>Sum with condition</t>
  </si>
  <si>
    <t>Count with condition</t>
  </si>
  <si>
    <t>get len of all price</t>
  </si>
  <si>
    <t>Sumproduct with OR condition</t>
  </si>
  <si>
    <t>Sumproduct with AND condition</t>
  </si>
  <si>
    <t>CountIf</t>
  </si>
  <si>
    <t>CountIfs</t>
  </si>
  <si>
    <t>SumIf</t>
  </si>
  <si>
    <t>SumIfs</t>
  </si>
  <si>
    <t>Total Cost of all items</t>
  </si>
  <si>
    <t>Total Price of all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</si>
</sst>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rgb="FF2C2C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workbookViewId="0">
      <selection activeCell="H12" sqref="H12"/>
    </sheetView>
  </sheetViews>
  <sheetFormatPr defaultRowHeight="14.4"/>
  <cols>
    <col min="6" max="7" width="8.88671875" style="4"/>
    <col min="8" max="8" width="5" bestFit="1" customWidth="1"/>
    <col min="9" max="9" width="27.44140625" bestFit="1" customWidth="1"/>
  </cols>
  <sheetData>
    <row r="1" spans="1:9" ht="15" thickBot="1">
      <c r="A1" s="1" t="s">
        <v>0</v>
      </c>
      <c r="B1" s="1" t="s">
        <v>7</v>
      </c>
      <c r="C1" s="1" t="s">
        <v>9</v>
      </c>
      <c r="D1" s="2" t="s">
        <v>10</v>
      </c>
      <c r="E1" s="2" t="s">
        <v>8</v>
      </c>
      <c r="F1" s="3"/>
      <c r="G1" s="3"/>
    </row>
    <row r="2" spans="1:9" ht="15" thickBot="1">
      <c r="A2" s="1" t="s">
        <v>1</v>
      </c>
      <c r="B2" s="1" t="s">
        <v>4</v>
      </c>
      <c r="C2" s="1">
        <v>75</v>
      </c>
      <c r="D2" s="1">
        <f>C2+(C2*20%)</f>
        <v>90</v>
      </c>
      <c r="E2" s="1">
        <v>3</v>
      </c>
      <c r="F2" s="3">
        <f>D2*E2</f>
        <v>270</v>
      </c>
      <c r="G2" s="3"/>
      <c r="H2">
        <f>SUMPRODUCT(--(A2:A6="TX"),--(B2:B6="P"))</f>
        <v>1</v>
      </c>
      <c r="I2" t="s">
        <v>13</v>
      </c>
    </row>
    <row r="3" spans="1:9" ht="15" thickBot="1">
      <c r="A3" s="1" t="s">
        <v>2</v>
      </c>
      <c r="B3" s="1" t="s">
        <v>5</v>
      </c>
      <c r="C3" s="1">
        <v>100</v>
      </c>
      <c r="D3" s="1">
        <f t="shared" ref="D3:D6" si="0">C3+(C3*20%)</f>
        <v>120</v>
      </c>
      <c r="E3" s="1">
        <v>5</v>
      </c>
      <c r="F3" s="3">
        <f t="shared" ref="F3:F6" si="1">D3*E3</f>
        <v>600</v>
      </c>
      <c r="G3" s="3"/>
      <c r="H3">
        <f>SUMPRODUCT(--(A2:A6="TX"),--(B2:B6="P"),C2:C6)</f>
        <v>150</v>
      </c>
      <c r="I3" t="s">
        <v>12</v>
      </c>
    </row>
    <row r="4" spans="1:9" ht="15" thickBot="1">
      <c r="A4" s="1" t="s">
        <v>3</v>
      </c>
      <c r="B4" s="1" t="s">
        <v>6</v>
      </c>
      <c r="C4" s="1">
        <v>125</v>
      </c>
      <c r="D4" s="1">
        <f t="shared" si="0"/>
        <v>150</v>
      </c>
      <c r="E4" s="1">
        <v>2</v>
      </c>
      <c r="F4" s="3">
        <f t="shared" si="1"/>
        <v>300</v>
      </c>
      <c r="G4" s="3"/>
      <c r="H4">
        <f>SUMPRODUCT(C2:C6,E2:E6)</f>
        <v>2375</v>
      </c>
      <c r="I4" t="s">
        <v>21</v>
      </c>
    </row>
    <row r="5" spans="1:9" ht="15" thickBot="1">
      <c r="A5" s="1" t="s">
        <v>2</v>
      </c>
      <c r="B5" s="1" t="s">
        <v>6</v>
      </c>
      <c r="C5" s="1">
        <v>125</v>
      </c>
      <c r="D5" s="1">
        <f t="shared" si="0"/>
        <v>150</v>
      </c>
      <c r="E5" s="1">
        <v>4</v>
      </c>
      <c r="F5" s="3">
        <f t="shared" si="1"/>
        <v>600</v>
      </c>
      <c r="G5" s="3"/>
      <c r="H5">
        <f>SUMPRODUCT(D2:D6,E2:E6)</f>
        <v>2850</v>
      </c>
      <c r="I5" t="s">
        <v>22</v>
      </c>
    </row>
    <row r="6" spans="1:9" ht="15" thickBot="1">
      <c r="A6" s="1" t="s">
        <v>3</v>
      </c>
      <c r="B6" s="1" t="s">
        <v>4</v>
      </c>
      <c r="C6" s="1">
        <v>150</v>
      </c>
      <c r="D6" s="1">
        <f t="shared" si="0"/>
        <v>180</v>
      </c>
      <c r="E6" s="1">
        <v>6</v>
      </c>
      <c r="F6" s="3">
        <f t="shared" si="1"/>
        <v>1080</v>
      </c>
      <c r="G6" s="3"/>
      <c r="H6">
        <f>SUMPRODUCT(E2:E6)</f>
        <v>20</v>
      </c>
      <c r="I6" t="s">
        <v>11</v>
      </c>
    </row>
    <row r="7" spans="1:9">
      <c r="H7">
        <f>SUMPRODUCT(LEN(D2:D6))</f>
        <v>14</v>
      </c>
      <c r="I7" t="s">
        <v>14</v>
      </c>
    </row>
    <row r="8" spans="1:9">
      <c r="H8">
        <f>SUMPRODUCT((A2:A6="TX")*(B2:B6="P"))</f>
        <v>1</v>
      </c>
      <c r="I8" t="s">
        <v>13</v>
      </c>
    </row>
    <row r="9" spans="1:9">
      <c r="H9">
        <f>SUMPRODUCT(--((A2:A6="TX")+(B2:B6="U")&gt;0))</f>
        <v>3</v>
      </c>
      <c r="I9" t="s">
        <v>15</v>
      </c>
    </row>
    <row r="10" spans="1:9">
      <c r="H10">
        <f>SUMPRODUCT((A2:A6="TX")*(B2:B6="P")*(D2:D6*E2:E6))</f>
        <v>1080</v>
      </c>
      <c r="I10" t="s">
        <v>16</v>
      </c>
    </row>
    <row r="11" spans="1:9">
      <c r="H11">
        <f>SUMPRODUCT(--((A2:A6="TX")+(B2:B6="P")&gt;0),(D2:D6*E2:E6))</f>
        <v>1650</v>
      </c>
      <c r="I1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"/>
  <sheetViews>
    <sheetView tabSelected="1" workbookViewId="0"/>
  </sheetViews>
  <sheetFormatPr defaultRowHeight="14.4"/>
  <sheetData>
    <row r="1" spans="1:8" ht="15" thickBot="1">
      <c r="A1" s="1" t="s">
        <v>0</v>
      </c>
      <c r="B1" s="1" t="s">
        <v>7</v>
      </c>
      <c r="C1" s="1" t="s">
        <v>9</v>
      </c>
      <c r="D1" s="2" t="s">
        <v>10</v>
      </c>
      <c r="E1" s="2" t="s">
        <v>8</v>
      </c>
    </row>
    <row r="2" spans="1:8" ht="15" thickBot="1">
      <c r="A2" s="1" t="s">
        <v>1</v>
      </c>
      <c r="B2" s="1" t="s">
        <v>4</v>
      </c>
      <c r="C2" s="1">
        <v>75</v>
      </c>
      <c r="D2" s="1">
        <f>C2+(C2*20%)</f>
        <v>90</v>
      </c>
      <c r="E2" s="1">
        <v>3</v>
      </c>
      <c r="G2" t="s">
        <v>17</v>
      </c>
      <c r="H2">
        <f>SUMPRODUCT((A1:A6="UT")*1)</f>
        <v>1</v>
      </c>
    </row>
    <row r="3" spans="1:8" ht="15" thickBot="1">
      <c r="A3" s="1" t="s">
        <v>2</v>
      </c>
      <c r="B3" s="1" t="s">
        <v>5</v>
      </c>
      <c r="C3" s="1">
        <v>100</v>
      </c>
      <c r="D3" s="1">
        <f t="shared" ref="D3:D6" si="0">C3+(C3*20%)</f>
        <v>120</v>
      </c>
      <c r="E3" s="1">
        <v>5</v>
      </c>
      <c r="G3" t="s">
        <v>18</v>
      </c>
      <c r="H3">
        <f>SUMPRODUCT((A1:A6="UT")*(B1:B6="P")*1)</f>
        <v>1</v>
      </c>
    </row>
    <row r="4" spans="1:8" ht="15" thickBot="1">
      <c r="A4" s="1" t="s">
        <v>3</v>
      </c>
      <c r="B4" s="1" t="s">
        <v>6</v>
      </c>
      <c r="C4" s="1">
        <v>125</v>
      </c>
      <c r="D4" s="1">
        <f t="shared" si="0"/>
        <v>150</v>
      </c>
      <c r="E4" s="1">
        <v>2</v>
      </c>
      <c r="G4" t="s">
        <v>19</v>
      </c>
      <c r="H4">
        <f>SUMPRODUCT((A2:A6="UT")*(C2:C6))</f>
        <v>75</v>
      </c>
    </row>
    <row r="5" spans="1:8" ht="15" thickBot="1">
      <c r="A5" s="1" t="s">
        <v>2</v>
      </c>
      <c r="B5" s="1" t="s">
        <v>6</v>
      </c>
      <c r="C5" s="1">
        <v>125</v>
      </c>
      <c r="D5" s="1">
        <f t="shared" si="0"/>
        <v>150</v>
      </c>
      <c r="E5" s="1">
        <v>4</v>
      </c>
      <c r="G5" t="s">
        <v>20</v>
      </c>
      <c r="H5">
        <f>SUMPRODUCT((A2:A6="UT")*(B2:B6="P")*(C2:C6))</f>
        <v>75</v>
      </c>
    </row>
    <row r="6" spans="1:8" ht="15" thickBot="1">
      <c r="A6" s="1" t="s">
        <v>3</v>
      </c>
      <c r="B6" s="1" t="s">
        <v>4</v>
      </c>
      <c r="C6" s="1">
        <v>150</v>
      </c>
      <c r="D6" s="1">
        <f t="shared" si="0"/>
        <v>180</v>
      </c>
      <c r="E6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vbarge</dc:creator>
  <cp:lastModifiedBy>vbarge</cp:lastModifiedBy>
  <dcterms:created xsi:type="dcterms:W3CDTF">2017-01-03T07:10:20Z</dcterms:created>
  <dcterms:modified xsi:type="dcterms:W3CDTF">2017-06-24T04:58:40Z</dcterms:modified>
</cp:coreProperties>
</file>