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940" yWindow="1160" windowWidth="25600" windowHeight="13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E39" i="1"/>
  <c r="D26" i="1"/>
  <c r="D20" i="1"/>
  <c r="E20" i="1"/>
  <c r="D21" i="1"/>
  <c r="E21" i="1"/>
  <c r="D22" i="1"/>
  <c r="E22" i="1"/>
  <c r="D23" i="1"/>
  <c r="E23" i="1"/>
  <c r="D24" i="1"/>
  <c r="E24" i="1"/>
  <c r="D25" i="1"/>
  <c r="E25" i="1"/>
  <c r="E26" i="1"/>
  <c r="D27" i="1"/>
  <c r="E27" i="1"/>
  <c r="E19" i="1"/>
  <c r="D19" i="1"/>
  <c r="E7" i="1"/>
  <c r="E8" i="1"/>
  <c r="E9" i="1"/>
  <c r="E10" i="1"/>
  <c r="E11" i="1"/>
  <c r="E12" i="1"/>
  <c r="E13" i="1"/>
  <c r="E14" i="1"/>
  <c r="E15" i="1"/>
  <c r="E4" i="1"/>
  <c r="E5" i="1"/>
  <c r="E6" i="1"/>
  <c r="E3" i="1"/>
</calcChain>
</file>

<file path=xl/sharedStrings.xml><?xml version="1.0" encoding="utf-8"?>
<sst xmlns="http://schemas.openxmlformats.org/spreadsheetml/2006/main" count="12" uniqueCount="11">
  <si>
    <t>Position X</t>
  </si>
  <si>
    <t>Position 1</t>
  </si>
  <si>
    <t>Wand</t>
  </si>
  <si>
    <t>Position</t>
  </si>
  <si>
    <t>Spannung</t>
  </si>
  <si>
    <t>Widerstand</t>
  </si>
  <si>
    <t>Leistung</t>
  </si>
  <si>
    <t>Strom</t>
  </si>
  <si>
    <t>Position 9</t>
  </si>
  <si>
    <t>F</t>
  </si>
  <si>
    <t>15N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</si>
</sst>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Geschwindigkeitsprofil</a:t>
            </a:r>
            <a:r>
              <a:rPr lang="en-US" baseline="0"/>
              <a:t> Position 1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Sheet1!$E$2:$E$16</c:f>
              <c:numCache>
                <c:formatCode>General</c:formatCode>
                <c:ptCount val="15"/>
                <c:pt idx="0">
                  <c:v>0.0</c:v>
                </c:pt>
                <c:pt idx="1">
                  <c:v>5.8</c:v>
                </c:pt>
                <c:pt idx="2">
                  <c:v>8.2</c:v>
                </c:pt>
                <c:pt idx="3">
                  <c:v>9.100000000000001</c:v>
                </c:pt>
                <c:pt idx="4">
                  <c:v>9.5</c:v>
                </c:pt>
                <c:pt idx="5">
                  <c:v>9.600000000000001</c:v>
                </c:pt>
                <c:pt idx="6">
                  <c:v>9.75</c:v>
                </c:pt>
                <c:pt idx="7">
                  <c:v>9.7</c:v>
                </c:pt>
                <c:pt idx="8">
                  <c:v>9.899999999999998</c:v>
                </c:pt>
                <c:pt idx="9">
                  <c:v>9.95</c:v>
                </c:pt>
                <c:pt idx="10">
                  <c:v>10.05</c:v>
                </c:pt>
                <c:pt idx="11">
                  <c:v>10.0</c:v>
                </c:pt>
                <c:pt idx="12">
                  <c:v>9.7</c:v>
                </c:pt>
                <c:pt idx="13">
                  <c:v>7.95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17890648"/>
        <c:axId val="-2117883384"/>
      </c:lineChart>
      <c:catAx>
        <c:axId val="-2117890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17883384"/>
        <c:crosses val="autoZero"/>
        <c:auto val="1"/>
        <c:lblAlgn val="ctr"/>
        <c:lblOffset val="100"/>
        <c:noMultiLvlLbl val="0"/>
      </c:catAx>
      <c:valAx>
        <c:axId val="-21178833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11789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Sheet1!$B$18</c:f>
              <c:strCache>
                <c:ptCount val="1"/>
                <c:pt idx="0">
                  <c:v>Spannung</c:v>
                </c:pt>
              </c:strCache>
            </c:strRef>
          </c:tx>
          <c:marker>
            <c:symbol val="none"/>
          </c:marker>
          <c:val>
            <c:numRef>
              <c:f>Sheet1!$B$19:$B$38</c:f>
              <c:numCache>
                <c:formatCode>General</c:formatCode>
                <c:ptCount val="20"/>
                <c:pt idx="0">
                  <c:v>0.934</c:v>
                </c:pt>
                <c:pt idx="1">
                  <c:v>3.57</c:v>
                </c:pt>
                <c:pt idx="2">
                  <c:v>5.976</c:v>
                </c:pt>
                <c:pt idx="3">
                  <c:v>7.85</c:v>
                </c:pt>
                <c:pt idx="4">
                  <c:v>9.26</c:v>
                </c:pt>
                <c:pt idx="5">
                  <c:v>10.59</c:v>
                </c:pt>
                <c:pt idx="6">
                  <c:v>11.82</c:v>
                </c:pt>
                <c:pt idx="7">
                  <c:v>12.56</c:v>
                </c:pt>
                <c:pt idx="8">
                  <c:v>13.52</c:v>
                </c:pt>
                <c:pt idx="9">
                  <c:v>13.75</c:v>
                </c:pt>
                <c:pt idx="10">
                  <c:v>14.82</c:v>
                </c:pt>
                <c:pt idx="11">
                  <c:v>15.39</c:v>
                </c:pt>
                <c:pt idx="12">
                  <c:v>16.18</c:v>
                </c:pt>
                <c:pt idx="13">
                  <c:v>16.54</c:v>
                </c:pt>
                <c:pt idx="14">
                  <c:v>17.1</c:v>
                </c:pt>
                <c:pt idx="15">
                  <c:v>17.42</c:v>
                </c:pt>
                <c:pt idx="16">
                  <c:v>18.23</c:v>
                </c:pt>
                <c:pt idx="17">
                  <c:v>18.41</c:v>
                </c:pt>
                <c:pt idx="18">
                  <c:v>18.75</c:v>
                </c:pt>
                <c:pt idx="19">
                  <c:v>19.13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Sheet1!$C$18</c:f>
              <c:strCache>
                <c:ptCount val="1"/>
                <c:pt idx="0">
                  <c:v>Strom</c:v>
                </c:pt>
              </c:strCache>
            </c:strRef>
          </c:tx>
          <c:marker>
            <c:symbol val="none"/>
          </c:marker>
          <c:val>
            <c:numRef>
              <c:f>Sheet1!$C$19:$C$38</c:f>
              <c:numCache>
                <c:formatCode>General</c:formatCode>
                <c:ptCount val="20"/>
                <c:pt idx="0">
                  <c:v>1.13</c:v>
                </c:pt>
                <c:pt idx="1">
                  <c:v>1.423</c:v>
                </c:pt>
                <c:pt idx="2">
                  <c:v>1.308</c:v>
                </c:pt>
                <c:pt idx="3">
                  <c:v>1.166</c:v>
                </c:pt>
                <c:pt idx="4">
                  <c:v>1.075</c:v>
                </c:pt>
                <c:pt idx="5">
                  <c:v>0.993</c:v>
                </c:pt>
                <c:pt idx="6">
                  <c:v>0.913</c:v>
                </c:pt>
                <c:pt idx="7">
                  <c:v>0.856</c:v>
                </c:pt>
                <c:pt idx="8">
                  <c:v>0.814</c:v>
                </c:pt>
                <c:pt idx="9">
                  <c:v>0.777</c:v>
                </c:pt>
                <c:pt idx="10">
                  <c:v>0.736</c:v>
                </c:pt>
                <c:pt idx="11">
                  <c:v>0.687</c:v>
                </c:pt>
                <c:pt idx="12">
                  <c:v>0.651</c:v>
                </c:pt>
                <c:pt idx="13">
                  <c:v>0.624</c:v>
                </c:pt>
                <c:pt idx="14">
                  <c:v>0.586</c:v>
                </c:pt>
                <c:pt idx="15">
                  <c:v>0.562</c:v>
                </c:pt>
                <c:pt idx="16">
                  <c:v>0.548</c:v>
                </c:pt>
                <c:pt idx="17">
                  <c:v>0.526</c:v>
                </c:pt>
                <c:pt idx="18">
                  <c:v>0.505</c:v>
                </c:pt>
                <c:pt idx="19">
                  <c:v>0.49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Sheet1!$D$18</c:f>
              <c:strCache>
                <c:ptCount val="1"/>
                <c:pt idx="0">
                  <c:v>Widerstand</c:v>
                </c:pt>
              </c:strCache>
            </c:strRef>
          </c:tx>
          <c:marker>
            <c:symbol val="none"/>
          </c:marker>
          <c:val>
            <c:numRef>
              <c:f>Sheet1!$D$19:$D$38</c:f>
              <c:numCache>
                <c:formatCode>General</c:formatCode>
                <c:ptCount val="20"/>
                <c:pt idx="0">
                  <c:v>0.826548672566372</c:v>
                </c:pt>
                <c:pt idx="1">
                  <c:v>2.508784258608573</c:v>
                </c:pt>
                <c:pt idx="2">
                  <c:v>4.568807339449541</c:v>
                </c:pt>
                <c:pt idx="3">
                  <c:v>6.732418524871355</c:v>
                </c:pt>
                <c:pt idx="4">
                  <c:v>8.613953488372093</c:v>
                </c:pt>
                <c:pt idx="5">
                  <c:v>10.66465256797583</c:v>
                </c:pt>
                <c:pt idx="6">
                  <c:v>12.94633077765608</c:v>
                </c:pt>
                <c:pt idx="7">
                  <c:v>14.67289719626168</c:v>
                </c:pt>
                <c:pt idx="8">
                  <c:v>16.60933660933661</c:v>
                </c:pt>
                <c:pt idx="9">
                  <c:v>17.6962676962677</c:v>
                </c:pt>
                <c:pt idx="10">
                  <c:v>20.1358695652174</c:v>
                </c:pt>
                <c:pt idx="11">
                  <c:v>22.40174672489083</c:v>
                </c:pt>
                <c:pt idx="12">
                  <c:v>24.85407066052227</c:v>
                </c:pt>
                <c:pt idx="13">
                  <c:v>26.50641025641026</c:v>
                </c:pt>
                <c:pt idx="14">
                  <c:v>29.18088737201366</c:v>
                </c:pt>
                <c:pt idx="15">
                  <c:v>30.99644128113879</c:v>
                </c:pt>
                <c:pt idx="16">
                  <c:v>33.26642335766423</c:v>
                </c:pt>
                <c:pt idx="17">
                  <c:v>35.0</c:v>
                </c:pt>
                <c:pt idx="18">
                  <c:v>37.12871287128712</c:v>
                </c:pt>
                <c:pt idx="19">
                  <c:v>39.04081632653061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Sheet1!$E$18</c:f>
              <c:strCache>
                <c:ptCount val="1"/>
                <c:pt idx="0">
                  <c:v>Leistung</c:v>
                </c:pt>
              </c:strCache>
            </c:strRef>
          </c:tx>
          <c:marker>
            <c:symbol val="none"/>
          </c:marker>
          <c:val>
            <c:numRef>
              <c:f>Sheet1!$E$19:$E$38</c:f>
              <c:numCache>
                <c:formatCode>General</c:formatCode>
                <c:ptCount val="20"/>
                <c:pt idx="0">
                  <c:v>1.05542</c:v>
                </c:pt>
                <c:pt idx="1">
                  <c:v>5.08011</c:v>
                </c:pt>
                <c:pt idx="2">
                  <c:v>7.816608</c:v>
                </c:pt>
                <c:pt idx="3">
                  <c:v>9.153099999999998</c:v>
                </c:pt>
                <c:pt idx="4">
                  <c:v>9.9545</c:v>
                </c:pt>
                <c:pt idx="5">
                  <c:v>10.51587</c:v>
                </c:pt>
                <c:pt idx="6">
                  <c:v>10.79166</c:v>
                </c:pt>
                <c:pt idx="7">
                  <c:v>10.75136</c:v>
                </c:pt>
                <c:pt idx="8">
                  <c:v>11.00528</c:v>
                </c:pt>
                <c:pt idx="9">
                  <c:v>10.68375</c:v>
                </c:pt>
                <c:pt idx="10">
                  <c:v>10.90752</c:v>
                </c:pt>
                <c:pt idx="11">
                  <c:v>10.57293</c:v>
                </c:pt>
                <c:pt idx="12">
                  <c:v>10.53318</c:v>
                </c:pt>
                <c:pt idx="13">
                  <c:v>10.32096</c:v>
                </c:pt>
                <c:pt idx="14">
                  <c:v>10.0206</c:v>
                </c:pt>
                <c:pt idx="15">
                  <c:v>9.790040000000001</c:v>
                </c:pt>
                <c:pt idx="16">
                  <c:v>9.99004</c:v>
                </c:pt>
                <c:pt idx="17">
                  <c:v>9.68366</c:v>
                </c:pt>
                <c:pt idx="18">
                  <c:v>9.46875</c:v>
                </c:pt>
                <c:pt idx="19">
                  <c:v>9.3737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107976"/>
        <c:axId val="-2114548040"/>
      </c:lineChart>
      <c:catAx>
        <c:axId val="-211410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548040"/>
        <c:crosses val="autoZero"/>
        <c:auto val="1"/>
        <c:lblAlgn val="ctr"/>
        <c:lblOffset val="100"/>
        <c:noMultiLvlLbl val="0"/>
      </c:catAx>
      <c:valAx>
        <c:axId val="-2114548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107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12700</xdr:rowOff>
    </xdr:from>
    <xdr:to>
      <xdr:col>12</xdr:col>
      <xdr:colOff>444500</xdr:colOff>
      <xdr:row>15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14</xdr:col>
      <xdr:colOff>749300</xdr:colOff>
      <xdr:row>40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2" workbookViewId="0">
      <selection activeCell="Q8" sqref="Q8"/>
    </sheetView>
  </sheetViews>
  <sheetFormatPr baseColWidth="10" defaultRowHeight="15" x14ac:dyDescent="0"/>
  <cols>
    <col min="1" max="6" width="10.83203125" customWidth="1"/>
  </cols>
  <sheetData>
    <row r="1" spans="1:6">
      <c r="B1" t="s">
        <v>0</v>
      </c>
      <c r="E1" t="s">
        <v>1</v>
      </c>
    </row>
    <row r="2" spans="1:6">
      <c r="A2" s="1" t="s">
        <v>2</v>
      </c>
      <c r="E2">
        <v>0</v>
      </c>
      <c r="F2">
        <v>0</v>
      </c>
    </row>
    <row r="3" spans="1:6">
      <c r="A3" s="1">
        <v>0</v>
      </c>
      <c r="C3">
        <v>6</v>
      </c>
      <c r="D3">
        <v>5.6</v>
      </c>
      <c r="E3">
        <f>AVERAGE(C3:D3)</f>
        <v>5.8</v>
      </c>
    </row>
    <row r="4" spans="1:6">
      <c r="A4" s="1">
        <v>5</v>
      </c>
      <c r="C4">
        <v>8.5</v>
      </c>
      <c r="D4">
        <v>7.9</v>
      </c>
      <c r="E4">
        <f t="shared" ref="E4:E15" si="0">AVERAGE(C4:D4)</f>
        <v>8.1999999999999993</v>
      </c>
    </row>
    <row r="5" spans="1:6">
      <c r="A5" s="1">
        <v>10</v>
      </c>
      <c r="C5">
        <v>9.4</v>
      </c>
      <c r="D5">
        <v>8.8000000000000007</v>
      </c>
      <c r="E5">
        <f t="shared" si="0"/>
        <v>9.1000000000000014</v>
      </c>
    </row>
    <row r="6" spans="1:6">
      <c r="A6" s="1">
        <v>15</v>
      </c>
      <c r="C6">
        <v>9.8000000000000007</v>
      </c>
      <c r="D6">
        <v>9.1999999999999993</v>
      </c>
      <c r="E6">
        <f t="shared" si="0"/>
        <v>9.5</v>
      </c>
    </row>
    <row r="7" spans="1:6">
      <c r="A7" s="1">
        <v>20</v>
      </c>
      <c r="C7">
        <v>9.9</v>
      </c>
      <c r="D7">
        <v>9.3000000000000007</v>
      </c>
      <c r="E7">
        <f t="shared" si="0"/>
        <v>9.6000000000000014</v>
      </c>
    </row>
    <row r="8" spans="1:6">
      <c r="A8" s="1">
        <v>25</v>
      </c>
      <c r="C8">
        <v>10</v>
      </c>
      <c r="D8">
        <v>9.5</v>
      </c>
      <c r="E8">
        <f t="shared" si="0"/>
        <v>9.75</v>
      </c>
    </row>
    <row r="9" spans="1:6">
      <c r="A9" s="1">
        <v>30</v>
      </c>
      <c r="C9">
        <v>10</v>
      </c>
      <c r="D9">
        <v>9.4</v>
      </c>
      <c r="E9">
        <f t="shared" si="0"/>
        <v>9.6999999999999993</v>
      </c>
    </row>
    <row r="10" spans="1:6">
      <c r="A10" s="1">
        <v>35</v>
      </c>
      <c r="C10">
        <v>10.1</v>
      </c>
      <c r="D10">
        <v>9.6999999999999993</v>
      </c>
      <c r="E10">
        <f t="shared" si="0"/>
        <v>9.8999999999999986</v>
      </c>
    </row>
    <row r="11" spans="1:6">
      <c r="A11" s="1">
        <v>40</v>
      </c>
      <c r="C11">
        <v>10.199999999999999</v>
      </c>
      <c r="D11">
        <v>9.6999999999999993</v>
      </c>
      <c r="E11">
        <f t="shared" si="0"/>
        <v>9.9499999999999993</v>
      </c>
    </row>
    <row r="12" spans="1:6">
      <c r="A12" s="1">
        <v>45</v>
      </c>
      <c r="C12">
        <v>10.199999999999999</v>
      </c>
      <c r="D12">
        <v>9.9</v>
      </c>
      <c r="E12">
        <f t="shared" si="0"/>
        <v>10.050000000000001</v>
      </c>
    </row>
    <row r="13" spans="1:6">
      <c r="A13" s="1">
        <v>50</v>
      </c>
      <c r="C13">
        <v>10.3</v>
      </c>
      <c r="D13">
        <v>9.6999999999999993</v>
      </c>
      <c r="E13">
        <f t="shared" si="0"/>
        <v>10</v>
      </c>
    </row>
    <row r="14" spans="1:6">
      <c r="A14" s="1">
        <v>55</v>
      </c>
      <c r="C14">
        <v>10.1</v>
      </c>
      <c r="D14">
        <v>9.3000000000000007</v>
      </c>
      <c r="E14">
        <f t="shared" si="0"/>
        <v>9.6999999999999993</v>
      </c>
    </row>
    <row r="15" spans="1:6">
      <c r="A15" s="1">
        <v>60</v>
      </c>
      <c r="C15">
        <v>8.1999999999999993</v>
      </c>
      <c r="D15">
        <v>7.7</v>
      </c>
      <c r="E15">
        <f t="shared" si="0"/>
        <v>7.9499999999999993</v>
      </c>
    </row>
    <row r="16" spans="1:6">
      <c r="A16" s="1" t="s">
        <v>2</v>
      </c>
      <c r="E16">
        <v>0</v>
      </c>
    </row>
    <row r="18" spans="1:5">
      <c r="A18" t="s">
        <v>3</v>
      </c>
      <c r="B18" t="s">
        <v>4</v>
      </c>
      <c r="C18" t="s">
        <v>7</v>
      </c>
      <c r="D18" t="s">
        <v>5</v>
      </c>
      <c r="E18" t="s">
        <v>6</v>
      </c>
    </row>
    <row r="19" spans="1:5">
      <c r="A19">
        <v>1</v>
      </c>
      <c r="B19">
        <v>0.93400000000000005</v>
      </c>
      <c r="C19">
        <v>1.1299999999999999</v>
      </c>
      <c r="D19">
        <f>B19/C19</f>
        <v>0.82654867256637177</v>
      </c>
      <c r="E19">
        <f>B19*C19</f>
        <v>1.05542</v>
      </c>
    </row>
    <row r="20" spans="1:5">
      <c r="A20">
        <v>2</v>
      </c>
      <c r="B20">
        <v>3.57</v>
      </c>
      <c r="C20">
        <v>1.423</v>
      </c>
      <c r="D20">
        <f t="shared" ref="D20:D39" si="1">B20/C20</f>
        <v>2.5087842586085731</v>
      </c>
      <c r="E20">
        <f t="shared" ref="E20:E39" si="2">B20*C20</f>
        <v>5.0801100000000003</v>
      </c>
    </row>
    <row r="21" spans="1:5">
      <c r="A21">
        <v>3</v>
      </c>
      <c r="B21">
        <v>5.976</v>
      </c>
      <c r="C21">
        <v>1.3080000000000001</v>
      </c>
      <c r="D21">
        <f t="shared" si="1"/>
        <v>4.568807339449541</v>
      </c>
      <c r="E21">
        <f t="shared" si="2"/>
        <v>7.8166080000000004</v>
      </c>
    </row>
    <row r="22" spans="1:5">
      <c r="A22">
        <v>4</v>
      </c>
      <c r="B22">
        <v>7.85</v>
      </c>
      <c r="C22">
        <v>1.1659999999999999</v>
      </c>
      <c r="D22">
        <f t="shared" si="1"/>
        <v>6.7324185248713553</v>
      </c>
      <c r="E22">
        <f t="shared" si="2"/>
        <v>9.1530999999999985</v>
      </c>
    </row>
    <row r="23" spans="1:5">
      <c r="A23">
        <v>5</v>
      </c>
      <c r="B23">
        <v>9.26</v>
      </c>
      <c r="C23">
        <v>1.075</v>
      </c>
      <c r="D23">
        <f t="shared" si="1"/>
        <v>8.6139534883720934</v>
      </c>
      <c r="E23">
        <f t="shared" si="2"/>
        <v>9.9544999999999995</v>
      </c>
    </row>
    <row r="24" spans="1:5">
      <c r="A24">
        <v>6</v>
      </c>
      <c r="B24">
        <v>10.59</v>
      </c>
      <c r="C24">
        <v>0.99299999999999999</v>
      </c>
      <c r="D24">
        <f t="shared" si="1"/>
        <v>10.66465256797583</v>
      </c>
      <c r="E24">
        <f t="shared" si="2"/>
        <v>10.51587</v>
      </c>
    </row>
    <row r="25" spans="1:5">
      <c r="A25">
        <v>7</v>
      </c>
      <c r="B25">
        <v>11.82</v>
      </c>
      <c r="C25">
        <v>0.91300000000000003</v>
      </c>
      <c r="D25">
        <f t="shared" si="1"/>
        <v>12.946330777656078</v>
      </c>
      <c r="E25">
        <f t="shared" si="2"/>
        <v>10.79166</v>
      </c>
    </row>
    <row r="26" spans="1:5">
      <c r="A26">
        <v>8</v>
      </c>
      <c r="B26">
        <v>12.56</v>
      </c>
      <c r="C26">
        <v>0.85599999999999998</v>
      </c>
      <c r="D26">
        <f t="shared" si="1"/>
        <v>14.672897196261683</v>
      </c>
      <c r="E26">
        <f t="shared" si="2"/>
        <v>10.75136</v>
      </c>
    </row>
    <row r="27" spans="1:5">
      <c r="A27">
        <v>9</v>
      </c>
      <c r="B27">
        <v>13.52</v>
      </c>
      <c r="C27">
        <v>0.81399999999999995</v>
      </c>
      <c r="D27">
        <f t="shared" si="1"/>
        <v>16.609336609336609</v>
      </c>
      <c r="E27">
        <f t="shared" si="2"/>
        <v>11.005279999999999</v>
      </c>
    </row>
    <row r="28" spans="1:5">
      <c r="A28">
        <v>10</v>
      </c>
      <c r="B28">
        <v>13.75</v>
      </c>
      <c r="C28">
        <v>0.77700000000000002</v>
      </c>
      <c r="D28">
        <f t="shared" si="1"/>
        <v>17.696267696267697</v>
      </c>
      <c r="E28">
        <f t="shared" si="2"/>
        <v>10.68375</v>
      </c>
    </row>
    <row r="29" spans="1:5">
      <c r="A29">
        <v>11</v>
      </c>
      <c r="B29">
        <v>14.82</v>
      </c>
      <c r="C29">
        <v>0.73599999999999999</v>
      </c>
      <c r="D29">
        <f t="shared" si="1"/>
        <v>20.135869565217391</v>
      </c>
      <c r="E29">
        <f t="shared" si="2"/>
        <v>10.90752</v>
      </c>
    </row>
    <row r="30" spans="1:5">
      <c r="A30">
        <v>12</v>
      </c>
      <c r="B30">
        <v>15.39</v>
      </c>
      <c r="C30">
        <v>0.68700000000000006</v>
      </c>
      <c r="D30">
        <f t="shared" si="1"/>
        <v>22.401746724890828</v>
      </c>
      <c r="E30">
        <f t="shared" si="2"/>
        <v>10.572930000000001</v>
      </c>
    </row>
    <row r="31" spans="1:5">
      <c r="A31">
        <v>13</v>
      </c>
      <c r="B31">
        <v>16.18</v>
      </c>
      <c r="C31">
        <v>0.65100000000000002</v>
      </c>
      <c r="D31">
        <f t="shared" si="1"/>
        <v>24.854070660522272</v>
      </c>
      <c r="E31">
        <f t="shared" si="2"/>
        <v>10.53318</v>
      </c>
    </row>
    <row r="32" spans="1:5">
      <c r="A32">
        <v>14</v>
      </c>
      <c r="B32">
        <v>16.54</v>
      </c>
      <c r="C32">
        <v>0.624</v>
      </c>
      <c r="D32">
        <f t="shared" si="1"/>
        <v>26.506410256410255</v>
      </c>
      <c r="E32">
        <f t="shared" si="2"/>
        <v>10.320959999999999</v>
      </c>
    </row>
    <row r="33" spans="1:5">
      <c r="A33">
        <v>15</v>
      </c>
      <c r="B33">
        <v>17.100000000000001</v>
      </c>
      <c r="C33">
        <v>0.58599999999999997</v>
      </c>
      <c r="D33">
        <f t="shared" si="1"/>
        <v>29.180887372013657</v>
      </c>
      <c r="E33">
        <f t="shared" si="2"/>
        <v>10.0206</v>
      </c>
    </row>
    <row r="34" spans="1:5">
      <c r="A34">
        <v>16</v>
      </c>
      <c r="B34">
        <v>17.420000000000002</v>
      </c>
      <c r="C34">
        <v>0.56200000000000006</v>
      </c>
      <c r="D34">
        <f t="shared" si="1"/>
        <v>30.996441281138789</v>
      </c>
      <c r="E34">
        <f t="shared" si="2"/>
        <v>9.7900400000000012</v>
      </c>
    </row>
    <row r="35" spans="1:5">
      <c r="A35">
        <v>17</v>
      </c>
      <c r="B35">
        <v>18.23</v>
      </c>
      <c r="C35">
        <v>0.54800000000000004</v>
      </c>
      <c r="D35">
        <f t="shared" si="1"/>
        <v>33.26642335766423</v>
      </c>
      <c r="E35">
        <f t="shared" si="2"/>
        <v>9.9900400000000005</v>
      </c>
    </row>
    <row r="36" spans="1:5">
      <c r="A36">
        <v>18</v>
      </c>
      <c r="B36">
        <v>18.41</v>
      </c>
      <c r="C36">
        <v>0.52600000000000002</v>
      </c>
      <c r="D36">
        <f t="shared" si="1"/>
        <v>35</v>
      </c>
      <c r="E36">
        <f t="shared" si="2"/>
        <v>9.6836599999999997</v>
      </c>
    </row>
    <row r="37" spans="1:5">
      <c r="A37">
        <v>19</v>
      </c>
      <c r="B37">
        <v>18.75</v>
      </c>
      <c r="C37">
        <v>0.505</v>
      </c>
      <c r="D37">
        <f t="shared" si="1"/>
        <v>37.128712871287128</v>
      </c>
      <c r="E37">
        <f t="shared" si="2"/>
        <v>9.46875</v>
      </c>
    </row>
    <row r="38" spans="1:5">
      <c r="A38">
        <v>20</v>
      </c>
      <c r="B38">
        <v>19.13</v>
      </c>
      <c r="C38">
        <v>0.49</v>
      </c>
      <c r="D38">
        <f t="shared" si="1"/>
        <v>39.04081632653061</v>
      </c>
      <c r="E38">
        <f t="shared" si="2"/>
        <v>9.3736999999999995</v>
      </c>
    </row>
    <row r="39" spans="1:5">
      <c r="E39">
        <f>MAX(E19:E38)</f>
        <v>11.005279999999999</v>
      </c>
    </row>
    <row r="41" spans="1:5">
      <c r="A41" t="s">
        <v>8</v>
      </c>
    </row>
    <row r="42" spans="1:5">
      <c r="A42" t="s">
        <v>9</v>
      </c>
      <c r="B42" t="s">
        <v>10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Zürich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Peltier</dc:creator>
  <cp:lastModifiedBy>Valentin Peltier</cp:lastModifiedBy>
  <dcterms:created xsi:type="dcterms:W3CDTF">2015-10-22T16:35:11Z</dcterms:created>
  <dcterms:modified xsi:type="dcterms:W3CDTF">2015-10-22T18:13:05Z</dcterms:modified>
</cp:coreProperties>
</file>