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eatwhat\data\"/>
    </mc:Choice>
  </mc:AlternateContent>
  <bookViews>
    <workbookView xWindow="0" yWindow="0" windowWidth="21495" windowHeight="10350"/>
  </bookViews>
  <sheets>
    <sheet name="food" sheetId="1" r:id="rId1"/>
    <sheet name="drink" sheetId="2" r:id="rId2"/>
  </sheets>
  <calcPr calcId="162913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4" i="1"/>
</calcChain>
</file>

<file path=xl/sharedStrings.xml><?xml version="1.0" encoding="utf-8"?>
<sst xmlns="http://schemas.openxmlformats.org/spreadsheetml/2006/main" count="257" uniqueCount="214">
  <si>
    <t>id</t>
  </si>
  <si>
    <t>名字</t>
  </si>
  <si>
    <t>类型</t>
  </si>
  <si>
    <t>商店名</t>
  </si>
  <si>
    <t>描述</t>
  </si>
  <si>
    <t>价格</t>
  </si>
  <si>
    <t>基础分数</t>
  </si>
  <si>
    <t>图片</t>
  </si>
  <si>
    <t>电话</t>
  </si>
  <si>
    <t>地址</t>
  </si>
  <si>
    <t>标签</t>
  </si>
  <si>
    <t>name</t>
  </si>
  <si>
    <t>type</t>
  </si>
  <si>
    <t>shopName</t>
  </si>
  <si>
    <t>describle</t>
  </si>
  <si>
    <t>price</t>
  </si>
  <si>
    <t>baseScore</t>
  </si>
  <si>
    <t>icon</t>
  </si>
  <si>
    <t>phone</t>
  </si>
  <si>
    <t>address</t>
  </si>
  <si>
    <t>Tag</t>
  </si>
  <si>
    <t>麻辣烫</t>
  </si>
  <si>
    <t>张亮麻辣烫</t>
  </si>
  <si>
    <t>0755-32823605</t>
  </si>
  <si>
    <t>科兴科学园原味街面包新语旁</t>
  </si>
  <si>
    <t>麻辣</t>
  </si>
  <si>
    <t>哈帝斯培根牛肉堡</t>
  </si>
  <si>
    <t>0755-86950460</t>
  </si>
  <si>
    <t>西餐</t>
  </si>
  <si>
    <t>三鲜罐罐面</t>
  </si>
  <si>
    <t>科兴科学园原味街</t>
  </si>
  <si>
    <t>面</t>
  </si>
  <si>
    <t>肥牛过桥米线</t>
  </si>
  <si>
    <t>13670048456</t>
  </si>
  <si>
    <t xml:space="preserve">科兴科学园原味街A栋G层38 </t>
  </si>
  <si>
    <t>创意菜</t>
  </si>
  <si>
    <t>奥尔良汉堡套餐</t>
  </si>
  <si>
    <t xml:space="preserve">0755-26604883 </t>
  </si>
  <si>
    <t>鱼香肉丝饭</t>
  </si>
  <si>
    <t>0755-86962055</t>
  </si>
  <si>
    <t>快餐</t>
  </si>
  <si>
    <t>新明月水饺</t>
  </si>
  <si>
    <t>0755-86525969 13902465558</t>
  </si>
  <si>
    <t>东北菜</t>
  </si>
  <si>
    <t>黄焖鸡米饭</t>
  </si>
  <si>
    <t>0755-26653002</t>
  </si>
  <si>
    <t>兰州拉面</t>
  </si>
  <si>
    <t>13266634998</t>
  </si>
  <si>
    <t>面食</t>
  </si>
  <si>
    <t>吉野家牛肉饭</t>
  </si>
  <si>
    <t>0755-86564171/13480975954</t>
  </si>
  <si>
    <t xml:space="preserve">科兴科学园原味街G层肯德基左侧 </t>
  </si>
  <si>
    <t>日本料理</t>
  </si>
  <si>
    <t>泡菜牛丼</t>
  </si>
  <si>
    <t>科兴科学园</t>
  </si>
  <si>
    <t>小米粥+包子</t>
  </si>
  <si>
    <t>阿泰包子</t>
  </si>
  <si>
    <t>18301210223</t>
  </si>
  <si>
    <t>招牌羊肉粉</t>
  </si>
  <si>
    <t>13510262162</t>
  </si>
  <si>
    <t>科兴科学园原味街G层33铺(快乐园旁)</t>
  </si>
  <si>
    <t>面粉</t>
  </si>
  <si>
    <t>原只椰子川贝炖土鸡汤</t>
  </si>
  <si>
    <t>小米粥+肉夹馍</t>
  </si>
  <si>
    <t xml:space="preserve">17878228319 </t>
  </si>
  <si>
    <t>火炙蟹棒寿司</t>
  </si>
  <si>
    <t>0755-23223228</t>
  </si>
  <si>
    <t xml:space="preserve">科兴路科学园B1楼原味街C栋G层18A号铺 </t>
  </si>
  <si>
    <t>三文鱼寿司</t>
  </si>
  <si>
    <t>海鲑工坊</t>
  </si>
  <si>
    <t>0755-89239887</t>
  </si>
  <si>
    <t xml:space="preserve">科兴科学园原味街A栋G层(华润万家超市旁) </t>
  </si>
  <si>
    <t>原味螺蛳粉</t>
  </si>
  <si>
    <t>13528438856</t>
  </si>
  <si>
    <t>科兴科学园CG07</t>
  </si>
  <si>
    <t>海南鸡</t>
  </si>
  <si>
    <t>13670044172</t>
  </si>
  <si>
    <t>东南亚口味</t>
  </si>
  <si>
    <t>金枪鱼三明治</t>
  </si>
  <si>
    <t>13510240229</t>
  </si>
  <si>
    <t>金枪鱼紫菜包饭</t>
  </si>
  <si>
    <t>金三顺紫菜包饭</t>
  </si>
  <si>
    <t>13332980410</t>
  </si>
  <si>
    <t>韩式</t>
  </si>
  <si>
    <t>鲜虾云吞</t>
  </si>
  <si>
    <t>13077881083</t>
  </si>
  <si>
    <t xml:space="preserve">科兴科学园G层臻食荟内 </t>
  </si>
  <si>
    <t>6寸夏威夷披萨套餐</t>
  </si>
  <si>
    <t>0755-26609719</t>
  </si>
  <si>
    <t>招牌卤水猪耳饭</t>
  </si>
  <si>
    <t xml:space="preserve">15914130082 </t>
  </si>
  <si>
    <t>科兴科学园B栋J层17A区</t>
  </si>
  <si>
    <r>
      <t>10001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</si>
  <si>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10002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</si>
  <si>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10003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</si>
  <si>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10004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</si>
  <si>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10005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</si>
  <si>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10006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</si>
  <si>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10007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</si>
  <si>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10008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</si>
  <si>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10010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</si>
  <si>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10011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</si>
  <si>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10012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</si>
  <si>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10013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</si>
  <si>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10014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</si>
  <si>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10018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</si>
  <si>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10019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</si>
  <si>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10020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</si>
  <si>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10021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</si>
  <si>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10022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</si>
  <si>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10023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</si>
  <si>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10024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</si>
  <si>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10025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</si>
  <si>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10026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</si>
  <si>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10027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</si>
  <si>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10028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</si>
  <si>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t>芝士太芒</t>
    <phoneticPr fontId="2" type="noConversion"/>
  </si>
  <si>
    <t>芒果</t>
    <phoneticPr fontId="2" type="noConversion"/>
  </si>
  <si>
    <t>大号芒果杯</t>
  </si>
  <si>
    <t>百香果益力多</t>
  </si>
  <si>
    <t>酸酸的，百香果的籽可以吃</t>
  </si>
  <si>
    <t>Royaltea皇茶</t>
  </si>
  <si>
    <r>
      <t>2</t>
    </r>
    <r>
      <rPr>
        <sz val="11"/>
        <color theme="1"/>
        <rFont val="等线"/>
        <family val="3"/>
        <charset val="134"/>
        <scheme val="minor"/>
      </rPr>
      <t>0000_01</t>
    </r>
    <phoneticPr fontId="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</si>
  <si>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0001_01</t>
    </r>
    <phoneticPr fontId="2" type="noConversion"/>
  </si>
  <si>
    <t>很扎实的牛肉汉堡，薯条也很厚实。</t>
    <phoneticPr fontId="2" type="noConversion"/>
  </si>
  <si>
    <t>里面有肥牛、米线、泡菜、六种配菜。</t>
    <phoneticPr fontId="2" type="noConversion"/>
  </si>
  <si>
    <t>汉堡、薯条、可乐。</t>
    <phoneticPr fontId="2" type="noConversion"/>
  </si>
  <si>
    <t>口味适中，上菜块，价格便宜</t>
    <phoneticPr fontId="2" type="noConversion"/>
  </si>
  <si>
    <t>推荐香菜水饺+凉菜</t>
    <phoneticPr fontId="2" type="noConversion"/>
  </si>
  <si>
    <t>鸡肉滑嫩、送凉茶</t>
    <phoneticPr fontId="2" type="noConversion"/>
  </si>
  <si>
    <t>配上酱油和辣椒酱直接拌牛肉饭。</t>
    <phoneticPr fontId="2" type="noConversion"/>
  </si>
  <si>
    <t>羊肉不膻，推荐尝一下凉粉。</t>
    <phoneticPr fontId="2" type="noConversion"/>
  </si>
  <si>
    <t>汤有点甜甜的，里面鸡肉很嫩很好吃 ，美容养颜。</t>
    <phoneticPr fontId="2" type="noConversion"/>
  </si>
  <si>
    <t>陕西风味，肉夹馍很正宗。</t>
    <phoneticPr fontId="2" type="noConversion"/>
  </si>
  <si>
    <r>
      <t>三文鱼很新鲜，晚上8</t>
    </r>
    <r>
      <rPr>
        <sz val="11"/>
        <color theme="1"/>
        <rFont val="等线"/>
        <family val="3"/>
        <charset val="134"/>
        <scheme val="minor"/>
      </rPr>
      <t>点后</t>
    </r>
    <r>
      <rPr>
        <sz val="11"/>
        <color theme="1"/>
        <rFont val="等线"/>
        <family val="3"/>
        <charset val="134"/>
        <scheme val="minor"/>
      </rPr>
      <t>吃可以</t>
    </r>
    <r>
      <rPr>
        <sz val="11"/>
        <color theme="1"/>
        <rFont val="等线"/>
        <family val="3"/>
        <charset val="134"/>
        <scheme val="minor"/>
      </rPr>
      <t>打折</t>
    </r>
    <r>
      <rPr>
        <sz val="11"/>
        <color theme="1"/>
        <rFont val="等线"/>
        <family val="3"/>
        <charset val="134"/>
        <scheme val="minor"/>
      </rPr>
      <t>。</t>
    </r>
    <phoneticPr fontId="2" type="noConversion"/>
  </si>
  <si>
    <t>酸辣味，汤也挺好喝的。</t>
    <phoneticPr fontId="2" type="noConversion"/>
  </si>
  <si>
    <t>减肥餐不错，蔬菜和三文鱼比较新鲜。</t>
    <phoneticPr fontId="2" type="noConversion"/>
  </si>
  <si>
    <t>鸡肉滑嫩而且还有鸡油冻、老板自制马来泡菜酸辣爽口。</t>
    <phoneticPr fontId="2" type="noConversion"/>
  </si>
  <si>
    <t>猪耳很下饭。</t>
    <phoneticPr fontId="2" type="noConversion"/>
  </si>
  <si>
    <t>味道不错，份量适合两人吃。</t>
    <phoneticPr fontId="2" type="noConversion"/>
  </si>
  <si>
    <t>虾仁新鲜饱满。</t>
    <phoneticPr fontId="2" type="noConversion"/>
  </si>
  <si>
    <t>喜欢紫菜、金枪鱼、饭团混合的味道</t>
    <phoneticPr fontId="2" type="noConversion"/>
  </si>
  <si>
    <t>评分人数</t>
    <phoneticPr fontId="2" type="noConversion"/>
  </si>
  <si>
    <t>0755-86540135  13728866844</t>
    <phoneticPr fontId="2" type="noConversion"/>
  </si>
  <si>
    <t>经度</t>
    <phoneticPr fontId="2" type="noConversion"/>
  </si>
  <si>
    <t>纬度</t>
    <phoneticPr fontId="2" type="noConversion"/>
  </si>
  <si>
    <t>云顶新茶</t>
    <phoneticPr fontId="2" type="noConversion"/>
  </si>
  <si>
    <t>latitude</t>
  </si>
  <si>
    <t>longitude</t>
    <phoneticPr fontId="2" type="noConversion"/>
  </si>
  <si>
    <t>哈帝斯汉堡</t>
    <phoneticPr fontId="2" type="noConversion"/>
  </si>
  <si>
    <t>连鼎香汤馆</t>
    <phoneticPr fontId="2" type="noConversion"/>
  </si>
  <si>
    <t>十秒到云南过桥米线</t>
    <phoneticPr fontId="2" type="noConversion"/>
  </si>
  <si>
    <t>肯德基</t>
    <phoneticPr fontId="2" type="noConversion"/>
  </si>
  <si>
    <t>小米姑娘</t>
    <phoneticPr fontId="2" type="noConversion"/>
  </si>
  <si>
    <t>新明月水饺</t>
    <phoneticPr fontId="2" type="noConversion"/>
  </si>
  <si>
    <t>味鲜生黄焖鸡米饭</t>
    <phoneticPr fontId="2" type="noConversion"/>
  </si>
  <si>
    <t>吉野家</t>
    <phoneticPr fontId="2" type="noConversion"/>
  </si>
  <si>
    <t>众品佳</t>
    <phoneticPr fontId="2" type="noConversion"/>
  </si>
  <si>
    <t>黔派羊肉粉</t>
    <phoneticPr fontId="2" type="noConversion"/>
  </si>
  <si>
    <t>吃个汤</t>
    <phoneticPr fontId="2" type="noConversion"/>
  </si>
  <si>
    <t>木马勺</t>
    <phoneticPr fontId="2" type="noConversion"/>
  </si>
  <si>
    <t>樽上日本料理</t>
    <phoneticPr fontId="2" type="noConversion"/>
  </si>
  <si>
    <t>原林小品</t>
    <phoneticPr fontId="2" type="noConversion"/>
  </si>
  <si>
    <t>辣椒王德沿桂林米粉</t>
    <phoneticPr fontId="2" type="noConversion"/>
  </si>
  <si>
    <t>赛百味</t>
    <phoneticPr fontId="2" type="noConversion"/>
  </si>
  <si>
    <t>根味云吞</t>
    <phoneticPr fontId="2" type="noConversion"/>
  </si>
  <si>
    <t>乐凯撒披萨</t>
    <phoneticPr fontId="2" type="noConversion"/>
  </si>
  <si>
    <t>花卷家食馆</t>
    <phoneticPr fontId="2" type="noConversion"/>
  </si>
  <si>
    <t>稻香</t>
    <phoneticPr fontId="2" type="noConversion"/>
  </si>
  <si>
    <t>口感非常赞，面里混合紫菜和猪排的味道</t>
    <phoneticPr fontId="2" type="noConversion"/>
  </si>
  <si>
    <t>猪扒炒出前一 丁</t>
    <phoneticPr fontId="2" type="noConversion"/>
  </si>
  <si>
    <t>荷叶排骨饭</t>
    <phoneticPr fontId="2" type="noConversion"/>
  </si>
  <si>
    <t>好吃，我朋友连续点了一周排骨饭</t>
    <phoneticPr fontId="2" type="noConversion"/>
  </si>
  <si>
    <t>10031_01</t>
    <phoneticPr fontId="2" type="noConversion"/>
  </si>
  <si>
    <t>10030_01</t>
    <phoneticPr fontId="2" type="noConversion"/>
  </si>
  <si>
    <t>科兴科学园C栋3单元1层</t>
  </si>
  <si>
    <t xml:space="preserve">科兴科学园原味街BG17-D </t>
    <phoneticPr fontId="2" type="noConversion"/>
  </si>
  <si>
    <t xml:space="preserve">科兴科学园G层CG17b号 </t>
    <phoneticPr fontId="2" type="noConversion"/>
  </si>
  <si>
    <t>科兴科学园C栋G层23/24/25(腾讯食堂门口)</t>
    <phoneticPr fontId="2" type="noConversion"/>
  </si>
  <si>
    <t xml:space="preserve">科兴科学园C栋G-03号 </t>
    <phoneticPr fontId="2" type="noConversion"/>
  </si>
  <si>
    <t>科兴科学园东门原味街BG04</t>
    <phoneticPr fontId="2" type="noConversion"/>
  </si>
  <si>
    <t xml:space="preserve">科兴科学园(筷子私房菜) </t>
    <phoneticPr fontId="2" type="noConversion"/>
  </si>
  <si>
    <t>科兴科学园</t>
    <phoneticPr fontId="2" type="noConversion"/>
  </si>
  <si>
    <t>科兴科学园A栋G层10号铺</t>
    <phoneticPr fontId="2" type="noConversion"/>
  </si>
  <si>
    <t xml:space="preserve">科兴科学园北门A栋G层臻食荟美食广场大店-01 
</t>
    <phoneticPr fontId="2" type="noConversion"/>
  </si>
  <si>
    <t>科兴科学园原味街一楼</t>
    <phoneticPr fontId="2" type="noConversion"/>
  </si>
  <si>
    <t>科兴科学园BG-17C大食汇对面</t>
    <phoneticPr fontId="2" type="noConversion"/>
  </si>
  <si>
    <t xml:space="preserve">科兴科学园CG25A，C3出口旁边 </t>
    <phoneticPr fontId="2" type="noConversion"/>
  </si>
  <si>
    <t>科兴科学园C栋G层17a号的商铺</t>
    <phoneticPr fontId="2" type="noConversion"/>
  </si>
  <si>
    <t>一个人也可以吃的火锅。</t>
    <phoneticPr fontId="2" type="noConversion"/>
  </si>
  <si>
    <t>吃面养胃，罐罐面里有基围虾、猪肝、火腿。</t>
    <phoneticPr fontId="2" type="noConversion"/>
  </si>
  <si>
    <t>没啥可说的，都一个味。</t>
    <phoneticPr fontId="2" type="noConversion"/>
  </si>
  <si>
    <t>很大一碗肥牛盖饭。</t>
    <phoneticPr fontId="2" type="noConversion"/>
  </si>
  <si>
    <t>肠胃不好的时候喝点小米粥。</t>
    <phoneticPr fontId="2" type="noConversion"/>
  </si>
  <si>
    <t>蟹棒好吃</t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</si>
  <si>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ood_id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</si>
  <si>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ood_desc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</si>
  <si>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ood_type</t>
    </r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</si>
  <si>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ic_list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</si>
  <si>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hop_name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</si>
  <si>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hop_</t>
    </r>
    <r>
      <rPr>
        <sz val="11"/>
        <color theme="1"/>
        <rFont val="等线"/>
        <charset val="134"/>
        <scheme val="minor"/>
      </rPr>
      <t>address</t>
    </r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</si>
  <si>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el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</si>
  <si>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ood_tag</t>
    </r>
    <phoneticPr fontId="2" type="noConversion"/>
  </si>
  <si>
    <t>int</t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</si>
  <si>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</t>
    </r>
    <phoneticPr fontId="2" type="noConversion"/>
  </si>
  <si>
    <t>string</t>
    <phoneticPr fontId="2" type="noConversion"/>
  </si>
  <si>
    <t>int</t>
    <phoneticPr fontId="2" type="noConversion"/>
  </si>
  <si>
    <t>float</t>
    <phoneticPr fontId="2" type="noConversion"/>
  </si>
  <si>
    <t>float</t>
    <phoneticPr fontId="2" type="noConversion"/>
  </si>
  <si>
    <t>string</t>
    <phoneticPr fontId="2" type="noConversion"/>
  </si>
  <si>
    <t>string</t>
    <phoneticPr fontId="2" type="noConversion"/>
  </si>
  <si>
    <t>string</t>
    <phoneticPr fontId="2" type="noConversion"/>
  </si>
  <si>
    <t>base_score</t>
    <phoneticPr fontId="2" type="noConversion"/>
  </si>
  <si>
    <t>base_score_people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</si>
</sst>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charset val="134"/>
      <scheme val="minor"/>
    </font>
    <font>
      <sz val="11"/>
      <color rgb="FF282828"/>
      <name val="Microsoft YaHei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49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U1" workbookViewId="0">
      <selection activeCell="AS26" sqref="AS26"/>
    </sheetView>
  </sheetViews>
  <sheetFormatPr defaultColWidth="9" defaultRowHeight="14.25"/>
  <cols>
    <col min="1" max="1" width="7.125" customWidth="1"/>
    <col min="2" max="2" width="17" customWidth="1"/>
    <col min="3" max="3" width="19.375" customWidth="1"/>
    <col min="4" max="4" width="6.5" customWidth="1"/>
    <col min="5" max="5" width="8.625" customWidth="1"/>
    <col min="6" max="6" width="6.625" customWidth="1"/>
    <col min="7" max="7" width="16.5" customWidth="1"/>
    <col min="8" max="8" width="13.25" customWidth="1"/>
    <col min="9" max="9" width="10.125" customWidth="1"/>
    <col min="10" max="10" width="17.375" style="5" customWidth="1"/>
    <col min="11" max="11" width="10.375" customWidth="1"/>
    <col min="12" max="12" width="13.5" customWidth="1"/>
    <col min="13" max="13" width="11.375" customWidth="1"/>
    <col min="14" max="14" width="11" customWidth="1"/>
    <col min="15" max="15" width="26.625" customWidth="1"/>
  </cols>
  <sheetData>
    <row r="1" spans="1:15">
      <c r="A1" t="s">
        <v>0</v>
      </c>
      <c r="B1" t="s">
        <v>1</v>
      </c>
      <c r="C1" t="s">
        <v>4</v>
      </c>
      <c r="D1" t="s">
        <v>2</v>
      </c>
      <c r="E1" t="s">
        <v>7</v>
      </c>
      <c r="F1" t="s">
        <v>5</v>
      </c>
      <c r="G1" t="s">
        <v>3</v>
      </c>
      <c r="H1" t="s">
        <v>9</v>
      </c>
      <c r="I1" t="s">
        <v>6</v>
      </c>
      <c r="J1" s="5" t="s">
        <v>8</v>
      </c>
      <c r="K1" t="s">
        <v>10</v>
      </c>
      <c r="L1" s="4" t="s">
        <v>142</v>
      </c>
      <c r="M1" t="s">
        <v>144</v>
      </c>
      <c r="N1" t="s">
        <v>145</v>
      </c>
    </row>
    <row r="2" spans="1:15">
      <c r="A2" s="4" t="s">
        <v>195</v>
      </c>
      <c r="B2" t="s">
        <v>11</v>
      </c>
      <c r="C2" s="4" t="s">
        <v>196</v>
      </c>
      <c r="D2" s="4" t="s">
        <v>197</v>
      </c>
      <c r="E2" s="4" t="s">
        <v>198</v>
      </c>
      <c r="F2" t="s">
        <v>15</v>
      </c>
      <c r="G2" s="4" t="s">
        <v>199</v>
      </c>
      <c r="H2" s="4" t="s">
        <v>200</v>
      </c>
      <c r="I2" s="4" t="s">
        <v>212</v>
      </c>
      <c r="J2" s="11" t="s">
        <v>201</v>
      </c>
      <c r="K2" s="4" t="s">
        <v>202</v>
      </c>
      <c r="L2" s="4" t="s">
        <v>213</v>
      </c>
      <c r="M2" s="4" t="s">
        <v>147</v>
      </c>
      <c r="N2" s="4" t="s">
        <v>148</v>
      </c>
    </row>
    <row r="3" spans="1:15">
      <c r="A3" s="4" t="s">
        <v>203</v>
      </c>
      <c r="B3" s="4" t="s">
        <v>204</v>
      </c>
      <c r="C3" s="4" t="s">
        <v>205</v>
      </c>
      <c r="D3" s="4" t="s">
        <v>206</v>
      </c>
      <c r="E3" s="4" t="s">
        <v>205</v>
      </c>
      <c r="F3" s="4" t="s">
        <v>207</v>
      </c>
      <c r="G3" s="4" t="s">
        <v>205</v>
      </c>
      <c r="H3" s="4" t="s">
        <v>205</v>
      </c>
      <c r="I3" s="4" t="s">
        <v>208</v>
      </c>
      <c r="J3" s="11" t="s">
        <v>209</v>
      </c>
      <c r="K3" s="4" t="s">
        <v>210</v>
      </c>
      <c r="L3" s="4" t="s">
        <v>206</v>
      </c>
      <c r="M3" s="4" t="s">
        <v>211</v>
      </c>
      <c r="N3" s="4" t="s">
        <v>211</v>
      </c>
    </row>
    <row r="4" spans="1:15" ht="15">
      <c r="A4">
        <v>10001</v>
      </c>
      <c r="B4" t="s">
        <v>21</v>
      </c>
      <c r="C4" s="4" t="s">
        <v>189</v>
      </c>
      <c r="D4">
        <v>1</v>
      </c>
      <c r="E4" s="4" t="s">
        <v>92</v>
      </c>
      <c r="F4">
        <v>35</v>
      </c>
      <c r="G4" t="s">
        <v>22</v>
      </c>
      <c r="H4" t="s">
        <v>24</v>
      </c>
      <c r="I4">
        <v>4.2</v>
      </c>
      <c r="J4" s="5" t="s">
        <v>23</v>
      </c>
      <c r="K4" t="s">
        <v>25</v>
      </c>
      <c r="L4">
        <v>7</v>
      </c>
      <c r="M4">
        <v>22.54805</v>
      </c>
      <c r="N4">
        <v>113.94266</v>
      </c>
      <c r="O4" s="10" t="str">
        <f>CONCATENATE("insert into food_info(food_id,name,food_desc,food_type,pic_list,price,shop_name,shop_address,base_score,tel,food_tag,base_score_people,latitude,longitude) values (‘",A4,"’,‘",B4,"’,‘",C4,"’,‘",D4,"’,‘",E4,"’,‘",F4,"’,‘",G4,"’,‘",H4,"’,‘",I4,"’,‘",J4,"’,‘",K4,"’,‘",L4,"’,‘",M4,"’,‘",N4,"’);")</f>
        <v>insert into food_info(food_id,name,food_desc,food_type,pic_list,price,shop_name,shop_address,base_score,tel,food_tag,base_score_people,latitude,longitude) values (‘10001’,‘麻辣烫’,‘一个人也可以吃的火锅。’,‘1’,‘10001_01’,‘35’,‘张亮麻辣烫’,‘科兴科学园原味街面包新语旁’,‘4.2’,‘0755-32823605’,‘麻辣’,‘7’,‘22.54805’,‘113.94266’);</v>
      </c>
    </row>
    <row r="5" spans="1:15" ht="15">
      <c r="A5">
        <v>10002</v>
      </c>
      <c r="B5" t="s">
        <v>26</v>
      </c>
      <c r="C5" s="4" t="s">
        <v>124</v>
      </c>
      <c r="D5">
        <v>1</v>
      </c>
      <c r="E5" s="4" t="s">
        <v>93</v>
      </c>
      <c r="F5">
        <v>18</v>
      </c>
      <c r="G5" s="4" t="s">
        <v>149</v>
      </c>
      <c r="H5" s="4" t="s">
        <v>176</v>
      </c>
      <c r="I5">
        <v>4</v>
      </c>
      <c r="J5" s="6" t="s">
        <v>27</v>
      </c>
      <c r="K5" t="s">
        <v>28</v>
      </c>
      <c r="L5">
        <v>15</v>
      </c>
      <c r="M5">
        <v>22.548870000000001</v>
      </c>
      <c r="N5">
        <v>113.94359</v>
      </c>
      <c r="O5" s="10" t="str">
        <f t="shared" ref="O5:O29" si="0">CONCATENATE("insert into food_info(food_id,name,food_desc,food_type,pic_list,price,shop_name,shop_address,base_score,tel,food_tag,base_score_people,latitude,longitude) values (‘",A5,"’,‘",B5,"’,‘",C5,"’,‘",D5,"’,‘",E5,"’,‘",F5,"’,‘",G5,"’,‘",H5,"’,‘",I5,"’,‘",J5,"’,‘",K5,"’,‘",L5,"’,‘",M5,"’,‘",N5,"’);")</f>
        <v>insert into food_info(food_id,name,food_desc,food_type,pic_list,price,shop_name,shop_address,base_score,tel,food_tag,base_score_people,latitude,longitude) values (‘10002’,‘哈帝斯培根牛肉堡’,‘很扎实的牛肉汉堡，薯条也很厚实。’,‘1’,‘10002_01’,‘18’,‘哈帝斯汉堡’,‘科兴科学园原味街BG17-D ’,‘4’,‘0755-86950460’,‘西餐’,‘15’,‘22.54887’,‘113.94359’);</v>
      </c>
    </row>
    <row r="6" spans="1:15" ht="15">
      <c r="A6">
        <v>10003</v>
      </c>
      <c r="B6" t="s">
        <v>29</v>
      </c>
      <c r="C6" s="4" t="s">
        <v>190</v>
      </c>
      <c r="D6">
        <v>1</v>
      </c>
      <c r="E6" s="4" t="s">
        <v>94</v>
      </c>
      <c r="F6">
        <v>18</v>
      </c>
      <c r="G6" s="4" t="s">
        <v>150</v>
      </c>
      <c r="H6" t="s">
        <v>30</v>
      </c>
      <c r="I6">
        <v>4.3</v>
      </c>
      <c r="J6" s="6">
        <v>15712083177</v>
      </c>
      <c r="K6" t="s">
        <v>31</v>
      </c>
      <c r="L6">
        <v>14</v>
      </c>
      <c r="M6">
        <v>22.548639999999999</v>
      </c>
      <c r="N6">
        <v>113.94413</v>
      </c>
      <c r="O6" s="10" t="str">
        <f t="shared" si="0"/>
        <v>insert into food_info(food_id,name,food_desc,food_type,pic_list,price,shop_name,shop_address,base_score,tel,food_tag,base_score_people,latitude,longitude) values (‘10003’,‘三鲜罐罐面’,‘吃面养胃，罐罐面里有基围虾、猪肝、火腿。’,‘1’,‘10003_01’,‘18’,‘连鼎香汤馆’,‘科兴科学园原味街’,‘4.3’,‘15712083177’,‘面’,‘14’,‘22.54864’,‘113.94413’);</v>
      </c>
    </row>
    <row r="7" spans="1:15" ht="18" customHeight="1">
      <c r="A7">
        <v>10004</v>
      </c>
      <c r="B7" t="s">
        <v>32</v>
      </c>
      <c r="C7" s="4" t="s">
        <v>125</v>
      </c>
      <c r="D7">
        <v>1</v>
      </c>
      <c r="E7" s="4" t="s">
        <v>95</v>
      </c>
      <c r="F7">
        <v>28</v>
      </c>
      <c r="G7" s="4" t="s">
        <v>151</v>
      </c>
      <c r="H7" s="2" t="s">
        <v>34</v>
      </c>
      <c r="I7">
        <v>4.5999999999999996</v>
      </c>
      <c r="J7" s="5" t="s">
        <v>33</v>
      </c>
      <c r="K7" t="s">
        <v>35</v>
      </c>
      <c r="L7">
        <v>6</v>
      </c>
      <c r="M7">
        <v>22.549150000000001</v>
      </c>
      <c r="N7">
        <v>113.94302</v>
      </c>
      <c r="O7" s="10" t="str">
        <f t="shared" si="0"/>
        <v>insert into food_info(food_id,name,food_desc,food_type,pic_list,price,shop_name,shop_address,base_score,tel,food_tag,base_score_people,latitude,longitude) values (‘10004’,‘肥牛过桥米线’,‘里面有肥牛、米线、泡菜、六种配菜。’,‘1’,‘10004_01’,‘28’,‘十秒到云南过桥米线’,‘科兴科学园原味街A栋G层38 ’,‘4.6’,‘13670048456’,‘创意菜’,‘6’,‘22.54915’,‘113.94302’);</v>
      </c>
    </row>
    <row r="8" spans="1:15" ht="15">
      <c r="A8">
        <v>10005</v>
      </c>
      <c r="B8" t="s">
        <v>36</v>
      </c>
      <c r="C8" s="4" t="s">
        <v>126</v>
      </c>
      <c r="D8">
        <v>1</v>
      </c>
      <c r="E8" s="4" t="s">
        <v>96</v>
      </c>
      <c r="F8">
        <v>18</v>
      </c>
      <c r="G8" s="4" t="s">
        <v>152</v>
      </c>
      <c r="H8" s="4" t="s">
        <v>177</v>
      </c>
      <c r="I8">
        <v>3.7</v>
      </c>
      <c r="J8" s="5" t="s">
        <v>37</v>
      </c>
      <c r="K8" t="s">
        <v>28</v>
      </c>
      <c r="L8">
        <v>15</v>
      </c>
      <c r="M8">
        <v>22.548179999999999</v>
      </c>
      <c r="N8">
        <v>113.94355</v>
      </c>
      <c r="O8" s="10" t="str">
        <f t="shared" si="0"/>
        <v>insert into food_info(food_id,name,food_desc,food_type,pic_list,price,shop_name,shop_address,base_score,tel,food_tag,base_score_people,latitude,longitude) values (‘10005’,‘奥尔良汉堡套餐’,‘汉堡、薯条、可乐。’,‘1’,‘10005_01’,‘18’,‘肯德基’,‘科兴科学园G层CG17b号 ’,‘3.7’,‘0755-26604883 ’,‘西餐’,‘15’,‘22.54818’,‘113.94355’);</v>
      </c>
    </row>
    <row r="9" spans="1:15" ht="16.5">
      <c r="A9">
        <v>10006</v>
      </c>
      <c r="B9" t="s">
        <v>38</v>
      </c>
      <c r="C9" s="4" t="s">
        <v>127</v>
      </c>
      <c r="D9">
        <v>1</v>
      </c>
      <c r="E9" s="4" t="s">
        <v>97</v>
      </c>
      <c r="F9">
        <v>16</v>
      </c>
      <c r="G9" s="4" t="s">
        <v>153</v>
      </c>
      <c r="H9" s="4" t="s">
        <v>178</v>
      </c>
      <c r="I9">
        <v>4.3</v>
      </c>
      <c r="J9" s="7" t="s">
        <v>39</v>
      </c>
      <c r="K9" t="s">
        <v>40</v>
      </c>
      <c r="L9">
        <v>16</v>
      </c>
      <c r="M9">
        <v>22.547409999999999</v>
      </c>
      <c r="N9">
        <v>113.94414999999999</v>
      </c>
      <c r="O9" s="10" t="str">
        <f t="shared" si="0"/>
        <v>insert into food_info(food_id,name,food_desc,food_type,pic_list,price,shop_name,shop_address,base_score,tel,food_tag,base_score_people,latitude,longitude) values (‘10006’,‘鱼香肉丝饭’,‘口味适中，上菜块，价格便宜’,‘1’,‘10006_01’,‘16’,‘小米姑娘’,‘科兴科学园C栋G层23/24/25(腾讯食堂门口)’,‘4.3’,‘0755-86962055’,‘快餐’,‘16’,‘22.54741’,‘113.94415’);</v>
      </c>
    </row>
    <row r="10" spans="1:15" ht="15">
      <c r="A10">
        <v>10007</v>
      </c>
      <c r="B10" t="s">
        <v>41</v>
      </c>
      <c r="C10" s="4" t="s">
        <v>128</v>
      </c>
      <c r="D10">
        <v>1</v>
      </c>
      <c r="E10" s="4" t="s">
        <v>98</v>
      </c>
      <c r="F10">
        <v>16</v>
      </c>
      <c r="G10" s="4" t="s">
        <v>154</v>
      </c>
      <c r="H10" s="4" t="s">
        <v>179</v>
      </c>
      <c r="I10">
        <v>4</v>
      </c>
      <c r="J10" s="5" t="s">
        <v>42</v>
      </c>
      <c r="K10" t="s">
        <v>43</v>
      </c>
      <c r="L10">
        <v>9</v>
      </c>
      <c r="M10">
        <v>22.548410000000001</v>
      </c>
      <c r="N10">
        <v>113.94438</v>
      </c>
      <c r="O10" s="10" t="str">
        <f t="shared" si="0"/>
        <v>insert into food_info(food_id,name,food_desc,food_type,pic_list,price,shop_name,shop_address,base_score,tel,food_tag,base_score_people,latitude,longitude) values (‘10007’,‘新明月水饺’,‘推荐香菜水饺+凉菜’,‘1’,‘10007_01’,‘16’,‘新明月水饺’,‘科兴科学园C栋G-03号 ’,‘4’,‘0755-86525969 13902465558’,‘东北菜’,‘9’,‘22.54841’,‘113.94438’);</v>
      </c>
    </row>
    <row r="11" spans="1:15" ht="15">
      <c r="A11">
        <v>10008</v>
      </c>
      <c r="B11" t="s">
        <v>44</v>
      </c>
      <c r="C11" s="4" t="s">
        <v>129</v>
      </c>
      <c r="D11">
        <v>1</v>
      </c>
      <c r="E11" s="4" t="s">
        <v>99</v>
      </c>
      <c r="F11">
        <v>18</v>
      </c>
      <c r="G11" s="4" t="s">
        <v>155</v>
      </c>
      <c r="H11" s="4" t="s">
        <v>180</v>
      </c>
      <c r="I11">
        <v>3.9</v>
      </c>
      <c r="J11" s="5" t="s">
        <v>45</v>
      </c>
      <c r="K11" t="s">
        <v>40</v>
      </c>
      <c r="L11">
        <v>15</v>
      </c>
      <c r="M11">
        <v>22.548580000000001</v>
      </c>
      <c r="N11">
        <v>113.94449</v>
      </c>
      <c r="O11" s="10" t="str">
        <f t="shared" si="0"/>
        <v>insert into food_info(food_id,name,food_desc,food_type,pic_list,price,shop_name,shop_address,base_score,tel,food_tag,base_score_people,latitude,longitude) values (‘10008’,‘黄焖鸡米饭’,‘鸡肉滑嫩、送凉茶’,‘1’,‘10008_01’,‘18’,‘味鲜生黄焖鸡米饭’,‘科兴科学园东门原味街BG04’,‘3.9’,‘0755-26653002’,‘快餐’,‘15’,‘22.54858’,‘113.94449’);</v>
      </c>
    </row>
    <row r="12" spans="1:15" ht="15">
      <c r="A12">
        <v>10010</v>
      </c>
      <c r="B12" t="s">
        <v>46</v>
      </c>
      <c r="C12" s="4" t="s">
        <v>191</v>
      </c>
      <c r="D12">
        <v>1</v>
      </c>
      <c r="E12" s="4" t="s">
        <v>100</v>
      </c>
      <c r="F12">
        <v>15</v>
      </c>
      <c r="G12" t="s">
        <v>46</v>
      </c>
      <c r="H12" s="4" t="s">
        <v>181</v>
      </c>
      <c r="I12">
        <v>4</v>
      </c>
      <c r="J12" s="5" t="s">
        <v>47</v>
      </c>
      <c r="K12" t="s">
        <v>48</v>
      </c>
      <c r="L12">
        <v>9</v>
      </c>
      <c r="M12">
        <v>22.548400000000001</v>
      </c>
      <c r="N12">
        <v>113.94391</v>
      </c>
      <c r="O12" s="10" t="str">
        <f t="shared" si="0"/>
        <v>insert into food_info(food_id,name,food_desc,food_type,pic_list,price,shop_name,shop_address,base_score,tel,food_tag,base_score_people,latitude,longitude) values (‘10010’,‘兰州拉面’,‘没啥可说的，都一个味。’,‘1’,‘10010_01’,‘15’,‘兰州拉面’,‘科兴科学园(筷子私房菜) ’,‘4’,‘13266634998’,‘面食’,‘9’,‘22.5484’,‘113.94391’);</v>
      </c>
    </row>
    <row r="13" spans="1:15" ht="15">
      <c r="A13">
        <v>10011</v>
      </c>
      <c r="B13" t="s">
        <v>49</v>
      </c>
      <c r="C13" s="4" t="s">
        <v>130</v>
      </c>
      <c r="D13">
        <v>1</v>
      </c>
      <c r="E13" s="4" t="s">
        <v>101</v>
      </c>
      <c r="F13">
        <v>18</v>
      </c>
      <c r="G13" s="4" t="s">
        <v>156</v>
      </c>
      <c r="H13" t="s">
        <v>51</v>
      </c>
      <c r="I13">
        <v>4.0999999999999996</v>
      </c>
      <c r="J13" s="5" t="s">
        <v>50</v>
      </c>
      <c r="K13" t="s">
        <v>52</v>
      </c>
      <c r="L13">
        <v>13</v>
      </c>
      <c r="M13">
        <v>22.548179999999999</v>
      </c>
      <c r="N13">
        <v>113.94462</v>
      </c>
      <c r="O13" s="10" t="str">
        <f t="shared" si="0"/>
        <v>insert into food_info(food_id,name,food_desc,food_type,pic_list,price,shop_name,shop_address,base_score,tel,food_tag,base_score_people,latitude,longitude) values (‘10011’,‘吉野家牛肉饭’,‘配上酱油和辣椒酱直接拌牛肉饭。’,‘1’,‘10011_01’,‘18’,‘吉野家’,‘科兴科学园原味街G层肯德基左侧 ’,‘4.1’,‘0755-86564171/13480975954’,‘日本料理’,‘13’,‘22.54818’,‘113.94462’);</v>
      </c>
    </row>
    <row r="14" spans="1:15" ht="15">
      <c r="A14">
        <v>10012</v>
      </c>
      <c r="B14" t="s">
        <v>53</v>
      </c>
      <c r="C14" s="4" t="s">
        <v>192</v>
      </c>
      <c r="D14">
        <v>1</v>
      </c>
      <c r="E14" s="4" t="s">
        <v>102</v>
      </c>
      <c r="F14">
        <v>21</v>
      </c>
      <c r="G14" s="4" t="s">
        <v>157</v>
      </c>
      <c r="H14" t="s">
        <v>54</v>
      </c>
      <c r="I14">
        <v>4</v>
      </c>
      <c r="J14" s="5">
        <v>18128866707</v>
      </c>
      <c r="K14" t="s">
        <v>40</v>
      </c>
      <c r="L14">
        <v>8</v>
      </c>
      <c r="M14">
        <v>22.548390000000001</v>
      </c>
      <c r="N14">
        <v>113.94398</v>
      </c>
      <c r="O14" s="10" t="str">
        <f t="shared" si="0"/>
        <v>insert into food_info(food_id,name,food_desc,food_type,pic_list,price,shop_name,shop_address,base_score,tel,food_tag,base_score_people,latitude,longitude) values (‘10012’,‘泡菜牛丼’,‘很大一碗肥牛盖饭。’,‘1’,‘10012_01’,‘21’,‘众品佳’,‘科兴科学园’,‘4’,‘18128866707’,‘快餐’,‘8’,‘22.54839’,‘113.94398’);</v>
      </c>
    </row>
    <row r="15" spans="1:15" ht="15">
      <c r="A15">
        <v>10013</v>
      </c>
      <c r="B15" t="s">
        <v>55</v>
      </c>
      <c r="C15" s="4" t="s">
        <v>193</v>
      </c>
      <c r="D15">
        <v>1</v>
      </c>
      <c r="E15" s="4" t="s">
        <v>103</v>
      </c>
      <c r="F15">
        <v>18</v>
      </c>
      <c r="G15" t="s">
        <v>56</v>
      </c>
      <c r="H15" s="4" t="s">
        <v>182</v>
      </c>
      <c r="I15">
        <v>4</v>
      </c>
      <c r="J15" s="5" t="s">
        <v>57</v>
      </c>
      <c r="K15" t="s">
        <v>43</v>
      </c>
      <c r="L15">
        <v>17</v>
      </c>
      <c r="M15">
        <v>22.548870000000001</v>
      </c>
      <c r="N15">
        <v>113.94359</v>
      </c>
      <c r="O15" s="10" t="str">
        <f t="shared" si="0"/>
        <v>insert into food_info(food_id,name,food_desc,food_type,pic_list,price,shop_name,shop_address,base_score,tel,food_tag,base_score_people,latitude,longitude) values (‘10013’,‘小米粥+包子’,‘肠胃不好的时候喝点小米粥。’,‘1’,‘10013_01’,‘18’,‘阿泰包子’,‘科兴科学园’,‘4’,‘18301210223’,‘东北菜’,‘17’,‘22.54887’,‘113.94359’);</v>
      </c>
    </row>
    <row r="16" spans="1:15" ht="15">
      <c r="A16">
        <v>10014</v>
      </c>
      <c r="B16" t="s">
        <v>58</v>
      </c>
      <c r="C16" s="4" t="s">
        <v>131</v>
      </c>
      <c r="D16">
        <v>1</v>
      </c>
      <c r="E16" s="4" t="s">
        <v>104</v>
      </c>
      <c r="F16">
        <v>25</v>
      </c>
      <c r="G16" s="4" t="s">
        <v>158</v>
      </c>
      <c r="H16" t="s">
        <v>60</v>
      </c>
      <c r="I16">
        <v>4.2</v>
      </c>
      <c r="J16" s="5" t="s">
        <v>59</v>
      </c>
      <c r="K16" t="s">
        <v>61</v>
      </c>
      <c r="L16">
        <v>15</v>
      </c>
      <c r="M16">
        <v>22.548580000000001</v>
      </c>
      <c r="N16">
        <v>113.94316999999999</v>
      </c>
      <c r="O16" s="10" t="str">
        <f t="shared" si="0"/>
        <v>insert into food_info(food_id,name,food_desc,food_type,pic_list,price,shop_name,shop_address,base_score,tel,food_tag,base_score_people,latitude,longitude) values (‘10014’,‘招牌羊肉粉’,‘羊肉不膻，推荐尝一下凉粉。’,‘1’,‘10014_01’,‘25’,‘黔派羊肉粉’,‘科兴科学园原味街G层33铺(快乐园旁)’,‘4.2’,‘13510262162’,‘面粉’,‘15’,‘22.54858’,‘113.94317’);</v>
      </c>
    </row>
    <row r="17" spans="1:15" ht="16.5">
      <c r="A17">
        <v>10018</v>
      </c>
      <c r="B17" t="s">
        <v>62</v>
      </c>
      <c r="C17" s="4" t="s">
        <v>132</v>
      </c>
      <c r="D17">
        <v>1</v>
      </c>
      <c r="E17" s="4" t="s">
        <v>105</v>
      </c>
      <c r="F17">
        <v>28</v>
      </c>
      <c r="G17" s="4" t="s">
        <v>159</v>
      </c>
      <c r="H17" s="3" t="s">
        <v>183</v>
      </c>
      <c r="I17">
        <v>4</v>
      </c>
      <c r="J17" s="5" t="s">
        <v>143</v>
      </c>
      <c r="K17" t="s">
        <v>40</v>
      </c>
      <c r="L17">
        <v>6</v>
      </c>
      <c r="M17">
        <v>22.549340000000001</v>
      </c>
      <c r="N17">
        <v>113.94262000000001</v>
      </c>
      <c r="O17" s="10" t="str">
        <f t="shared" si="0"/>
        <v>insert into food_info(food_id,name,food_desc,food_type,pic_list,price,shop_name,shop_address,base_score,tel,food_tag,base_score_people,latitude,longitude) values (‘10018’,‘原只椰子川贝炖土鸡汤’,‘汤有点甜甜的，里面鸡肉很嫩很好吃 ，美容养颜。’,‘1’,‘10018_01’,‘28’,‘吃个汤’,‘科兴科学园A栋G层10号铺’,‘4’,‘0755-86540135  13728866844’,‘快餐’,‘6’,‘22.54934’,‘113.94262’);</v>
      </c>
    </row>
    <row r="18" spans="1:15" ht="18" customHeight="1">
      <c r="A18">
        <v>10019</v>
      </c>
      <c r="B18" t="s">
        <v>63</v>
      </c>
      <c r="C18" s="4" t="s">
        <v>133</v>
      </c>
      <c r="D18">
        <v>1</v>
      </c>
      <c r="E18" s="4" t="s">
        <v>106</v>
      </c>
      <c r="F18">
        <v>18</v>
      </c>
      <c r="G18" s="4" t="s">
        <v>160</v>
      </c>
      <c r="H18" s="9" t="s">
        <v>184</v>
      </c>
      <c r="I18">
        <v>3.5</v>
      </c>
      <c r="J18" s="5" t="s">
        <v>64</v>
      </c>
      <c r="K18" t="s">
        <v>43</v>
      </c>
      <c r="L18">
        <v>15</v>
      </c>
      <c r="M18">
        <v>22.54832</v>
      </c>
      <c r="N18">
        <v>113.94286</v>
      </c>
      <c r="O18" s="10" t="str">
        <f t="shared" si="0"/>
        <v>insert into food_info(food_id,name,food_desc,food_type,pic_list,price,shop_name,shop_address,base_score,tel,food_tag,base_score_people,latitude,longitude) values (‘10019’,‘小米粥+肉夹馍’,‘陕西风味，肉夹馍很正宗。’,‘1’,‘10019_01’,‘18’,‘木马勺’,‘科兴科学园北门A栋G层臻食荟美食广场大店-01 
’,‘3.5’,‘17878228319 ’,‘东北菜’,‘15’,‘22.54832’,‘113.94286’);</v>
      </c>
    </row>
    <row r="19" spans="1:15" ht="15">
      <c r="A19">
        <v>10020</v>
      </c>
      <c r="B19" t="s">
        <v>65</v>
      </c>
      <c r="C19" s="4" t="s">
        <v>194</v>
      </c>
      <c r="D19">
        <v>1</v>
      </c>
      <c r="E19" s="4" t="s">
        <v>107</v>
      </c>
      <c r="F19">
        <v>32</v>
      </c>
      <c r="G19" s="4" t="s">
        <v>161</v>
      </c>
      <c r="H19" t="s">
        <v>67</v>
      </c>
      <c r="I19">
        <v>4</v>
      </c>
      <c r="J19" s="5" t="s">
        <v>66</v>
      </c>
      <c r="K19" t="s">
        <v>52</v>
      </c>
      <c r="L19">
        <v>11</v>
      </c>
      <c r="M19">
        <v>22.547460000000001</v>
      </c>
      <c r="N19">
        <v>113.94418</v>
      </c>
      <c r="O19" s="10" t="str">
        <f t="shared" si="0"/>
        <v>insert into food_info(food_id,name,food_desc,food_type,pic_list,price,shop_name,shop_address,base_score,tel,food_tag,base_score_people,latitude,longitude) values (‘10020’,‘火炙蟹棒寿司’,‘蟹棒好吃’,‘1’,‘10020_01’,‘32’,‘樽上日本料理’,‘科兴路科学园B1楼原味街C栋G层18A号铺 ’,‘4’,‘0755-23223228’,‘日本料理’,‘11’,‘22.54746’,‘113.94418’);</v>
      </c>
    </row>
    <row r="20" spans="1:15" ht="15">
      <c r="A20">
        <v>10021</v>
      </c>
      <c r="B20" t="s">
        <v>68</v>
      </c>
      <c r="C20" s="4" t="s">
        <v>134</v>
      </c>
      <c r="D20">
        <v>1</v>
      </c>
      <c r="E20" s="4" t="s">
        <v>108</v>
      </c>
      <c r="F20">
        <v>34</v>
      </c>
      <c r="G20" t="s">
        <v>69</v>
      </c>
      <c r="H20" t="s">
        <v>71</v>
      </c>
      <c r="I20">
        <v>4.0999999999999996</v>
      </c>
      <c r="J20" s="5" t="s">
        <v>70</v>
      </c>
      <c r="K20" t="s">
        <v>52</v>
      </c>
      <c r="L20">
        <v>14</v>
      </c>
      <c r="M20">
        <v>22.547350000000002</v>
      </c>
      <c r="N20">
        <v>113.94235999999999</v>
      </c>
      <c r="O20" s="10" t="str">
        <f t="shared" si="0"/>
        <v>insert into food_info(food_id,name,food_desc,food_type,pic_list,price,shop_name,shop_address,base_score,tel,food_tag,base_score_people,latitude,longitude) values (‘10021’,‘三文鱼寿司’,‘三文鱼很新鲜，晚上8点后吃可以打折。’,‘1’,‘10021_01’,‘34’,‘海鲑工坊’,‘科兴科学园原味街A栋G层(华润万家超市旁) ’,‘4.1’,‘0755-89239887’,‘日本料理’,‘14’,‘22.54735’,‘113.94236’);</v>
      </c>
    </row>
    <row r="21" spans="1:15" ht="18.95" customHeight="1">
      <c r="A21">
        <v>10022</v>
      </c>
      <c r="B21" t="s">
        <v>72</v>
      </c>
      <c r="C21" s="4" t="s">
        <v>135</v>
      </c>
      <c r="D21">
        <v>1</v>
      </c>
      <c r="E21" s="4" t="s">
        <v>109</v>
      </c>
      <c r="F21">
        <v>18</v>
      </c>
      <c r="G21" s="4" t="s">
        <v>163</v>
      </c>
      <c r="H21" s="2" t="s">
        <v>74</v>
      </c>
      <c r="I21">
        <v>4</v>
      </c>
      <c r="J21" s="5" t="s">
        <v>73</v>
      </c>
      <c r="K21" t="s">
        <v>61</v>
      </c>
      <c r="L21">
        <v>15</v>
      </c>
      <c r="M21">
        <v>22.548410000000001</v>
      </c>
      <c r="N21">
        <v>113.9442</v>
      </c>
      <c r="O21" s="10" t="str">
        <f t="shared" si="0"/>
        <v>insert into food_info(food_id,name,food_desc,food_type,pic_list,price,shop_name,shop_address,base_score,tel,food_tag,base_score_people,latitude,longitude) values (‘10022’,‘原味螺蛳粉’,‘酸辣味，汤也挺好喝的。’,‘1’,‘10022_01’,‘18’,‘辣椒王德沿桂林米粉’,‘科兴科学园CG07’,‘4’,‘13528438856’,‘面粉’,‘15’,‘22.54841’,‘113.9442’);</v>
      </c>
    </row>
    <row r="22" spans="1:15" ht="15">
      <c r="A22">
        <v>10023</v>
      </c>
      <c r="B22" t="s">
        <v>75</v>
      </c>
      <c r="C22" s="4" t="s">
        <v>137</v>
      </c>
      <c r="D22">
        <v>1</v>
      </c>
      <c r="E22" s="4" t="s">
        <v>110</v>
      </c>
      <c r="F22">
        <v>22</v>
      </c>
      <c r="G22" s="4" t="s">
        <v>162</v>
      </c>
      <c r="H22" s="4" t="s">
        <v>185</v>
      </c>
      <c r="I22">
        <v>3.5</v>
      </c>
      <c r="J22" s="5" t="s">
        <v>76</v>
      </c>
      <c r="K22" s="1" t="s">
        <v>77</v>
      </c>
      <c r="L22">
        <v>23</v>
      </c>
      <c r="M22">
        <v>22.547350000000002</v>
      </c>
      <c r="N22">
        <v>113.94235999999999</v>
      </c>
      <c r="O22" s="10" t="str">
        <f t="shared" si="0"/>
        <v>insert into food_info(food_id,name,food_desc,food_type,pic_list,price,shop_name,shop_address,base_score,tel,food_tag,base_score_people,latitude,longitude) values (‘10023’,‘海南鸡’,‘鸡肉滑嫩而且还有鸡油冻、老板自制马来泡菜酸辣爽口。’,‘1’,‘10023_01’,‘22’,‘原林小品’,‘科兴科学园原味街一楼’,‘3.5’,‘13670044172’,‘东南亚口味’,‘23’,‘22.54735’,‘113.94236’);</v>
      </c>
    </row>
    <row r="23" spans="1:15" ht="15">
      <c r="A23">
        <v>10024</v>
      </c>
      <c r="B23" t="s">
        <v>78</v>
      </c>
      <c r="C23" s="4" t="s">
        <v>136</v>
      </c>
      <c r="D23">
        <v>1</v>
      </c>
      <c r="E23" s="4" t="s">
        <v>111</v>
      </c>
      <c r="F23">
        <v>22</v>
      </c>
      <c r="G23" s="4" t="s">
        <v>164</v>
      </c>
      <c r="H23" s="4" t="s">
        <v>187</v>
      </c>
      <c r="I23">
        <v>4</v>
      </c>
      <c r="J23" s="5" t="s">
        <v>79</v>
      </c>
      <c r="K23" t="s">
        <v>28</v>
      </c>
      <c r="L23">
        <v>12</v>
      </c>
      <c r="M23">
        <v>22.5474</v>
      </c>
      <c r="N23">
        <v>113.94417</v>
      </c>
      <c r="O23" s="10" t="str">
        <f t="shared" si="0"/>
        <v>insert into food_info(food_id,name,food_desc,food_type,pic_list,price,shop_name,shop_address,base_score,tel,food_tag,base_score_people,latitude,longitude) values (‘10024’,‘金枪鱼三明治’,‘减肥餐不错，蔬菜和三文鱼比较新鲜。’,‘1’,‘10024_01’,‘22’,‘赛百味’,‘科兴科学园CG25A，C3出口旁边 ’,‘4’,‘13510240229’,‘西餐’,‘12’,‘22.5474’,‘113.94417’);</v>
      </c>
    </row>
    <row r="24" spans="1:15" ht="15">
      <c r="A24">
        <v>10025</v>
      </c>
      <c r="B24" t="s">
        <v>80</v>
      </c>
      <c r="C24" s="4" t="s">
        <v>141</v>
      </c>
      <c r="D24">
        <v>1</v>
      </c>
      <c r="E24" s="4" t="s">
        <v>112</v>
      </c>
      <c r="F24">
        <v>30</v>
      </c>
      <c r="G24" t="s">
        <v>81</v>
      </c>
      <c r="H24" s="4" t="s">
        <v>186</v>
      </c>
      <c r="I24">
        <v>3.7</v>
      </c>
      <c r="J24" s="5" t="s">
        <v>82</v>
      </c>
      <c r="K24" t="s">
        <v>83</v>
      </c>
      <c r="L24">
        <v>15</v>
      </c>
      <c r="M24">
        <v>22.548870000000001</v>
      </c>
      <c r="N24">
        <v>113.94359</v>
      </c>
      <c r="O24" s="10" t="str">
        <f t="shared" si="0"/>
        <v>insert into food_info(food_id,name,food_desc,food_type,pic_list,price,shop_name,shop_address,base_score,tel,food_tag,base_score_people,latitude,longitude) values (‘10025’,‘金枪鱼紫菜包饭’,‘喜欢紫菜、金枪鱼、饭团混合的味道’,‘1’,‘10025_01’,‘30’,‘金三顺紫菜包饭’,‘科兴科学园BG-17C大食汇对面’,‘3.7’,‘13332980410’,‘韩式’,‘15’,‘22.54887’,‘113.94359’);</v>
      </c>
    </row>
    <row r="25" spans="1:15" ht="15">
      <c r="A25">
        <v>10026</v>
      </c>
      <c r="B25" t="s">
        <v>84</v>
      </c>
      <c r="C25" s="4" t="s">
        <v>140</v>
      </c>
      <c r="D25">
        <v>1</v>
      </c>
      <c r="E25" s="4" t="s">
        <v>113</v>
      </c>
      <c r="F25">
        <v>18</v>
      </c>
      <c r="G25" s="4" t="s">
        <v>165</v>
      </c>
      <c r="H25" t="s">
        <v>86</v>
      </c>
      <c r="I25">
        <v>4</v>
      </c>
      <c r="J25" s="5" t="s">
        <v>85</v>
      </c>
      <c r="K25" t="s">
        <v>48</v>
      </c>
      <c r="L25">
        <v>8</v>
      </c>
      <c r="M25">
        <v>22.548780000000001</v>
      </c>
      <c r="N25">
        <v>113.9422</v>
      </c>
      <c r="O25" s="10" t="str">
        <f t="shared" si="0"/>
        <v>insert into food_info(food_id,name,food_desc,food_type,pic_list,price,shop_name,shop_address,base_score,tel,food_tag,base_score_people,latitude,longitude) values (‘10026’,‘鲜虾云吞’,‘虾仁新鲜饱满。’,‘1’,‘10026_01’,‘18’,‘根味云吞’,‘科兴科学园G层臻食荟内 ’,‘4’,‘13077881083’,‘面食’,‘8’,‘22.54878’,‘113.9422’);</v>
      </c>
    </row>
    <row r="26" spans="1:15" ht="15">
      <c r="A26">
        <v>10027</v>
      </c>
      <c r="B26" t="s">
        <v>87</v>
      </c>
      <c r="C26" s="4" t="s">
        <v>139</v>
      </c>
      <c r="D26">
        <v>1</v>
      </c>
      <c r="E26" s="4" t="s">
        <v>114</v>
      </c>
      <c r="F26">
        <v>39</v>
      </c>
      <c r="G26" s="4" t="s">
        <v>166</v>
      </c>
      <c r="H26" s="4" t="s">
        <v>188</v>
      </c>
      <c r="I26">
        <v>4</v>
      </c>
      <c r="J26" s="8" t="s">
        <v>88</v>
      </c>
      <c r="K26" t="s">
        <v>28</v>
      </c>
      <c r="L26">
        <v>15</v>
      </c>
      <c r="M26">
        <v>22.547619999999998</v>
      </c>
      <c r="N26">
        <v>113.94377</v>
      </c>
      <c r="O26" s="10" t="str">
        <f t="shared" si="0"/>
        <v>insert into food_info(food_id,name,food_desc,food_type,pic_list,price,shop_name,shop_address,base_score,tel,food_tag,base_score_people,latitude,longitude) values (‘10027’,‘6寸夏威夷披萨套餐’,‘味道不错，份量适合两人吃。’,‘1’,‘10027_01’,‘39’,‘乐凯撒披萨’,‘科兴科学园C栋G层17a号的商铺’,‘4’,‘0755-26609719’,‘西餐’,‘15’,‘22.54762’,‘113.94377’);</v>
      </c>
    </row>
    <row r="27" spans="1:15" ht="15">
      <c r="A27">
        <v>10028</v>
      </c>
      <c r="B27" t="s">
        <v>89</v>
      </c>
      <c r="C27" s="4" t="s">
        <v>138</v>
      </c>
      <c r="D27">
        <v>1</v>
      </c>
      <c r="E27" s="4" t="s">
        <v>115</v>
      </c>
      <c r="F27">
        <v>18</v>
      </c>
      <c r="G27" s="4" t="s">
        <v>167</v>
      </c>
      <c r="H27" t="s">
        <v>91</v>
      </c>
      <c r="I27">
        <v>3.8</v>
      </c>
      <c r="J27" s="5" t="s">
        <v>90</v>
      </c>
      <c r="K27" t="s">
        <v>40</v>
      </c>
      <c r="L27">
        <v>10</v>
      </c>
      <c r="M27">
        <v>22.548929999999999</v>
      </c>
      <c r="N27">
        <v>113.94351</v>
      </c>
      <c r="O27" s="10" t="str">
        <f t="shared" si="0"/>
        <v>insert into food_info(food_id,name,food_desc,food_type,pic_list,price,shop_name,shop_address,base_score,tel,food_tag,base_score_people,latitude,longitude) values (‘10028’,‘招牌卤水猪耳饭’,‘猪耳很下饭。’,‘1’,‘10028_01’,‘18’,‘花卷家食馆’,‘科兴科学园B栋J层17A区’,‘3.8’,‘15914130082 ’,‘快餐’,‘10’,‘22.54893’,‘113.94351’);</v>
      </c>
    </row>
    <row r="28" spans="1:15" ht="15">
      <c r="A28">
        <v>10030</v>
      </c>
      <c r="B28" s="4" t="s">
        <v>170</v>
      </c>
      <c r="C28" s="4" t="s">
        <v>169</v>
      </c>
      <c r="D28">
        <v>1</v>
      </c>
      <c r="E28" s="4" t="s">
        <v>174</v>
      </c>
      <c r="F28">
        <v>19</v>
      </c>
      <c r="G28" s="4" t="s">
        <v>168</v>
      </c>
      <c r="H28" t="s">
        <v>175</v>
      </c>
      <c r="I28">
        <v>4</v>
      </c>
      <c r="K28" t="s">
        <v>40</v>
      </c>
      <c r="L28">
        <v>6</v>
      </c>
      <c r="M28">
        <v>22.547640000000001</v>
      </c>
      <c r="N28">
        <v>113.94432</v>
      </c>
      <c r="O28" s="10" t="str">
        <f t="shared" si="0"/>
        <v>insert into food_info(food_id,name,food_desc,food_type,pic_list,price,shop_name,shop_address,base_score,tel,food_tag,base_score_people,latitude,longitude) values (‘10030’,‘猪扒炒出前一 丁’,‘口感非常赞，面里混合紫菜和猪排的味道’,‘1’,‘10030_01’,‘19’,‘稻香’,‘科兴科学园C栋3单元1层’,‘4’,‘’,‘快餐’,‘6’,‘22.54764’,‘113.94432’);</v>
      </c>
    </row>
    <row r="29" spans="1:15" ht="15">
      <c r="A29">
        <v>10031</v>
      </c>
      <c r="B29" s="4" t="s">
        <v>171</v>
      </c>
      <c r="C29" s="4" t="s">
        <v>172</v>
      </c>
      <c r="D29">
        <v>1</v>
      </c>
      <c r="E29" s="4" t="s">
        <v>173</v>
      </c>
      <c r="F29">
        <v>18</v>
      </c>
      <c r="G29" s="4" t="s">
        <v>168</v>
      </c>
      <c r="H29" t="s">
        <v>175</v>
      </c>
      <c r="I29">
        <v>4.5</v>
      </c>
      <c r="K29" t="s">
        <v>40</v>
      </c>
      <c r="L29">
        <v>9</v>
      </c>
      <c r="M29">
        <v>22.547640000000001</v>
      </c>
      <c r="N29">
        <v>113.94432</v>
      </c>
      <c r="O29" s="10" t="str">
        <f t="shared" si="0"/>
        <v>insert into food_info(food_id,name,food_desc,food_type,pic_list,price,shop_name,shop_address,base_score,tel,food_tag,base_score_people,latitude,longitude) values (‘10031’,‘荷叶排骨饭’,‘好吃，我朋友连续点了一周排骨饭’,‘1’,‘10031_01’,‘18’,‘稻香’,‘科兴科学园C栋3单元1层’,‘4.5’,‘’,‘快餐’,‘9’,‘22.54764’,‘113.94432’);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H12" sqref="H12"/>
    </sheetView>
  </sheetViews>
  <sheetFormatPr defaultRowHeight="14.25"/>
  <cols>
    <col min="1" max="1" width="14.375" customWidth="1"/>
    <col min="2" max="2" width="12.125" customWidth="1"/>
    <col min="4" max="4" width="14.625" customWidth="1"/>
    <col min="5" max="5" width="28.625" customWidth="1"/>
    <col min="6" max="6" width="14.5" customWidth="1"/>
    <col min="9" max="9" width="19.125" customWidth="1"/>
    <col min="10" max="10" width="17.5" customWidth="1"/>
    <col min="11" max="11" width="10" customWidth="1"/>
    <col min="12" max="12" width="17.5" customWidth="1"/>
    <col min="13" max="13" width="1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144</v>
      </c>
      <c r="M1" t="s">
        <v>145</v>
      </c>
    </row>
    <row r="2" spans="1:13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s="4" t="s">
        <v>147</v>
      </c>
      <c r="M2" s="4" t="s">
        <v>148</v>
      </c>
    </row>
    <row r="3" spans="1:13">
      <c r="A3">
        <v>20000</v>
      </c>
      <c r="B3" t="s">
        <v>116</v>
      </c>
      <c r="C3">
        <v>2</v>
      </c>
      <c r="D3" t="s">
        <v>121</v>
      </c>
      <c r="E3" t="s">
        <v>118</v>
      </c>
      <c r="F3">
        <v>16</v>
      </c>
      <c r="G3">
        <v>4.3</v>
      </c>
      <c r="H3" t="s">
        <v>122</v>
      </c>
      <c r="I3">
        <v>13316512643</v>
      </c>
      <c r="J3" t="s">
        <v>30</v>
      </c>
      <c r="K3" t="s">
        <v>117</v>
      </c>
      <c r="L3">
        <v>22.549199999999999</v>
      </c>
      <c r="M3">
        <v>113.94293</v>
      </c>
    </row>
    <row r="4" spans="1:13">
      <c r="A4">
        <v>20001</v>
      </c>
      <c r="B4" t="s">
        <v>119</v>
      </c>
      <c r="C4">
        <v>2</v>
      </c>
      <c r="D4" s="4" t="s">
        <v>146</v>
      </c>
      <c r="E4" t="s">
        <v>120</v>
      </c>
      <c r="F4">
        <v>16</v>
      </c>
      <c r="G4">
        <v>4.5</v>
      </c>
      <c r="H4" t="s">
        <v>123</v>
      </c>
      <c r="I4">
        <v>13823617006</v>
      </c>
      <c r="J4" t="s">
        <v>30</v>
      </c>
      <c r="L4">
        <v>22.54862</v>
      </c>
      <c r="M4">
        <v>113.94459999999999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food</vt:lpstr>
      <vt:lpstr>drink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2015-06-05T18:19:00Z</dcterms:created>
  <dcterms:modified xsi:type="dcterms:W3CDTF">2017-10-31T15:07:10Z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