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Tables/pivotTable2.xml" ContentType="application/vnd.openxmlformats-officedocument.spreadsheetml.pivotTable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Tables/pivotTable3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4.xml" ContentType="application/vnd.openxmlformats-officedocument.spreadsheetml.pivotTable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worksheets/sheet9.xml" ContentType="application/vnd.openxmlformats-officedocument.spreadsheetml.worksheet+xml"/>
  <Override PartName="/xl/pivotTables/pivotTable5.xml" ContentType="application/vnd.openxmlformats-officedocument.spreadsheetml.pivotTable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charts/chart4.xml" ContentType="application/vnd.openxmlformats-officedocument.drawingml.chart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charts/chart5.xml" ContentType="application/vnd.openxmlformats-officedocument.drawingml.chart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charts/chart6.xml" ContentType="application/vnd.openxmlformats-officedocument.drawingml.char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60e38d902cf34d74" /><Relationship Type="http://schemas.openxmlformats.org/package/2006/relationships/metadata/core-properties" Target="docProps/core.xml" Id="Ra216f1c70ece48aa" /><Relationship Type="http://schemas.openxmlformats.org/officeDocument/2006/relationships/extended-properties" Target="docProps/app.xml" Id="Rfb9a75415fa94ff4" /><Relationship Type="http://schemas.openxmlformats.org/officeDocument/2006/relationships/custom-properties" Target="docProps/custom.xml" Id="R025245fcbf2a4cfa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(app CMS)pflb-mem2013.03.13.10." sheetId="1" r:id="Raa87470493844fd9"/>
    <sheet name="pivot (app CMS)pflb-mem2013.03." sheetId="2" r:id="R57d9f7c2d5ac4bd6"/>
    <sheet name="(app CMS)sar-cpu_all2013.03.13." sheetId="3" r:id="R7df75b173d1349a1"/>
    <sheet name="pivot (app CMS)sar-cpu_all2013." sheetId="4" r:id="R3f0e913469c5489e"/>
    <sheet name="(app CMS)sar-cpu2013.03.13.10.5" sheetId="5" r:id="R7efd0ad7d2334d89"/>
    <sheet name="pivot (app CMS)sar-cpu2013.03.1" sheetId="6" r:id="R46674fab8f3a4521"/>
    <sheet name="(app CMS)sar-disk2013.03.13.10." sheetId="7" r:id="Rc19e09fa468c420f"/>
    <sheet name="pivot (app CMS)sar-disk2013.03." sheetId="8" r:id="R010fa766ad904aca"/>
    <sheet name="pivot (app cms) disk_io" sheetId="9" r:id="Rb7a1c6d44ef64666"/>
    <sheet name="(app CMS)sys_info" sheetId="10" r:id="Re533d86d82de4ba6"/>
    <sheet name="CPU_All" sheetId="11" r:id="Ra0fe0b61bd974b22"/>
    <sheet name="CPU" sheetId="12" r:id="R8747432c901c4e81"/>
    <sheet name="Mem" sheetId="13" r:id="R16ed3bbb05fe4694"/>
    <sheet name="Disk_io" sheetId="14" r:id="R84e1ed0ec7fe4c4c"/>
    <sheet name="Disk_use" sheetId="15" r:id="R3d432bb98bb74a54"/>
    <sheet name="Main" sheetId="16" r:id="R56cf3386cac74b38"/>
  </sheets>
  <pivotCaches>
    <pivotCache cacheId="1" r:id="R4caacecda80f47b8"/>
    <pivotCache cacheId="2" r:id="Re58b44ce7d1b4aed"/>
    <pivotCache cacheId="3" r:id="Rf37c2872749b4aea"/>
    <pivotCache cacheId="4" r:id="R851ffcba29b143e8"/>
    <pivotCache cacheId="5" r:id="Rf4d1da8179b34267"/>
  </pivotCaches>
</workbook>
</file>

<file path=xl/sharedStrings.xml><?xml version="1.0" encoding="utf-8"?>
<sst xmlns="http://schemas.openxmlformats.org/spreadsheetml/2006/main" count="58" uniqueCount="58">
  <si>
    <t>Time</t>
  </si>
  <si>
    <t>UsedMem</t>
  </si>
  <si>
    <t>FreeMem</t>
  </si>
  <si>
    <t>UsedMem%</t>
  </si>
  <si>
    <t>#cpu</t>
  </si>
  <si>
    <t>%usr</t>
  </si>
  <si>
    <t>%sys</t>
  </si>
  <si>
    <t>%wio</t>
  </si>
  <si>
    <t>%load</t>
  </si>
  <si>
    <t>device</t>
  </si>
  <si>
    <t>%busy</t>
  </si>
  <si>
    <t>avque</t>
  </si>
  <si>
    <t>avwait</t>
  </si>
  <si>
    <t>avserv(svctm)</t>
  </si>
  <si>
    <t>tps</t>
  </si>
  <si>
    <t>dev8-0</t>
  </si>
  <si>
    <t>dev253-0</t>
  </si>
  <si>
    <t>---------------������� �������--------------------------</t>
  </si>
  <si>
    <t>#������������ �������:</t>
  </si>
  <si>
    <t>Red Hat Enterprise Linux Server release 6.2 (Santiago)</t>
  </si>
  <si>
    <t>---------------------------------------------------------</t>
  </si>
  <si>
    <t>#��� �������:</t>
  </si>
  <si>
    <t>os-0679</t>
  </si>
  <si>
    <t>#���������� ������:</t>
  </si>
  <si>
    <t>kB</t>
  </si>
  <si>
    <t>#������ ����������:</t>
  </si>
  <si>
    <t xml:space="preserve"> Intel(R) Xeon(R) CPU E7- 2860  @ 2.27GHz</t>
  </si>
  <si>
    <t>#���������� �������� ����:</t>
  </si>
  <si>
    <t>Absol. time</t>
  </si>
  <si>
    <t>Core #0</t>
  </si>
  <si>
    <t>Core #1</t>
  </si>
  <si>
    <t>Core #2</t>
  </si>
  <si>
    <t>Core #3</t>
  </si>
  <si>
    <t>Core #4</t>
  </si>
  <si>
    <t>Core #5</t>
  </si>
  <si>
    <t>Core #6</t>
  </si>
  <si>
    <t>Core #7</t>
  </si>
  <si>
    <t>APP CMS</t>
  </si>
  <si>
    <t>AVERAGE</t>
  </si>
  <si>
    <t>20 ms</t>
  </si>
  <si>
    <t>Дата теста</t>
  </si>
  <si>
    <t>13.03.2013</t>
  </si>
  <si>
    <t>Профиль</t>
  </si>
  <si>
    <t>30%</t>
  </si>
  <si>
    <t>Время начала</t>
  </si>
  <si>
    <t>10:54:00</t>
  </si>
  <si>
    <t>Время завершения</t>
  </si>
  <si>
    <t>10:55:00</t>
  </si>
  <si>
    <t>Тестируемая среда APP CMS</t>
  </si>
  <si>
    <t>Имя сервера</t>
  </si>
  <si>
    <t>Операционная система</t>
  </si>
  <si>
    <t>Процессор</t>
  </si>
  <si>
    <t>Общее количество активных ядер</t>
  </si>
  <si>
    <t>8</t>
  </si>
  <si>
    <t>Модель процессора</t>
  </si>
  <si>
    <t>Средняя загрузка, %</t>
  </si>
  <si>
    <t>Оперативная память</t>
  </si>
  <si>
    <t>Общее количество памяти, Mb</t>
  </si>
</sst>
</file>

<file path=xl/styles.xml><?xml version="1.0" encoding="utf-8"?>
<styleSheet xmlns="http://schemas.openxmlformats.org/spreadsheetml/2006/main">
  <numFmts count="4">
    <numFmt numFmtId="164" formatCode="dd.mm.yy hh:mm:ss"/>
    <numFmt numFmtId="165" formatCode="hh:mm:ss"/>
    <numFmt numFmtId="166" formatCode="#.00"/>
    <numFmt numFmtId="167" formatCode="##:##:##00:00:00"/>
  </numFmts>
  <fonts count="4">
    <font>
      <sz val="11"/>
      <name val="Calibri"/>
    </font>
    <font>
      <u/>
      <sz val="11"/>
      <color rgb="FF0000FF" tint="0"/>
      <name val="Calibri"/>
    </font>
    <font>
      <b/>
      <sz val="11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08080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7">
    <xf numFmtId="0" fontId="0"/>
    <xf numFmtId="164" fontId="0"/>
    <xf numFmtId="165" fontId="0"/>
    <xf numFmtId="10" fontId="0"/>
    <xf numFmtId="166" fontId="0"/>
    <xf numFmtId="0" fontId="1"/>
    <xf numFmtId="0" fontId="2" fillId="2">
      <alignment horizontal="right"/>
    </xf>
  </cellStyleXfs>
  <cellXfs count="15">
    <xf numFmtId="0" fontId="0" xfId="0"/>
    <xf numFmtId="0" fontId="0" xfId="0"/>
    <xf numFmtId="164" fontId="0" xfId="1"/>
    <xf numFmtId="164" fontId="3" xfId="1"/>
    <xf numFmtId="165" fontId="3" xfId="2"/>
    <xf numFmtId="0" fontId="3" xfId="0"/>
    <xf numFmtId="0" fontId="3" borderId="1" xfId="0"/>
    <xf numFmtId="164" fontId="3" borderId="1" xfId="1"/>
    <xf numFmtId="165" fontId="3" borderId="1" xfId="2"/>
    <xf numFmtId="4" fontId="3" xfId="2"/>
    <xf numFmtId="4" fontId="3" borderId="1" xfId="2"/>
    <xf numFmtId="0" fontId="0" borderId="1" xfId="0">
      <alignment horizontal="left"/>
    </xf>
    <xf numFmtId="167" fontId="0" borderId="1" xfId="0">
      <alignment horizontal="left"/>
    </xf>
    <xf numFmtId="0" fontId="0" borderId="1" xfId="0">
      <alignment horizontal="center"/>
    </xf>
    <xf numFmtId="0" fontId="2" fillId="2" xfId="6">
      <alignment horizontal="right"/>
    </xf>
  </cellXfs>
  <cellStyles count="7">
    <cellStyle name="Normal" xfId="0" builtinId="0"/>
    <cellStyle name="MyTime" xfId="1"/>
    <cellStyle name="AbsTime" xfId="2"/>
    <cellStyle name="MyPercent" xfId="3"/>
    <cellStyle name="MyDouble" xfId="4"/>
    <cellStyle name="MyHLink" xfId="5"/>
    <cellStyle name="MyBlock" xfId="6"/>
  </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2c5cf14ee5c54fe1" /><Relationship Type="http://schemas.openxmlformats.org/officeDocument/2006/relationships/worksheet" Target="worksheets/sheet1.xml" Id="Raa87470493844fd9" /><Relationship Type="http://schemas.openxmlformats.org/officeDocument/2006/relationships/worksheet" Target="worksheets/sheet2.xml" Id="R57d9f7c2d5ac4bd6" /><Relationship Type="http://schemas.openxmlformats.org/officeDocument/2006/relationships/pivotCacheDefinition" Target="/xl/pivotCache/pivotCacheDefinition1.xml" Id="R4caacecda80f47b8" /><Relationship Type="http://schemas.openxmlformats.org/officeDocument/2006/relationships/worksheet" Target="worksheets/sheet3.xml" Id="R7df75b173d1349a1" /><Relationship Type="http://schemas.openxmlformats.org/officeDocument/2006/relationships/worksheet" Target="worksheets/sheet4.xml" Id="R3f0e913469c5489e" /><Relationship Type="http://schemas.openxmlformats.org/officeDocument/2006/relationships/pivotCacheDefinition" Target="/xl/pivotCache/pivotCacheDefinition2.xml" Id="Re58b44ce7d1b4aed" /><Relationship Type="http://schemas.openxmlformats.org/officeDocument/2006/relationships/worksheet" Target="worksheets/sheet5.xml" Id="R7efd0ad7d2334d89" /><Relationship Type="http://schemas.openxmlformats.org/officeDocument/2006/relationships/worksheet" Target="worksheets/sheet6.xml" Id="R46674fab8f3a4521" /><Relationship Type="http://schemas.openxmlformats.org/officeDocument/2006/relationships/pivotCacheDefinition" Target="/xl/pivotCache/pivotCacheDefinition3.xml" Id="Rf37c2872749b4aea" /><Relationship Type="http://schemas.openxmlformats.org/officeDocument/2006/relationships/worksheet" Target="worksheets/sheet7.xml" Id="Rc19e09fa468c420f" /><Relationship Type="http://schemas.openxmlformats.org/officeDocument/2006/relationships/worksheet" Target="worksheets/sheet8.xml" Id="R010fa766ad904aca" /><Relationship Type="http://schemas.openxmlformats.org/officeDocument/2006/relationships/pivotCacheDefinition" Target="/xl/pivotCache/pivotCacheDefinition4.xml" Id="R851ffcba29b143e8" /><Relationship Type="http://schemas.openxmlformats.org/officeDocument/2006/relationships/worksheet" Target="worksheets/sheet9.xml" Id="Rb7a1c6d44ef64666" /><Relationship Type="http://schemas.openxmlformats.org/officeDocument/2006/relationships/pivotCacheDefinition" Target="/xl/pivotCache/pivotCacheDefinition5.xml" Id="Rf4d1da8179b34267" /><Relationship Type="http://schemas.openxmlformats.org/officeDocument/2006/relationships/worksheet" Target="worksheets/sheet10.xml" Id="Re533d86d82de4ba6" /><Relationship Type="http://schemas.openxmlformats.org/officeDocument/2006/relationships/worksheet" Target="worksheets/sheet11.xml" Id="Ra0fe0b61bd974b22" /><Relationship Type="http://schemas.openxmlformats.org/officeDocument/2006/relationships/worksheet" Target="worksheets/sheet12.xml" Id="R8747432c901c4e81" /><Relationship Type="http://schemas.openxmlformats.org/officeDocument/2006/relationships/worksheet" Target="worksheets/sheet13.xml" Id="R16ed3bbb05fe4694" /><Relationship Type="http://schemas.openxmlformats.org/officeDocument/2006/relationships/worksheet" Target="worksheets/sheet14.xml" Id="R84e1ed0ec7fe4c4c" /><Relationship Type="http://schemas.openxmlformats.org/officeDocument/2006/relationships/worksheet" Target="worksheets/sheet15.xml" Id="R3d432bb98bb74a54" /><Relationship Type="http://schemas.openxmlformats.org/officeDocument/2006/relationships/worksheet" Target="worksheets/sheet16.xml" Id="R56cf3386cac74b38" /><Relationship Type="http://schemas.openxmlformats.org/officeDocument/2006/relationships/sharedStrings" Target="sharedStrings.xml" Id="R91f2a97ee8bb4a68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APP CMS CPU usage cores, %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Core #0</c:v>
          </c:tx>
          <c:cat>
            <c:numRef>
              <c:f>'CPU_All'!B3:B4</c:f>
            </c:numRef>
          </c:cat>
          <c:val>
            <c:numRef>
              <c:f>'CPU_All'!C3:C4</c:f>
            </c:numRef>
          </c:val>
        </ser>
        <ser xmlns="http://schemas.openxmlformats.org/drawingml/2006/chart">
          <c:idx val="1"/>
          <c:order val="1"/>
          <c:tx>
            <c:v>Core #1</c:v>
          </c:tx>
          <c:cat>
            <c:numRef>
              <c:f>'CPU_All'!B3:B4</c:f>
            </c:numRef>
          </c:cat>
          <c:val>
            <c:numRef>
              <c:f>'CPU_All'!D3:D4</c:f>
            </c:numRef>
          </c:val>
        </ser>
        <ser xmlns="http://schemas.openxmlformats.org/drawingml/2006/chart">
          <c:idx val="2"/>
          <c:order val="2"/>
          <c:tx>
            <c:v>Core #2</c:v>
          </c:tx>
          <c:cat>
            <c:numRef>
              <c:f>'CPU_All'!B3:B4</c:f>
            </c:numRef>
          </c:cat>
          <c:val>
            <c:numRef>
              <c:f>'CPU_All'!E3:E4</c:f>
            </c:numRef>
          </c:val>
        </ser>
        <ser xmlns="http://schemas.openxmlformats.org/drawingml/2006/chart">
          <c:idx val="3"/>
          <c:order val="3"/>
          <c:tx>
            <c:v>Core #3</c:v>
          </c:tx>
          <c:cat>
            <c:numRef>
              <c:f>'CPU_All'!B3:B4</c:f>
            </c:numRef>
          </c:cat>
          <c:val>
            <c:numRef>
              <c:f>'CPU_All'!F3:F4</c:f>
            </c:numRef>
          </c:val>
        </ser>
        <ser xmlns="http://schemas.openxmlformats.org/drawingml/2006/chart">
          <c:idx val="4"/>
          <c:order val="4"/>
          <c:tx>
            <c:v>Core #4</c:v>
          </c:tx>
          <c:cat>
            <c:numRef>
              <c:f>'CPU_All'!B3:B4</c:f>
            </c:numRef>
          </c:cat>
          <c:val>
            <c:numRef>
              <c:f>'CPU_All'!G3:G4</c:f>
            </c:numRef>
          </c:val>
        </ser>
        <ser xmlns="http://schemas.openxmlformats.org/drawingml/2006/chart">
          <c:idx val="5"/>
          <c:order val="5"/>
          <c:tx>
            <c:v>Core #5</c:v>
          </c:tx>
          <c:cat>
            <c:numRef>
              <c:f>'CPU_All'!B3:B4</c:f>
            </c:numRef>
          </c:cat>
          <c:val>
            <c:numRef>
              <c:f>'CPU_All'!H3:H4</c:f>
            </c:numRef>
          </c:val>
        </ser>
        <ser xmlns="http://schemas.openxmlformats.org/drawingml/2006/chart">
          <c:idx val="6"/>
          <c:order val="6"/>
          <c:tx>
            <c:v>Core #6</c:v>
          </c:tx>
          <c:cat>
            <c:numRef>
              <c:f>'CPU_All'!B3:B4</c:f>
            </c:numRef>
          </c:cat>
          <c:val>
            <c:numRef>
              <c:f>'CPU_All'!I3:I4</c:f>
            </c:numRef>
          </c:val>
        </ser>
        <ser xmlns="http://schemas.openxmlformats.org/drawingml/2006/chart">
          <c:idx val="7"/>
          <c:order val="7"/>
          <c:tx>
            <c:v>Core #7</c:v>
          </c:tx>
          <c:cat>
            <c:numRef>
              <c:f>'CPU_All'!B3:B4</c:f>
            </c:numRef>
          </c:cat>
          <c:val>
            <c:numRef>
              <c:f>'CPU_All'!J3:J4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800"/>
        </c:scaling>
        <c:delete val="0"/>
        <c:axPos val="l"/>
        <c:majorGridlines/>
        <c:numFmt formatCode="#,#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APP CMS CPU Load, %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APP CMS</c:v>
          </c:tx>
          <c:marker>
            <c:symbol val="none"/>
          </c:marker>
          <c:cat>
            <c:numRef>
              <c:f>'CPU'!B3:B4</c:f>
            </c:numRef>
          </c:cat>
          <c:val>
            <c:numRef>
              <c:f>'CPU'!F3:F4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00"/>
          <c:min val="0"/>
        </c:scaling>
        <c:delete val="0"/>
        <c:axPos val="l"/>
        <c:majorGridlines/>
        <c:numFmt formatCode="#,#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APP CMS CPU usage, %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%usr</c:v>
          </c:tx>
          <c:cat>
            <c:numRef>
              <c:f>'CPU'!B3:B4</c:f>
            </c:numRef>
          </c:cat>
          <c:val>
            <c:numRef>
              <c:f>'CPU'!C3:C4</c:f>
            </c:numRef>
          </c:val>
        </ser>
        <ser xmlns="http://schemas.openxmlformats.org/drawingml/2006/chart">
          <c:idx val="1"/>
          <c:order val="1"/>
          <c:tx>
            <c:v>%sys</c:v>
          </c:tx>
          <c:cat>
            <c:numRef>
              <c:f>'CPU'!B3:B4</c:f>
            </c:numRef>
          </c:cat>
          <c:val>
            <c:numRef>
              <c:f>'CPU'!D3:D4</c:f>
            </c:numRef>
          </c:val>
        </ser>
        <ser xmlns="http://schemas.openxmlformats.org/drawingml/2006/chart">
          <c:idx val="2"/>
          <c:order val="2"/>
          <c:tx>
            <c:v>%wio</c:v>
          </c:tx>
          <c:cat>
            <c:numRef>
              <c:f>'CPU'!B3:B4</c:f>
            </c:numRef>
          </c:cat>
          <c:val>
            <c:numRef>
              <c:f>'CPU'!E3:E4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#,#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APP CMS Memory usage, %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APP CMS</c:v>
          </c:tx>
          <c:marker>
            <c:symbol val="none"/>
          </c:marker>
          <c:cat>
            <c:numRef>
              <c:f>'Mem'!B3:B4</c:f>
            </c:numRef>
          </c:cat>
          <c:val>
            <c:numRef>
              <c:f>'Mem'!C3:C4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00"/>
          <c:min val="0"/>
        </c:scaling>
        <c:delete val="0"/>
        <c:axPos val="l"/>
        <c:majorGridlines/>
        <c:numFmt formatCode="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APP CMS Disk iotime, ms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dev8-0</c:v>
          </c:tx>
          <c:marker>
            <c:symbol val="none"/>
          </c:marker>
          <c:cat>
            <c:numRef>
              <c:f>'Disk_io'!B3:B4</c:f>
            </c:numRef>
          </c:cat>
          <c:val>
            <c:numRef>
              <c:f>'Disk_io'!C3:C4</c:f>
            </c:numRef>
          </c:val>
          <c:smooth val="0"/>
        </ser>
        <ser xmlns="http://schemas.openxmlformats.org/drawingml/2006/chart">
          <c:idx val="1"/>
          <c:order val="1"/>
          <c:tx>
            <c:v>dev253-0</c:v>
          </c:tx>
          <c:marker>
            <c:symbol val="none"/>
          </c:marker>
          <c:cat>
            <c:numRef>
              <c:f>'Disk_io'!B3:B4</c:f>
            </c:numRef>
          </c:cat>
          <c:val>
            <c:numRef>
              <c:f>'Disk_io'!D3:D4</c:f>
            </c:numRef>
          </c:val>
          <c:smooth val="0"/>
        </ser>
        <ser xmlns="http://schemas.openxmlformats.org/drawingml/2006/chart">
          <c:idx val="2"/>
          <c:order val="2"/>
          <c:tx>
            <c:v>20 ms</c:v>
          </c:tx>
          <c:marker>
            <c:symbol val="none"/>
          </c:marker>
          <c:cat>
            <c:numRef>
              <c:f>'Disk_io'!B3:B4</c:f>
            </c:numRef>
          </c:cat>
          <c:val>
            <c:numRef>
              <c:f>'Disk_io'!E3:E4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 sz="1200"/>
              <a:t>APP CMS Disk usage, %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dev8-0</c:v>
          </c:tx>
          <c:marker>
            <c:symbol val="none"/>
          </c:marker>
          <c:cat>
            <c:numRef>
              <c:f>'Disk_use'!B3:B4</c:f>
            </c:numRef>
          </c:cat>
          <c:val>
            <c:numRef>
              <c:f>'Disk_use'!C2:C4</c:f>
            </c:numRef>
          </c:val>
          <c:smooth val="0"/>
        </ser>
        <ser xmlns="http://schemas.openxmlformats.org/drawingml/2006/chart">
          <c:idx val="1"/>
          <c:order val="1"/>
          <c:tx>
            <c:v>dev253-0</c:v>
          </c:tx>
          <c:marker>
            <c:symbol val="none"/>
          </c:marker>
          <c:cat>
            <c:numRef>
              <c:f>'Disk_use'!B3:B4</c:f>
            </c:numRef>
          </c:cat>
          <c:val>
            <c:numRef>
              <c:f>'Disk_use'!D2:D4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00"/>
          <c:min val="0"/>
        </c:scaling>
        <c:delete val="0"/>
        <c:axPos val="l"/>
        <c:majorGridlines/>
        <c:numFmt formatCode="#0"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../charts/chart1.xml" Id="Rac93342531fa4782" /></Relationships>
</file>

<file path=xl/drawings/_rels/drawing12.xml.rels>&#65279;<?xml version="1.0" encoding="utf-8"?><Relationships xmlns="http://schemas.openxmlformats.org/package/2006/relationships"><Relationship Type="http://schemas.openxmlformats.org/officeDocument/2006/relationships/chart" Target="../charts/chart2.xml" Id="Rd0d49182d98f4004" /><Relationship Type="http://schemas.openxmlformats.org/officeDocument/2006/relationships/chart" Target="../charts/chart3.xml" Id="R9f65925860b640dc" /></Relationships>
</file>

<file path=xl/drawings/_rels/drawing13.xml.rels>&#65279;<?xml version="1.0" encoding="utf-8"?><Relationships xmlns="http://schemas.openxmlformats.org/package/2006/relationships"><Relationship Type="http://schemas.openxmlformats.org/officeDocument/2006/relationships/chart" Target="../charts/chart4.xml" Id="Ra8ce0436a3d5405a" /></Relationships>
</file>

<file path=xl/drawings/_rels/drawing14.xml.rels>&#65279;<?xml version="1.0" encoding="utf-8"?><Relationships xmlns="http://schemas.openxmlformats.org/package/2006/relationships"><Relationship Type="http://schemas.openxmlformats.org/officeDocument/2006/relationships/chart" Target="../charts/chart5.xml" Id="Ra9ecd6e63fb844c2" /></Relationships>
</file>

<file path=xl/drawings/_rels/drawing15.xml.rels>&#65279;<?xml version="1.0" encoding="utf-8"?><Relationships xmlns="http://schemas.openxmlformats.org/package/2006/relationships"><Relationship Type="http://schemas.openxmlformats.org/officeDocument/2006/relationships/chart" Target="../charts/chart6.xml" Id="Rb385d6f6067449a3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0" name="CPU_AL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ac93342531fa4782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1" name="CPU-Lo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d0d49182d98f4004"/>
        </a:graphicData>
      </a:graphic>
    </graphicFrame>
    <clientData xmlns="http://schemas.openxmlformats.org/drawingml/2006/spreadsheetDrawing"/>
  </xdr:twoCellAnchor>
  <xdr:twoCellAnchor>
    <xdr:from>
      <xdr:col>4</xdr:col>
      <xdr:colOff>419100</xdr:colOff>
      <xdr:row>50</xdr:row>
      <xdr:rowOff>0</xdr:rowOff>
    </xdr:from>
    <xdr:to>
      <xdr:col>20</xdr:col>
      <xdr:colOff>190500</xdr:colOff>
      <xdr:row>80</xdr:row>
      <xdr:rowOff>0</xdr:rowOff>
    </xdr:to>
    <graphicFrame xmlns="http://schemas.openxmlformats.org/drawingml/2006/spreadsheetDrawing" macro="">
      <xdr:nvGraphicFramePr>
        <xdr:cNvPr id="2" name="CPU-u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9f65925860b640dc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3" name="Memo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a8ce0436a3d5405a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4" name="Disk_i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a9ecd6e63fb844c2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</xdr:row>
      <xdr:rowOff>0</xdr:rowOff>
    </xdr:from>
    <xdr:to>
      <xdr:col>20</xdr:col>
      <xdr:colOff>190500</xdr:colOff>
      <xdr:row>40</xdr:row>
      <xdr:rowOff>0</xdr:rowOff>
    </xdr:to>
    <graphicFrame xmlns="http://schemas.openxmlformats.org/drawingml/2006/spreadsheetDrawing" macro="">
      <xdr:nvGraphicFramePr>
        <xdr:cNvPr id="5" name="Disk_u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b385d6f6067449a3"/>
        </a:graphicData>
      </a:graphic>
    </graphicFrame>
    <clientData xmlns="http://schemas.openxmlformats.org/drawingml/2006/spreadsheetDrawing"/>
  </xdr:twoCellAnchor>
</xdr:wsDr>
</file>

<file path=xl/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.xml" Id="R4be8bbf51af6449e" /></Relationships>
</file>

<file path=xl/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2.xml" Id="Re4a8b6fa22f44127" /></Relationships>
</file>

<file path=xl/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3.xml" Id="Re7c7f6ef438644e2" /></Relationships>
</file>

<file path=xl/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4.xml" Id="R93f45d1c979444d4" /></Relationships>
</file>

<file path=xl/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5.xml" Id="Rec4617ba565a4a77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4be8bbf51af6449e" refreshOnLoad="1" refreshedBy="SomeUser" refreshedDate="40504.582403125001" createdVersion="1" refreshedVersion="3" recordCount="5" upgradeOnRefresh="1">
  <cacheSource type="worksheet">
    <worksheetSource ref="A1:D3" sheet="(app CMS)pflb-mem2013.03.13.10."/>
  </cacheSource>
  <cacheFields count="4">
    <cacheField name="Time" numFmtId="0">
      <sharedItems containsBlank="1"/>
    </cacheField>
    <cacheField name="UsedMem" numFmtId="0">
      <sharedItems containsBlank="1"/>
    </cacheField>
    <cacheField name="FreeMem" numFmtId="0">
      <sharedItems containsBlank="1"/>
    </cacheField>
    <cacheField name="UsedMem%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e4a8b6fa22f44127" refreshOnLoad="1" refreshedBy="SomeUser" refreshedDate="40504.582403125001" createdVersion="1" refreshedVersion="3" recordCount="5" upgradeOnRefresh="1">
  <cacheSource type="worksheet">
    <worksheetSource ref="A1:F17" sheet="(app CMS)sar-cpu_all2013.03.13."/>
  </cacheSource>
  <cacheFields count="6">
    <cacheField name="Time" numFmtId="0">
      <sharedItems containsBlank="1"/>
    </cacheField>
    <cacheField name="#cpu" numFmtId="0">
      <sharedItems containsBlank="1"/>
    </cacheField>
    <cacheField name="%usr" numFmtId="0">
      <sharedItems containsBlank="1"/>
    </cacheField>
    <cacheField name="%sys" numFmtId="0">
      <sharedItems containsBlank="1"/>
    </cacheField>
    <cacheField name="%wio" numFmtId="0">
      <sharedItems containsBlank="1"/>
    </cacheField>
    <cacheField name="%load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e7c7f6ef438644e2" refreshOnLoad="1" refreshedBy="SomeUser" refreshedDate="40504.582403125001" createdVersion="1" refreshedVersion="3" recordCount="5" upgradeOnRefresh="1">
  <cacheSource type="worksheet">
    <worksheetSource ref="A1:E3" sheet="(app CMS)sar-cpu2013.03.13.10.5"/>
  </cacheSource>
  <cacheFields count="5">
    <cacheField name="Time" numFmtId="0">
      <sharedItems containsBlank="1"/>
    </cacheField>
    <cacheField name="%usr" numFmtId="0">
      <sharedItems containsBlank="1"/>
    </cacheField>
    <cacheField name="%sys" numFmtId="0">
      <sharedItems containsBlank="1"/>
    </cacheField>
    <cacheField name="%wio" numFmtId="0">
      <sharedItems containsBlank="1"/>
    </cacheField>
    <cacheField name="%load" numFmtId="0">
      <sharedItems containsBlank="1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93f45d1c979444d4" refreshOnLoad="1" refreshedBy="SomeUser" refreshedDate="40504.582403125001" createdVersion="1" refreshedVersion="3" recordCount="5" upgradeOnRefresh="1">
  <cacheSource type="worksheet">
    <worksheetSource ref="A1:G5" sheet="(app CMS)sar-disk2013.03.13.10."/>
  </cacheSource>
  <cacheFields count="7">
    <cacheField name="Time" numFmtId="0">
      <sharedItems containsBlank="1"/>
    </cacheField>
    <cacheField name="device" numFmtId="0">
      <sharedItems containsBlank="1"/>
    </cacheField>
    <cacheField name="%busy" numFmtId="0">
      <sharedItems containsBlank="1"/>
    </cacheField>
    <cacheField name="avque" numFmtId="0">
      <sharedItems containsBlank="1"/>
    </cacheField>
    <cacheField name="avwait" numFmtId="0">
      <sharedItems containsBlank="1"/>
    </cacheField>
    <cacheField name="avserv(svctm)" numFmtId="0">
      <sharedItems containsBlank="1"/>
    </cacheField>
    <cacheField name="tps" numFmtId="0">
      <sharedItems containsBlank="1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ec4617ba565a4a77" refreshOnLoad="1" refreshedBy="SomeUser" refreshedDate="40504.582403125001" createdVersion="1" refreshedVersion="3" recordCount="5" upgradeOnRefresh="1">
  <cacheSource type="worksheet">
    <worksheetSource ref="A1:G5" sheet="(app CMS)sar-disk2013.03.13.10."/>
  </cacheSource>
  <cacheFields count="7">
    <cacheField name="Time" numFmtId="0">
      <sharedItems containsBlank="1"/>
    </cacheField>
    <cacheField name="device" numFmtId="0">
      <sharedItems containsBlank="1"/>
    </cacheField>
    <cacheField name="%busy" numFmtId="0">
      <sharedItems containsBlank="1"/>
    </cacheField>
    <cacheField name="avque" numFmtId="0">
      <sharedItems containsBlank="1"/>
    </cacheField>
    <cacheField name="avwait" numFmtId="0">
      <sharedItems containsBlank="1"/>
    </cacheField>
    <cacheField name="avserv(svctm)" numFmtId="0">
      <sharedItems containsBlank="1"/>
    </cacheField>
    <cacheField name="tps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Cache/pivotCacheRecords2.xml><?xml version="1.0" encoding="utf-8"?>
<pivotCacheRecords xmlns="http://schemas.openxmlformats.org/spreadsheetml/2006/main" xmlns:r="http://schemas.openxmlformats.org/officeDocument/2006/relationships" count="0"/>
</file>

<file path=xl/pivotCache/pivotCacheRecords3.xml><?xml version="1.0" encoding="utf-8"?>
<pivotCacheRecords xmlns="http://schemas.openxmlformats.org/spreadsheetml/2006/main" xmlns:r="http://schemas.openxmlformats.org/officeDocument/2006/relationships" count="0"/>
</file>

<file path=xl/pivotCache/pivotCacheRecords4.xml><?xml version="1.0" encoding="utf-8"?>
<pivotCacheRecords xmlns="http://schemas.openxmlformats.org/spreadsheetml/2006/main" xmlns:r="http://schemas.openxmlformats.org/officeDocument/2006/relationships" count="0"/>
</file>

<file path=xl/pivotCache/pivotCacheRecords5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2ba646dd60f5473a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2.xml" Id="Rc074d4789bef49c3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3.xml" Id="Rda6fca3a6bc0460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4.xml" Id="Rb8227ec9a4f34f6a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5.xml" Id="R2d2ce720ad444a7c" /></Relationships>
</file>

<file path=xl/pivotTables/pivotTable1.xml><?xml version="1.0" encoding="utf-8"?>
<pivotTableDefinition xmlns="http://schemas.openxmlformats.org/spreadsheetml/2006/main" name="Pivot pivot (app CMS)pflb-mem2013.03.13.10." cacheId="1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4">
    <pivotField showAll="0" axis="axisRow">
      <items count="1">
        <item t="default"/>
      </items>
    </pivotField>
    <pivotField showAll="0"/>
    <pivotField showAll="0"/>
    <pivotField showAll="0" dataField="1"/>
  </pivotFields>
  <rowFields>
    <field x="0"/>
  </rowFields>
  <dataFields>
    <dataField fld="3" baseField="0" baseItem="0" name="UsedMem%" subtotal="average"/>
  </dataField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pivot (app CMS)sar-cpu_all2013.03.13." cacheId="2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6">
    <pivotField showAll="0" axis="axisRow">
      <items count="1">
        <item t="default"/>
      </items>
    </pivotField>
    <pivotField showAll="0" axis="axisCol" name="#cpu" sortType="ascending">
      <items count="1">
        <item t="default"/>
      </items>
    </pivotField>
    <pivotField showAll="0"/>
    <pivotField showAll="0"/>
    <pivotField showAll="0"/>
    <pivotField showAll="0" dataField="1"/>
  </pivotFields>
  <rowFields>
    <field x="0"/>
  </rowFields>
  <colFields>
    <field x="1"/>
  </colFields>
  <dataFields>
    <dataField fld="5" baseField="0" baseItem="0" name="%load" subtotal="average"/>
  </dataFields>
  <pivotTableStyleInfo name="PivotStyleMedium9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 pivot (app CMS)sar-cpu2013.03.13.10.5" cacheId="3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5">
    <pivotField showAll="0" axis="axisRow">
      <items count="1">
        <item t="default"/>
      </items>
    </pivotField>
    <pivotField showAll="0" dataField="1"/>
    <pivotField showAll="0" dataField="1"/>
    <pivotField showAll="0" dataField="1"/>
    <pivotField showAll="0" dataField="1"/>
  </pivotFields>
  <rowFields>
    <field x="0"/>
  </rowFields>
  <colFields>
    <field x="-2"/>
  </colFields>
  <dataFields>
    <dataField fld="1" baseField="0" baseItem="0" name="%usr" subtotal="average"/>
    <dataField fld="2" baseField="0" baseItem="0" name="%sys" subtotal="average"/>
    <dataField fld="3" baseField="0" baseItem="0" name="%wio" subtotal="average"/>
    <dataField fld="4" baseField="0" baseItem="0" name="%load" subtotal="average"/>
  </dataFields>
  <pivotTableStyleInfo name="PivotStyleMedium9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 pivot (app CMS)sar-disk2013.03.13.10." cacheId="4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7">
    <pivotField showAll="0" axis="axisRow">
      <items count="1">
        <item t="default"/>
      </items>
    </pivotField>
    <pivotField showAll="0" axis="axisCol" name="device">
      <items count="1">
        <item t="default"/>
      </items>
    </pivotField>
    <pivotField showAll="0" dataField="1"/>
    <pivotField showAll="0"/>
    <pivotField showAll="0"/>
    <pivotField showAll="0"/>
    <pivotField showAll="0"/>
  </pivotFields>
  <rowFields>
    <field x="0"/>
  </rowFields>
  <colFields>
    <field x="1"/>
  </colFields>
  <dataFields>
    <dataField fld="2" baseField="0" baseItem="0" name="%busy" subtotal="average"/>
  </dataFields>
  <pivotTableStyleInfo name="PivotStyleMedium9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 pivot (app cms) disk_io" cacheId="5" dataOnRows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1" firstHeaderRow="1" firstDataRow="1" firstDataCol="1"/>
  <pivotFields count="7">
    <pivotField showAll="0" axis="axisRow">
      <items count="1">
        <item t="default"/>
      </items>
    </pivotField>
    <pivotField showAll="0" axis="axisCol" name="device">
      <items count="1">
        <item t="default"/>
      </items>
    </pivotField>
    <pivotField showAll="0"/>
    <pivotField showAll="0"/>
    <pivotField showAll="0" dataField="1"/>
    <pivotField showAll="0"/>
    <pivotField showAll="0"/>
  </pivotFields>
  <rowFields>
    <field x="0"/>
  </rowFields>
  <colFields>
    <field x="1"/>
  </colFields>
  <dataFields>
    <dataField fld="4" baseField="0" baseItem="0" name="avwait" subtotal="average"/>
  </dataFields>
  <pivotTableStyleInfo name="PivotStyleMedium9" showRowHeaders="1" showColHeaders="1" showRowStripes="0" showColStripes="0" showLastColumn="1"/>
</pivotTableDefinition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../drawings/drawing11.xml" Id="Rd80575d22d764fc8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drawing" Target="../drawings/drawing12.xml" Id="R11a1abc2f7844f95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../drawings/drawing13.xml" Id="R72abc1c4e1c340b8" /></Relationships>
</file>

<file path=xl/worksheets/_rels/sheet14.xml.rels>&#65279;<?xml version="1.0" encoding="utf-8"?><Relationships xmlns="http://schemas.openxmlformats.org/package/2006/relationships"><Relationship Type="http://schemas.openxmlformats.org/officeDocument/2006/relationships/drawing" Target="../drawings/drawing14.xml" Id="R1e9da843965e45ab" /></Relationships>
</file>

<file path=xl/worksheets/_rels/sheet15.xml.rels>&#65279;<?xml version="1.0" encoding="utf-8"?><Relationships xmlns="http://schemas.openxmlformats.org/package/2006/relationships"><Relationship Type="http://schemas.openxmlformats.org/officeDocument/2006/relationships/drawing" Target="../drawings/drawing15.xml" Id="R70eabee7d12642b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1.xml" Id="Rc098b963fc1c4b04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97aae9ed57ca42fd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29ffd6bd18e94186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4cb8d67e7d9b4ffa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614cc587e3f04147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"/>
  <sheetViews>
    <sheetView workbookViewId="0"/>
  </sheetViews>
  <sheetFormatPr defaultRowHeight="15"/>
  <cols>
    <col min="1" max="1" width="17.2691879272461" customWidth="1" style="2"/>
    <col min="2" max="2" width="10.4924022129604" customWidth="1" style="1"/>
    <col min="3" max="3" width="9.94813210623605" customWidth="1" style="1"/>
    <col min="4" max="4" width="12.0351845877511" customWidth="1" style="1"/>
    <col min="5" max="16384" width="9.140625" customWidth="1" style="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41346.4541666667</v>
      </c>
      <c r="B2" s="1">
        <v>13813.4</v>
      </c>
      <c r="C2" s="1">
        <v>1276.74</v>
      </c>
      <c r="D2" s="1">
        <v>91.5393</v>
      </c>
    </row>
    <row r="3">
      <c r="A3" s="2">
        <v>41346.4548611111</v>
      </c>
      <c r="B3" s="1">
        <v>13813.9</v>
      </c>
      <c r="C3" s="1">
        <v>1276.26</v>
      </c>
      <c r="D3" s="1">
        <v>91.5424</v>
      </c>
    </row>
  </sheetData>
  <headerFooter/>
</worksheet>
</file>

<file path=xl/worksheets/sheet10.xml><?xml version="1.0" encoding="utf-8"?>
<worksheet xmlns:r="http://schemas.openxmlformats.org/officeDocument/2006/relationships" xmlns="http://schemas.openxmlformats.org/spreadsheetml/2006/main">
  <dimension ref="A1:A16"/>
  <sheetViews>
    <sheetView workbookViewId="0"/>
  </sheetViews>
  <sheetFormatPr defaultRowHeight="15"/>
  <cols>
    <col min="1" max="1" width="48.9487522670201" customWidth="1" style="1"/>
    <col min="2" max="16384" width="9.140625" customWidth="1" style="1"/>
  </cols>
  <sheetData>
    <row r="1">
      <c r="A1" s="1" t="s">
        <v>17</v>
      </c>
    </row>
    <row r="2">
      <c r="A2" s="1" t="s">
        <v>18</v>
      </c>
    </row>
    <row r="3">
      <c r="A3" s="1" t="s">
        <v>19</v>
      </c>
    </row>
    <row r="4">
      <c r="A4" s="1" t="s">
        <v>20</v>
      </c>
    </row>
    <row r="5">
      <c r="A5" s="1" t="s">
        <v>21</v>
      </c>
    </row>
    <row r="6">
      <c r="A6" s="1" t="s">
        <v>22</v>
      </c>
    </row>
    <row r="7">
      <c r="A7" s="1" t="s">
        <v>20</v>
      </c>
    </row>
    <row r="8">
      <c r="A8" s="1" t="s">
        <v>23</v>
      </c>
    </row>
    <row r="9">
      <c r="A9" s="1" t="s">
        <v>24</v>
      </c>
    </row>
    <row r="10">
      <c r="A10" s="1" t="s">
        <v>20</v>
      </c>
    </row>
    <row r="11">
      <c r="A11" s="1" t="s">
        <v>25</v>
      </c>
    </row>
    <row r="12">
      <c r="A12" s="1" t="s">
        <v>26</v>
      </c>
    </row>
    <row r="13">
      <c r="A13" s="1" t="s">
        <v>20</v>
      </c>
    </row>
    <row r="14">
      <c r="A14" s="1" t="s">
        <v>27</v>
      </c>
    </row>
    <row r="15">
      <c r="A15" s="1">
        <v>8</v>
      </c>
    </row>
    <row r="16">
      <c r="A16" s="1" t="s">
        <v>20</v>
      </c>
    </row>
  </sheetData>
  <headerFooter/>
</worksheet>
</file>

<file path=xl/worksheets/sheet11.xml><?xml version="1.0" encoding="utf-8"?>
<worksheet xmlns:r="http://schemas.openxmlformats.org/officeDocument/2006/relationships" xmlns="http://schemas.openxmlformats.org/spreadsheetml/2006/main">
  <dimension ref="A1:J5"/>
  <sheetViews>
    <sheetView workbookViewId="0"/>
  </sheetViews>
  <sheetFormatPr defaultRowHeight="15" defaultColWidth="50"/>
  <cols>
    <col min="1" max="1" width="9.140625" customWidth="1" style="3"/>
    <col min="2" max="2" width="9.140625" customWidth="1" style="4"/>
    <col min="3" max="3" width="9.140625" customWidth="1" style="5"/>
    <col min="4" max="4" width="9.140625" customWidth="1" style="5"/>
    <col min="5" max="5" width="9.140625" customWidth="1" style="5"/>
    <col min="6" max="6" width="9.140625" customWidth="1" style="5"/>
    <col min="7" max="7" width="9.140625" customWidth="1" style="5"/>
    <col min="8" max="8" width="9.140625" customWidth="1" style="5"/>
    <col min="9" max="9" width="9.140625" customWidth="1" style="5"/>
    <col min="10" max="10" width="9.140625" customWidth="1" style="5"/>
    <col min="11" max="11" width="9.140625" customWidth="1" style="5"/>
    <col min="12" max="12" width="9.140625" customWidth="1" style="5"/>
    <col min="13" max="13" width="9.140625" customWidth="1" style="5"/>
    <col min="14" max="14" width="9.140625" customWidth="1" style="5"/>
    <col min="15" max="15" width="9.140625" customWidth="1" style="5"/>
    <col min="16" max="16" width="9.140625" customWidth="1" style="5"/>
    <col min="17" max="17" width="9.140625" customWidth="1" style="5"/>
    <col min="18" max="18" width="9.140625" customWidth="1" style="5"/>
    <col min="19" max="19" width="9.140625" customWidth="1" style="5"/>
    <col min="20" max="20" width="9.140625" customWidth="1" style="5"/>
    <col min="21" max="21" width="9.140625" customWidth="1" style="5"/>
    <col min="22" max="16384" width="9.140625" customWidth="1" style="5"/>
  </cols>
  <sheetData>
    <row r="1">
      <c r="A1" s="6"/>
      <c r="B1" s="8"/>
      <c r="C1" s="6"/>
      <c r="D1" s="6"/>
      <c r="E1" s="6"/>
      <c r="F1" s="6"/>
      <c r="G1" s="6"/>
      <c r="H1" s="6"/>
      <c r="I1" s="6"/>
      <c r="J1" s="6"/>
    </row>
    <row r="2">
      <c r="A2" s="7" t="s">
        <v>0</v>
      </c>
      <c r="B2" s="8" t="s">
        <v>28</v>
      </c>
      <c r="C2" s="6" t="s">
        <v>29</v>
      </c>
      <c r="D2" s="6" t="s">
        <v>30</v>
      </c>
      <c r="E2" s="6" t="s">
        <v>31</v>
      </c>
      <c r="F2" s="6" t="s">
        <v>32</v>
      </c>
      <c r="G2" s="6" t="s">
        <v>33</v>
      </c>
      <c r="H2" s="6" t="s">
        <v>34</v>
      </c>
      <c r="I2" s="6" t="s">
        <v>35</v>
      </c>
      <c r="J2" s="6" t="s">
        <v>36</v>
      </c>
    </row>
    <row r="3">
      <c r="A3" s="7">
        <f>'pivot (app CMS)sar-cpu_all2013.'!A3</f>
      </c>
      <c r="B3" s="8">
        <f>A3-A3</f>
      </c>
      <c r="C3" s="6">
        <f>'pivot (app CMS)sar-cpu_all2013.'!B3</f>
      </c>
      <c r="D3" s="6">
        <f>'pivot (app CMS)sar-cpu_all2013.'!C3</f>
      </c>
      <c r="E3" s="6">
        <f>'pivot (app CMS)sar-cpu_all2013.'!D3</f>
      </c>
      <c r="F3" s="6">
        <f>'pivot (app CMS)sar-cpu_all2013.'!E3</f>
      </c>
      <c r="G3" s="6">
        <f>'pivot (app CMS)sar-cpu_all2013.'!F3</f>
      </c>
      <c r="H3" s="6">
        <f>'pivot (app CMS)sar-cpu_all2013.'!G3</f>
      </c>
      <c r="I3" s="6">
        <f>'pivot (app CMS)sar-cpu_all2013.'!H3</f>
      </c>
      <c r="J3" s="6">
        <f>'pivot (app CMS)sar-cpu_all2013.'!I3</f>
      </c>
    </row>
    <row r="4">
      <c r="A4" s="7">
        <f>'pivot (app CMS)sar-cpu_all2013.'!A4</f>
      </c>
      <c r="B4" s="8">
        <f>A4-A3</f>
      </c>
      <c r="C4" s="6">
        <f>'pivot (app CMS)sar-cpu_all2013.'!B4</f>
      </c>
      <c r="D4" s="6">
        <f>'pivot (app CMS)sar-cpu_all2013.'!C4</f>
      </c>
      <c r="E4" s="6">
        <f>'pivot (app CMS)sar-cpu_all2013.'!D4</f>
      </c>
      <c r="F4" s="6">
        <f>'pivot (app CMS)sar-cpu_all2013.'!E4</f>
      </c>
      <c r="G4" s="6">
        <f>'pivot (app CMS)sar-cpu_all2013.'!F4</f>
      </c>
      <c r="H4" s="6">
        <f>'pivot (app CMS)sar-cpu_all2013.'!G4</f>
      </c>
      <c r="I4" s="6">
        <f>'pivot (app CMS)sar-cpu_all2013.'!H4</f>
      </c>
      <c r="J4" s="6">
        <f>'pivot (app CMS)sar-cpu_all2013.'!I4</f>
      </c>
    </row>
    <row r="5">
      <c r="A5" s="7">
        <f>'pivot (app CMS)sar-cpu_all2013.'!A5</f>
      </c>
      <c r="B5" s="8"/>
      <c r="C5" s="6">
        <f>'pivot (app CMS)sar-cpu_all2013.'!B5</f>
      </c>
      <c r="D5" s="6">
        <f>'pivot (app CMS)sar-cpu_all2013.'!C5</f>
      </c>
      <c r="E5" s="6">
        <f>'pivot (app CMS)sar-cpu_all2013.'!D5</f>
      </c>
      <c r="F5" s="6">
        <f>'pivot (app CMS)sar-cpu_all2013.'!E5</f>
      </c>
      <c r="G5" s="6">
        <f>'pivot (app CMS)sar-cpu_all2013.'!F5</f>
      </c>
      <c r="H5" s="6">
        <f>'pivot (app CMS)sar-cpu_all2013.'!G5</f>
      </c>
      <c r="I5" s="6">
        <f>'pivot (app CMS)sar-cpu_all2013.'!H5</f>
      </c>
      <c r="J5" s="6">
        <f>'pivot (app CMS)sar-cpu_all2013.'!I5</f>
      </c>
    </row>
    <row r="11"/>
  </sheetData>
  <headerFooter/>
  <drawing r:id="Rd80575d22d764fc8"/>
</worksheet>
</file>

<file path=xl/worksheets/sheet12.xml><?xml version="1.0" encoding="utf-8"?>
<worksheet xmlns:r="http://schemas.openxmlformats.org/officeDocument/2006/relationships" xmlns="http://schemas.openxmlformats.org/spreadsheetml/2006/main">
  <dimension ref="A1:H5"/>
  <sheetViews>
    <sheetView workbookViewId="0"/>
  </sheetViews>
  <sheetFormatPr defaultRowHeight="15" defaultColWidth="50"/>
  <cols>
    <col min="1" max="1" width="9.140625" customWidth="1" style="3"/>
    <col min="2" max="2" width="9.140625" customWidth="1" style="4"/>
    <col min="3" max="3" width="9.140625" customWidth="1" style="5"/>
    <col min="4" max="4" width="9.140625" customWidth="1" style="5"/>
    <col min="5" max="5" width="9.140625" customWidth="1" style="5"/>
    <col min="6" max="6" width="9.140625" customWidth="1" style="5"/>
    <col min="7" max="7" width="9.140625" customWidth="1" style="5"/>
    <col min="8" max="8" width="9.140625" customWidth="1" style="5"/>
    <col min="9" max="9" width="9.140625" customWidth="1" style="5"/>
    <col min="10" max="10" width="9.140625" customWidth="1" style="5"/>
    <col min="11" max="11" width="9.140625" customWidth="1" style="5"/>
    <col min="12" max="12" width="9.140625" customWidth="1" style="5"/>
    <col min="13" max="13" width="9.140625" customWidth="1" style="5"/>
    <col min="14" max="14" width="9.140625" customWidth="1" style="5"/>
    <col min="15" max="15" width="9.140625" customWidth="1" style="5"/>
    <col min="16" max="16" width="9.140625" customWidth="1" style="5"/>
    <col min="17" max="17" width="9.140625" customWidth="1" style="5"/>
    <col min="18" max="18" width="9.140625" customWidth="1" style="5"/>
    <col min="19" max="19" width="9.140625" customWidth="1" style="5"/>
    <col min="20" max="20" width="9.140625" customWidth="1" style="5"/>
    <col min="21" max="21" width="9.140625" customWidth="1" style="5"/>
    <col min="22" max="16384" width="9.140625" customWidth="1" style="5"/>
  </cols>
  <sheetData>
    <row r="1">
      <c r="A1" s="6"/>
      <c r="B1" s="8"/>
      <c r="C1" s="6"/>
      <c r="D1" s="6"/>
      <c r="E1" s="6"/>
      <c r="F1" s="6"/>
    </row>
    <row r="2">
      <c r="A2" s="7" t="s">
        <v>0</v>
      </c>
      <c r="B2" s="8" t="s">
        <v>28</v>
      </c>
      <c r="C2" s="6" t="s">
        <v>5</v>
      </c>
      <c r="D2" s="6" t="s">
        <v>6</v>
      </c>
      <c r="E2" s="6" t="s">
        <v>7</v>
      </c>
      <c r="F2" s="6" t="s">
        <v>37</v>
      </c>
      <c r="H2" s="6" t="s">
        <v>38</v>
      </c>
    </row>
    <row r="3">
      <c r="A3" s="7">
        <f>'pivot (app CMS)sar-cpu2013.03.1'!A3</f>
      </c>
      <c r="B3" s="8">
        <f>A3-A3</f>
      </c>
      <c r="C3" s="6">
        <f>'pivot (app CMS)sar-cpu2013.03.1'!B3</f>
      </c>
      <c r="D3" s="6">
        <f>'pivot (app CMS)sar-cpu2013.03.1'!C3</f>
      </c>
      <c r="E3" s="6">
        <f>'pivot (app CMS)sar-cpu2013.03.1'!D3</f>
      </c>
      <c r="F3" s="6">
        <f>'pivot (app CMS)sar-cpu2013.03.1'!E3</f>
      </c>
      <c r="H3" s="6">
        <f>'CPU'!F5</f>
      </c>
    </row>
    <row r="4">
      <c r="A4" s="7">
        <f>'pivot (app CMS)sar-cpu2013.03.1'!A4</f>
      </c>
      <c r="B4" s="8">
        <f>A4-A3</f>
      </c>
      <c r="C4" s="6">
        <f>'pivot (app CMS)sar-cpu2013.03.1'!B4</f>
      </c>
      <c r="D4" s="6">
        <f>'pivot (app CMS)sar-cpu2013.03.1'!C4</f>
      </c>
      <c r="E4" s="6">
        <f>'pivot (app CMS)sar-cpu2013.03.1'!D4</f>
      </c>
      <c r="F4" s="6">
        <f>'pivot (app CMS)sar-cpu2013.03.1'!E4</f>
      </c>
    </row>
    <row r="5">
      <c r="A5" s="7">
        <f>'pivot (app CMS)sar-cpu2013.03.1'!A5</f>
      </c>
      <c r="B5" s="8"/>
      <c r="C5" s="6">
        <f>'pivot (app CMS)sar-cpu2013.03.1'!B5</f>
      </c>
      <c r="D5" s="6">
        <f>'pivot (app CMS)sar-cpu2013.03.1'!C5</f>
      </c>
      <c r="E5" s="6">
        <f>'pivot (app CMS)sar-cpu2013.03.1'!D5</f>
      </c>
      <c r="F5" s="6">
        <f>'pivot (app CMS)sar-cpu2013.03.1'!E5</f>
      </c>
    </row>
    <row r="11"/>
    <row r="51"/>
  </sheetData>
  <headerFooter/>
  <drawing r:id="R11a1abc2f7844f95"/>
</worksheet>
</file>

<file path=xl/worksheets/sheet13.xml><?xml version="1.0" encoding="utf-8"?>
<worksheet xmlns:r="http://schemas.openxmlformats.org/officeDocument/2006/relationships" xmlns="http://schemas.openxmlformats.org/spreadsheetml/2006/main">
  <dimension ref="A1:E5"/>
  <sheetViews>
    <sheetView workbookViewId="0"/>
  </sheetViews>
  <sheetFormatPr defaultRowHeight="15"/>
  <cols>
    <col min="1" max="1" width="9.140625" customWidth="1" style="3"/>
    <col min="2" max="2" width="9.140625" customWidth="1" style="4"/>
    <col min="3" max="3" width="9.140625" customWidth="1" style="9"/>
    <col min="4" max="4" width="9.140625" customWidth="1" style="9"/>
    <col min="5" max="5" width="9.140625" customWidth="1" style="9"/>
    <col min="6" max="6" width="9.140625" customWidth="1" style="9"/>
    <col min="7" max="7" width="9.140625" customWidth="1" style="9"/>
    <col min="8" max="8" width="9.140625" customWidth="1" style="9"/>
    <col min="9" max="9" width="9.140625" customWidth="1" style="9"/>
    <col min="10" max="10" width="9.140625" customWidth="1" style="9"/>
    <col min="11" max="11" width="9.140625" customWidth="1" style="9"/>
    <col min="12" max="12" width="9.140625" customWidth="1" style="9"/>
    <col min="13" max="13" width="9.140625" customWidth="1" style="9"/>
    <col min="14" max="14" width="9.140625" customWidth="1" style="9"/>
    <col min="15" max="15" width="9.140625" customWidth="1" style="9"/>
    <col min="16" max="16" width="9.140625" customWidth="1" style="9"/>
    <col min="17" max="17" width="9.140625" customWidth="1" style="9"/>
    <col min="18" max="18" width="9.140625" customWidth="1" style="9"/>
    <col min="19" max="19" width="9.140625" customWidth="1" style="9"/>
    <col min="20" max="20" width="9.140625" customWidth="1" style="9"/>
    <col min="21" max="21" width="9.140625" customWidth="1" style="9"/>
    <col min="22" max="24" width="9.140625" customWidth="1" style="9"/>
    <col min="25" max="16384" width="9.140625" customWidth="1" style="4"/>
  </cols>
  <sheetData>
    <row r="1">
      <c r="A1" s="7"/>
      <c r="B1" s="8"/>
      <c r="C1" s="10"/>
    </row>
    <row r="2">
      <c r="A2" s="7" t="s">
        <v>0</v>
      </c>
      <c r="B2" s="8" t="s">
        <v>28</v>
      </c>
      <c r="C2" s="10" t="s">
        <v>37</v>
      </c>
      <c r="E2" s="10" t="s">
        <v>38</v>
      </c>
    </row>
    <row r="3">
      <c r="A3" s="7">
        <f>'pivot (app CMS)pflb-mem2013.03.'!A3</f>
      </c>
      <c r="B3" s="8">
        <f>A3-A3</f>
      </c>
      <c r="C3" s="10">
        <f>100 - 'pivot (app CMS)pflb-mem2013.03.'!B3</f>
      </c>
      <c r="E3" s="10">
        <f>AVERAGE(C3:C4)</f>
      </c>
    </row>
    <row r="4">
      <c r="A4" s="7">
        <f>'pivot (app CMS)pflb-mem2013.03.'!A4</f>
      </c>
      <c r="B4" s="8">
        <f>A4-A3</f>
      </c>
      <c r="C4" s="10">
        <f>100 - 'pivot (app CMS)pflb-mem2013.03.'!B4</f>
      </c>
    </row>
    <row r="5">
      <c r="A5" s="7">
        <f>'pivot (app CMS)pflb-mem2013.03.'!A5</f>
      </c>
      <c r="B5" s="8"/>
      <c r="C5" s="10">
        <f>AVERAGE(C3:C4)</f>
      </c>
    </row>
    <row r="11"/>
  </sheetData>
  <headerFooter/>
  <drawing r:id="R72abc1c4e1c340b8"/>
</worksheet>
</file>

<file path=xl/worksheets/sheet14.xml><?xml version="1.0" encoding="utf-8"?>
<worksheet xmlns:r="http://schemas.openxmlformats.org/officeDocument/2006/relationships" xmlns="http://schemas.openxmlformats.org/spreadsheetml/2006/main">
  <dimension ref="A1:E5"/>
  <sheetViews>
    <sheetView workbookViewId="0"/>
  </sheetViews>
  <sheetFormatPr defaultRowHeight="15"/>
  <cols>
    <col min="1" max="1" width="9.140625" customWidth="1" style="3"/>
    <col min="2" max="2" width="9.140625" customWidth="1" style="4"/>
    <col min="3" max="3" width="9.140625" customWidth="1" style="9"/>
    <col min="4" max="4" width="9.140625" customWidth="1" style="9"/>
    <col min="5" max="5" width="9.140625" customWidth="1" style="9"/>
    <col min="6" max="6" width="9.140625" customWidth="1" style="9"/>
    <col min="7" max="7" width="9.140625" customWidth="1" style="9"/>
    <col min="8" max="8" width="9.140625" customWidth="1" style="9"/>
    <col min="9" max="9" width="9.140625" customWidth="1" style="9"/>
    <col min="10" max="10" width="9.140625" customWidth="1" style="9"/>
    <col min="11" max="11" width="9.140625" customWidth="1" style="9"/>
    <col min="12" max="12" width="9.140625" customWidth="1" style="9"/>
    <col min="13" max="13" width="9.140625" customWidth="1" style="9"/>
    <col min="14" max="14" width="9.140625" customWidth="1" style="9"/>
    <col min="15" max="15" width="9.140625" customWidth="1" style="9"/>
    <col min="16" max="16" width="9.140625" customWidth="1" style="9"/>
    <col min="17" max="17" width="9.140625" customWidth="1" style="9"/>
    <col min="18" max="18" width="9.140625" customWidth="1" style="9"/>
    <col min="19" max="19" width="9.140625" customWidth="1" style="9"/>
    <col min="20" max="20" width="9.140625" customWidth="1" style="9"/>
    <col min="21" max="21" width="9.140625" customWidth="1" style="9"/>
    <col min="22" max="24" width="9.140625" customWidth="1" style="9"/>
    <col min="25" max="16384" width="9.140625" customWidth="1" style="4"/>
  </cols>
  <sheetData>
    <row r="1">
      <c r="A1" s="7"/>
      <c r="B1" s="8"/>
      <c r="C1" s="10"/>
      <c r="D1" s="10"/>
      <c r="E1" s="10"/>
    </row>
    <row r="2">
      <c r="A2" s="7" t="s">
        <v>0</v>
      </c>
      <c r="B2" s="8" t="s">
        <v>28</v>
      </c>
      <c r="C2" s="10" t="s">
        <v>15</v>
      </c>
      <c r="D2" s="10" t="s">
        <v>16</v>
      </c>
      <c r="E2" s="10" t="s">
        <v>39</v>
      </c>
    </row>
    <row r="3">
      <c r="A3" s="7">
        <f>'pivot (app cms) disk_io'!A3</f>
      </c>
      <c r="B3" s="8">
        <f>A3-A3</f>
      </c>
      <c r="C3" s="10">
        <f>'pivot (app cms) disk_io'!B3</f>
      </c>
      <c r="D3" s="10">
        <f>'pivot (app cms) disk_io'!C3</f>
      </c>
      <c r="E3" s="10">
        <v>20</v>
      </c>
    </row>
    <row r="4">
      <c r="A4" s="7">
        <f>'pivot (app cms) disk_io'!A4</f>
      </c>
      <c r="B4" s="8">
        <f>A4-A3</f>
      </c>
      <c r="C4" s="10">
        <f>'pivot (app cms) disk_io'!B4</f>
      </c>
      <c r="D4" s="10">
        <f>'pivot (app cms) disk_io'!C4</f>
      </c>
      <c r="E4" s="10">
        <v>20</v>
      </c>
    </row>
    <row r="5">
      <c r="A5" s="7">
        <f>'pivot (app cms) disk_io'!A5</f>
      </c>
      <c r="B5" s="8"/>
      <c r="C5" s="10">
        <f>'pivot (app cms) disk_io'!B5</f>
      </c>
      <c r="D5" s="10">
        <f>'pivot (app cms) disk_io'!C5</f>
      </c>
      <c r="E5" s="10"/>
    </row>
    <row r="11"/>
  </sheetData>
  <headerFooter/>
  <drawing r:id="R1e9da843965e45ab"/>
</worksheet>
</file>

<file path=xl/worksheets/sheet15.xml><?xml version="1.0" encoding="utf-8"?>
<worksheet xmlns:r="http://schemas.openxmlformats.org/officeDocument/2006/relationships" xmlns="http://schemas.openxmlformats.org/spreadsheetml/2006/main">
  <dimension ref="A1:D5"/>
  <sheetViews>
    <sheetView workbookViewId="0"/>
  </sheetViews>
  <sheetFormatPr defaultRowHeight="15"/>
  <cols>
    <col min="1" max="1" width="9.140625" customWidth="1" style="3"/>
    <col min="2" max="2" width="9.140625" customWidth="1" style="4"/>
    <col min="3" max="3" width="9.140625" customWidth="1" style="9"/>
    <col min="4" max="4" width="9.140625" customWidth="1" style="9"/>
    <col min="5" max="5" width="9.140625" customWidth="1" style="9"/>
    <col min="6" max="6" width="9.140625" customWidth="1" style="9"/>
    <col min="7" max="7" width="9.140625" customWidth="1" style="9"/>
    <col min="8" max="8" width="9.140625" customWidth="1" style="9"/>
    <col min="9" max="9" width="9.140625" customWidth="1" style="9"/>
    <col min="10" max="10" width="9.140625" customWidth="1" style="9"/>
    <col min="11" max="11" width="9.140625" customWidth="1" style="9"/>
    <col min="12" max="12" width="9.140625" customWidth="1" style="9"/>
    <col min="13" max="13" width="9.140625" customWidth="1" style="9"/>
    <col min="14" max="14" width="9.140625" customWidth="1" style="9"/>
    <col min="15" max="15" width="9.140625" customWidth="1" style="9"/>
    <col min="16" max="16" width="9.140625" customWidth="1" style="9"/>
    <col min="17" max="17" width="9.140625" customWidth="1" style="9"/>
    <col min="18" max="18" width="9.140625" customWidth="1" style="9"/>
    <col min="19" max="19" width="9.140625" customWidth="1" style="9"/>
    <col min="20" max="20" width="9.140625" customWidth="1" style="9"/>
    <col min="21" max="21" width="9.140625" customWidth="1" style="9"/>
    <col min="22" max="24" width="9.140625" customWidth="1" style="9"/>
    <col min="25" max="16384" width="9.140625" customWidth="1" style="4"/>
  </cols>
  <sheetData>
    <row r="1">
      <c r="A1" s="7"/>
      <c r="B1" s="8"/>
      <c r="C1" s="10"/>
      <c r="D1" s="10"/>
    </row>
    <row r="2">
      <c r="A2" s="7" t="s">
        <v>0</v>
      </c>
      <c r="B2" s="8" t="s">
        <v>28</v>
      </c>
      <c r="C2" s="10" t="s">
        <v>15</v>
      </c>
      <c r="D2" s="10" t="s">
        <v>16</v>
      </c>
    </row>
    <row r="3">
      <c r="A3" s="7">
        <f>'pivot (app CMS)sar-disk2013.03.'!A3</f>
      </c>
      <c r="B3" s="8">
        <f>A3-A3</f>
      </c>
      <c r="C3" s="10">
        <f>'pivot (app CMS)sar-disk2013.03.'!B3</f>
      </c>
      <c r="D3" s="10">
        <f>'pivot (app CMS)sar-disk2013.03.'!C3</f>
      </c>
    </row>
    <row r="4">
      <c r="A4" s="7">
        <f>'pivot (app CMS)sar-disk2013.03.'!A4</f>
      </c>
      <c r="B4" s="8">
        <f>A4-A3</f>
      </c>
      <c r="C4" s="10">
        <f>'pivot (app CMS)sar-disk2013.03.'!B4</f>
      </c>
      <c r="D4" s="10">
        <f>'pivot (app CMS)sar-disk2013.03.'!C4</f>
      </c>
    </row>
    <row r="5">
      <c r="A5" s="7">
        <f>'pivot (app CMS)sar-disk2013.03.'!A5</f>
      </c>
      <c r="B5" s="8"/>
      <c r="C5" s="10">
        <f>'pivot (app CMS)sar-disk2013.03.'!B5</f>
      </c>
      <c r="D5" s="10">
        <f>'pivot (app CMS)sar-disk2013.03.'!C5</f>
      </c>
    </row>
    <row r="11"/>
  </sheetData>
  <headerFooter/>
  <drawing r:id="R70eabee7d12642b4"/>
</worksheet>
</file>

<file path=xl/worksheets/sheet16.xml><?xml version="1.0" encoding="utf-8"?>
<worksheet xmlns:r="http://schemas.openxmlformats.org/officeDocument/2006/relationships" xmlns="http://schemas.openxmlformats.org/spreadsheetml/2006/main">
  <dimension ref="A1:D21"/>
  <sheetViews>
    <sheetView workbookViewId="0"/>
  </sheetViews>
  <sheetFormatPr defaultRowHeight="15"/>
  <cols>
    <col min="1" max="1" width="9.140625" customWidth="1" style="1"/>
    <col min="2" max="16384" width="9.140625" customWidth="1" style="1"/>
  </cols>
  <sheetData>
    <row r="1">
      <c r="A1" s="11" t="s">
        <v>40</v>
      </c>
      <c r="B1" s="11" t="s">
        <v>41</v>
      </c>
    </row>
    <row r="2">
      <c r="A2" s="11" t="s">
        <v>42</v>
      </c>
      <c r="B2" s="11" t="s">
        <v>43</v>
      </c>
    </row>
    <row r="3">
      <c r="A3" s="11" t="s">
        <v>44</v>
      </c>
      <c r="B3" s="12" t="s">
        <v>45</v>
      </c>
    </row>
    <row r="4">
      <c r="A4" s="11" t="s">
        <v>46</v>
      </c>
      <c r="B4" s="12" t="s">
        <v>47</v>
      </c>
    </row>
    <row r="6">
      <c r="D6" s="13" t="s">
        <v>48</v>
      </c>
    </row>
    <row r="7">
      <c r="C7" s="14" t="s">
        <v>49</v>
      </c>
      <c r="D7" s="11" t="s">
        <v>22</v>
      </c>
    </row>
    <row r="8">
      <c r="C8" s="14" t="s">
        <v>50</v>
      </c>
      <c r="D8" s="11" t="s">
        <v>19</v>
      </c>
    </row>
    <row r="10">
      <c r="D10" s="13" t="s">
        <v>51</v>
      </c>
    </row>
    <row r="11">
      <c r="C11" s="14" t="s">
        <v>52</v>
      </c>
      <c r="D11" s="11" t="s">
        <v>53</v>
      </c>
    </row>
    <row r="12">
      <c r="C12" s="14" t="s">
        <v>54</v>
      </c>
      <c r="D12" s="11" t="s">
        <v>26</v>
      </c>
    </row>
    <row r="13">
      <c r="C13" s="14" t="s">
        <v>55</v>
      </c>
      <c r="D13" s="11">
        <f>'CPU'!H3</f>
      </c>
    </row>
    <row r="15">
      <c r="D15" s="13" t="s">
        <v>56</v>
      </c>
    </row>
    <row r="16">
      <c r="C16" s="1" t="s">
        <v>57</v>
      </c>
      <c r="D16" s="11"/>
    </row>
    <row r="17">
      <c r="D17" s="11"/>
    </row>
    <row r="18">
      <c r="D18" s="11"/>
    </row>
    <row r="19">
      <c r="D19" s="11"/>
    </row>
    <row r="21">
      <c r="D21" s="11"/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1"/>
    <col min="2" max="16384" width="9.140625" customWidth="1" style="1"/>
  </cols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7.2691879272461" customWidth="1" style="2"/>
    <col min="2" max="2" width="9.140625" customWidth="1" style="1"/>
    <col min="3" max="3" width="9.140625" customWidth="1" style="1"/>
    <col min="4" max="4" width="9.140625" customWidth="1" style="1"/>
    <col min="5" max="5" width="9.140625" customWidth="1" style="1"/>
    <col min="6" max="6" width="9.140625" customWidth="1" style="1"/>
    <col min="7" max="16384" width="9.140625" customWidth="1" style="1"/>
  </cols>
  <sheetData>
    <row r="1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>
      <c r="A2" s="2">
        <v>41346.4541666667</v>
      </c>
      <c r="B2" s="1">
        <v>0</v>
      </c>
      <c r="C2" s="1">
        <v>1.68</v>
      </c>
      <c r="D2" s="1">
        <v>2.18</v>
      </c>
      <c r="E2" s="1">
        <v>0</v>
      </c>
      <c r="F2" s="1">
        <v>3.86</v>
      </c>
    </row>
    <row r="3">
      <c r="A3" s="2">
        <v>41346.4541666667</v>
      </c>
      <c r="B3" s="1">
        <v>1</v>
      </c>
      <c r="C3" s="1">
        <v>1.58</v>
      </c>
      <c r="D3" s="1">
        <v>1.78</v>
      </c>
      <c r="E3" s="1">
        <v>0.1</v>
      </c>
      <c r="F3" s="1">
        <v>3.46</v>
      </c>
    </row>
    <row r="4">
      <c r="A4" s="2">
        <v>41346.4541666667</v>
      </c>
      <c r="B4" s="1">
        <v>2</v>
      </c>
      <c r="C4" s="1">
        <v>0.79</v>
      </c>
      <c r="D4" s="1">
        <v>1.09</v>
      </c>
      <c r="E4" s="1">
        <v>0</v>
      </c>
      <c r="F4" s="1">
        <v>1.88</v>
      </c>
    </row>
    <row r="5">
      <c r="A5" s="2">
        <v>41346.4541666667</v>
      </c>
      <c r="B5" s="1">
        <v>3</v>
      </c>
      <c r="C5" s="1">
        <v>0.5</v>
      </c>
      <c r="D5" s="1">
        <v>0.6</v>
      </c>
      <c r="E5" s="1">
        <v>0</v>
      </c>
      <c r="F5" s="1">
        <v>1.11</v>
      </c>
    </row>
    <row r="6">
      <c r="A6" s="2">
        <v>41346.4541666667</v>
      </c>
      <c r="B6" s="1">
        <v>4</v>
      </c>
      <c r="C6" s="1">
        <v>0.1</v>
      </c>
      <c r="D6" s="1">
        <v>0.2</v>
      </c>
      <c r="E6" s="1">
        <v>0</v>
      </c>
      <c r="F6" s="1">
        <v>0.3</v>
      </c>
    </row>
    <row r="7">
      <c r="A7" s="2">
        <v>41346.4541666667</v>
      </c>
      <c r="B7" s="1">
        <v>5</v>
      </c>
      <c r="C7" s="1">
        <v>0.4</v>
      </c>
      <c r="D7" s="1">
        <v>0.6</v>
      </c>
      <c r="E7" s="1">
        <v>0</v>
      </c>
      <c r="F7" s="1">
        <v>0.99</v>
      </c>
    </row>
    <row r="8">
      <c r="A8" s="2">
        <v>41346.4541666667</v>
      </c>
      <c r="B8" s="1">
        <v>6</v>
      </c>
      <c r="C8" s="1">
        <v>0.5</v>
      </c>
      <c r="D8" s="1">
        <v>0.59</v>
      </c>
      <c r="E8" s="1">
        <v>0</v>
      </c>
      <c r="F8" s="1">
        <v>1.09</v>
      </c>
    </row>
    <row r="9">
      <c r="A9" s="2">
        <v>41346.4541666667</v>
      </c>
      <c r="B9" s="1">
        <v>7</v>
      </c>
      <c r="C9" s="1">
        <v>0.6</v>
      </c>
      <c r="D9" s="1">
        <v>0.8</v>
      </c>
      <c r="E9" s="1">
        <v>0</v>
      </c>
      <c r="F9" s="1">
        <v>1.4</v>
      </c>
    </row>
    <row r="10">
      <c r="A10" s="2">
        <v>41346.4548611111</v>
      </c>
      <c r="B10" s="1">
        <v>0</v>
      </c>
      <c r="C10" s="1">
        <v>2.09</v>
      </c>
      <c r="D10" s="1">
        <v>1.99</v>
      </c>
      <c r="E10" s="1">
        <v>0</v>
      </c>
      <c r="F10" s="1">
        <v>4.08</v>
      </c>
    </row>
    <row r="11">
      <c r="A11" s="2">
        <v>41346.4548611111</v>
      </c>
      <c r="B11" s="1">
        <v>1</v>
      </c>
      <c r="C11" s="1">
        <v>1.38</v>
      </c>
      <c r="D11" s="1">
        <v>1.88</v>
      </c>
      <c r="E11" s="1">
        <v>0</v>
      </c>
      <c r="F11" s="1">
        <v>3.26</v>
      </c>
    </row>
    <row r="12">
      <c r="A12" s="2">
        <v>41346.4548611111</v>
      </c>
      <c r="B12" s="1">
        <v>2</v>
      </c>
      <c r="C12" s="1">
        <v>0.6</v>
      </c>
      <c r="D12" s="1">
        <v>1</v>
      </c>
      <c r="E12" s="1">
        <v>0</v>
      </c>
      <c r="F12" s="1">
        <v>1.59</v>
      </c>
    </row>
    <row r="13">
      <c r="A13" s="2">
        <v>41346.4548611111</v>
      </c>
      <c r="B13" s="1">
        <v>3</v>
      </c>
      <c r="C13" s="1">
        <v>0.3</v>
      </c>
      <c r="D13" s="1">
        <v>0.5</v>
      </c>
      <c r="E13" s="1">
        <v>0</v>
      </c>
      <c r="F13" s="1">
        <v>0.8</v>
      </c>
    </row>
    <row r="14">
      <c r="A14" s="2">
        <v>41346.4548611111</v>
      </c>
      <c r="B14" s="1">
        <v>4</v>
      </c>
      <c r="C14" s="1">
        <v>0.3</v>
      </c>
      <c r="D14" s="1">
        <v>0.5</v>
      </c>
      <c r="E14" s="1">
        <v>0</v>
      </c>
      <c r="F14" s="1">
        <v>0.8</v>
      </c>
    </row>
    <row r="15">
      <c r="A15" s="2">
        <v>41346.4548611111</v>
      </c>
      <c r="B15" s="1">
        <v>5</v>
      </c>
      <c r="C15" s="1">
        <v>0.5</v>
      </c>
      <c r="D15" s="1">
        <v>0.99</v>
      </c>
      <c r="E15" s="1">
        <v>0</v>
      </c>
      <c r="F15" s="1">
        <v>1.49</v>
      </c>
    </row>
    <row r="16">
      <c r="A16" s="2">
        <v>41346.4548611111</v>
      </c>
      <c r="B16" s="1">
        <v>6</v>
      </c>
      <c r="C16" s="1">
        <v>0.7</v>
      </c>
      <c r="D16" s="1">
        <v>0.4</v>
      </c>
      <c r="E16" s="1">
        <v>0</v>
      </c>
      <c r="F16" s="1">
        <v>1.1</v>
      </c>
    </row>
    <row r="17">
      <c r="A17" s="2">
        <v>41346.4548611111</v>
      </c>
      <c r="B17" s="1">
        <v>7</v>
      </c>
      <c r="C17" s="1">
        <v>0.69</v>
      </c>
      <c r="D17" s="1">
        <v>0.89</v>
      </c>
      <c r="E17" s="1">
        <v>0</v>
      </c>
      <c r="F17" s="1">
        <v>1.58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1"/>
    <col min="2" max="16384" width="9.140625" customWidth="1" style="1"/>
  </cols>
  <sheetData/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E3"/>
  <sheetViews>
    <sheetView workbookViewId="0"/>
  </sheetViews>
  <sheetFormatPr defaultRowHeight="15"/>
  <cols>
    <col min="1" max="1" width="17.2691879272461" customWidth="1" style="2"/>
    <col min="2" max="2" width="9.140625" customWidth="1" style="1"/>
    <col min="3" max="3" width="9.140625" customWidth="1" style="1"/>
    <col min="4" max="4" width="9.140625" customWidth="1" style="1"/>
    <col min="5" max="5" width="9.140625" customWidth="1" style="1"/>
    <col min="6" max="16384" width="9.140625" customWidth="1" style="1"/>
  </cols>
  <sheetData>
    <row r="1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>
      <c r="A2" s="2">
        <v>41346.4541666667</v>
      </c>
      <c r="B2" s="1">
        <v>0.84</v>
      </c>
      <c r="C2" s="1">
        <v>0.91</v>
      </c>
      <c r="D2" s="1">
        <v>0.01</v>
      </c>
      <c r="E2" s="1">
        <v>1.76</v>
      </c>
    </row>
    <row r="3">
      <c r="A3" s="2">
        <v>41346.4548611111</v>
      </c>
      <c r="B3" s="1">
        <v>0.81</v>
      </c>
      <c r="C3" s="1">
        <v>0.95</v>
      </c>
      <c r="D3" s="1">
        <v>0.02</v>
      </c>
      <c r="E3" s="1">
        <v>1.78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1"/>
    <col min="2" max="16384" width="9.140625" customWidth="1" style="1"/>
  </cols>
  <sheetData/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G5"/>
  <sheetViews>
    <sheetView workbookViewId="0"/>
  </sheetViews>
  <sheetFormatPr defaultRowHeight="15"/>
  <cols>
    <col min="1" max="1" width="17.2691879272461" customWidth="1" style="2"/>
    <col min="2" max="2" width="9.63098199026925" customWidth="1" style="1"/>
    <col min="3" max="3" width="9.140625" customWidth="1" style="1"/>
    <col min="4" max="4" width="9.140625" customWidth="1" style="1"/>
    <col min="5" max="5" width="9.140625" customWidth="1" style="1"/>
    <col min="6" max="6" width="13.554436819894" customWidth="1" style="1"/>
    <col min="7" max="7" width="9.140625" customWidth="1" style="1"/>
    <col min="8" max="16384" width="9.140625" customWidth="1" style="1"/>
  </cols>
  <sheetData>
    <row r="1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>
      <c r="A2" s="2">
        <v>41346.4541666667</v>
      </c>
      <c r="B2" s="1" t="s">
        <v>15</v>
      </c>
      <c r="C2" s="1">
        <v>0.19</v>
      </c>
      <c r="D2" s="1">
        <v>0</v>
      </c>
      <c r="E2" s="1">
        <v>9.33</v>
      </c>
      <c r="F2" s="1">
        <v>6.33</v>
      </c>
      <c r="G2" s="1">
        <v>0.3</v>
      </c>
    </row>
    <row r="3">
      <c r="A3" s="2">
        <v>41346.4541666667</v>
      </c>
      <c r="B3" s="1" t="s">
        <v>16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>
      <c r="A4" s="2">
        <v>41346.4548611111</v>
      </c>
      <c r="B4" s="1" t="s">
        <v>15</v>
      </c>
      <c r="C4" s="1">
        <v>0.2</v>
      </c>
      <c r="D4" s="1">
        <v>0</v>
      </c>
      <c r="E4" s="1">
        <v>10.67</v>
      </c>
      <c r="F4" s="1">
        <v>6.67</v>
      </c>
      <c r="G4" s="1">
        <v>0.3</v>
      </c>
    </row>
    <row r="5">
      <c r="A5" s="2">
        <v>41346.4548611111</v>
      </c>
      <c r="B5" s="1" t="s">
        <v>16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</sheetData>
  <headerFooter/>
</worksheet>
</file>

<file path=xl/worksheets/sheet8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1"/>
    <col min="2" max="16384" width="9.140625" customWidth="1" style="1"/>
  </cols>
  <sheetData/>
  <headerFooter/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cols>
    <col min="1" max="1" width="9.140625" customWidth="1" style="1"/>
    <col min="2" max="16384" width="9.140625" customWidth="1" style="1"/>
  </cols>
  <sheetData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Performance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ReportMaker</dc:creator>
  <dc:title>Report Sample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