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aborador\OneDrive\Área de Trabalho\Aula LAB\"/>
    </mc:Choice>
  </mc:AlternateContent>
  <xr:revisionPtr revIDLastSave="0" documentId="13_ncr:1_{28059CCA-5ED1-4E98-81D1-30A9E79C8252}" xr6:coauthVersionLast="47" xr6:coauthVersionMax="47" xr10:uidLastSave="{00000000-0000-0000-0000-000000000000}"/>
  <bookViews>
    <workbookView xWindow="-120" yWindow="-120" windowWidth="24240" windowHeight="13020" xr2:uid="{02E697C8-3A7E-4980-AEF7-F691E3234C1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I2" i="1" s="1"/>
  <c r="H2" i="1"/>
  <c r="E3" i="1"/>
  <c r="H3" i="1"/>
  <c r="E4" i="1"/>
  <c r="H4" i="1"/>
  <c r="E5" i="1"/>
  <c r="H5" i="1"/>
  <c r="I5" i="1" l="1"/>
  <c r="I3" i="1"/>
  <c r="I4" i="1"/>
</calcChain>
</file>

<file path=xl/sharedStrings.xml><?xml version="1.0" encoding="utf-8"?>
<sst xmlns="http://schemas.openxmlformats.org/spreadsheetml/2006/main" count="22" uniqueCount="22">
  <si>
    <t>Nº</t>
  </si>
  <si>
    <t>X0(m)</t>
  </si>
  <si>
    <t>X (m)</t>
  </si>
  <si>
    <t>ΔX (m)</t>
  </si>
  <si>
    <t>t0(s)</t>
  </si>
  <si>
    <t>t i (s)</t>
  </si>
  <si>
    <t>ΔT(s)</t>
  </si>
  <si>
    <t>Vm(m/s)</t>
  </si>
  <si>
    <t>MÉDIA</t>
  </si>
  <si>
    <t>MASSA</t>
  </si>
  <si>
    <t xml:space="preserve">OBS: considerando a tolerencia de erro admitida de 5% Pode-se afirmar após a analise dos numeros dos graficos que a velocidade tende a redução </t>
  </si>
  <si>
    <t>Denis</t>
  </si>
  <si>
    <t>Lucas</t>
  </si>
  <si>
    <t>Joao Pedro</t>
  </si>
  <si>
    <t>Marcos</t>
  </si>
  <si>
    <t>Victor Bernardo</t>
  </si>
  <si>
    <t>Gomes</t>
  </si>
  <si>
    <t>Portela</t>
  </si>
  <si>
    <t>Santana</t>
  </si>
  <si>
    <t>Reis</t>
  </si>
  <si>
    <t>Tatagiba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</si>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</sst>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0" fontId="1" fillId="0" borderId="3" xfId="0" applyNumberFormat="1" applyFont="1" applyFill="1" applyBorder="1" applyAlignment="1" applyProtection="1">
      <alignment horizontal="center"/>
    </xf>
    <xf numFmtId="0" fontId="1" fillId="0" borderId="4" xfId="0" applyNumberFormat="1" applyFont="1" applyFill="1" applyBorder="1" applyAlignment="1" applyProtection="1">
      <alignment horizontal="center"/>
    </xf>
    <xf numFmtId="0" fontId="1" fillId="0" borderId="5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/>
    </xf>
    <xf numFmtId="0" fontId="1" fillId="0" borderId="5" xfId="0" applyNumberFormat="1" applyFont="1" applyFill="1" applyBorder="1" applyAlignment="1" applyProtection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8" xfId="0" applyNumberFormat="1" applyFont="1" applyFill="1" applyBorder="1" applyAlignment="1" applyProtection="1"/>
    <xf numFmtId="0" fontId="0" fillId="0" borderId="8" xfId="0" applyBorder="1"/>
    <xf numFmtId="0" fontId="1" fillId="0" borderId="17" xfId="0" applyNumberFormat="1" applyFont="1" applyFill="1" applyBorder="1" applyAlignment="1" applyProtection="1">
      <alignment horizontal="center" vertical="center"/>
    </xf>
    <xf numFmtId="0" fontId="1" fillId="0" borderId="18" xfId="0" applyNumberFormat="1" applyFont="1" applyFill="1" applyBorder="1" applyAlignment="1" applyProtection="1">
      <alignment horizontal="center" vertical="center"/>
    </xf>
    <xf numFmtId="0" fontId="1" fillId="0" borderId="19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/>
    </xf>
    <xf numFmtId="0" fontId="1" fillId="2" borderId="5" xfId="0" applyNumberFormat="1" applyFont="1" applyFill="1" applyBorder="1" applyAlignment="1" applyProtection="1">
      <alignment horizontal="center"/>
    </xf>
    <xf numFmtId="0" fontId="1" fillId="3" borderId="6" xfId="0" applyNumberFormat="1" applyFont="1" applyFill="1" applyBorder="1" applyAlignment="1" applyProtection="1">
      <alignment horizontal="center" vertical="center"/>
    </xf>
    <xf numFmtId="0" fontId="1" fillId="3" borderId="7" xfId="0" applyNumberFormat="1" applyFont="1" applyFill="1" applyBorder="1" applyAlignment="1" applyProtection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Vm(m/s)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4606778500513518E-2"/>
          <c:y val="0.16120600180148306"/>
          <c:w val="0.73324204039712415"/>
          <c:h val="0.689588855987926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311674420402851"/>
                  <c:y val="-0.24851004831505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val>
            <c:numRef>
              <c:f>Planilha1!$I$2:$I$5</c:f>
              <c:numCache>
                <c:formatCode>General</c:formatCode>
                <c:ptCount val="4"/>
                <c:pt idx="0">
                  <c:v>83.570115326759151</c:v>
                </c:pt>
                <c:pt idx="1">
                  <c:v>81.333875559170394</c:v>
                </c:pt>
                <c:pt idx="2">
                  <c:v>77.972709551656905</c:v>
                </c:pt>
                <c:pt idx="3">
                  <c:v>83.493362277698935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F-495F-ADA6-424DCCD00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4464"/>
        <c:axId val="212863040"/>
      </c:lineChart>
      <c:catAx>
        <c:axId val="17373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863040"/>
        <c:crosses val="autoZero"/>
        <c:auto val="1"/>
        <c:lblAlgn val="ctr"/>
        <c:lblOffset val="100"/>
        <c:noMultiLvlLbl val="0"/>
      </c:catAx>
      <c:valAx>
        <c:axId val="2128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</a:t>
                </a:r>
                <a:r>
                  <a:rPr lang="pt-BR" baseline="0"/>
                  <a:t> Media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73446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385389326334207E-3"/>
                  <c:y val="-0.268121713245310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val>
            <c:numRef>
              <c:f>Planilha1!$H$2:$H$5</c:f>
              <c:numCache>
                <c:formatCode>General</c:formatCode>
                <c:ptCount val="4"/>
                <c:pt idx="0">
                  <c:v>0.11966</c:v>
                </c:pt>
                <c:pt idx="1">
                  <c:v>0.12294999999999999</c:v>
                </c:pt>
                <c:pt idx="2">
                  <c:v>0.12825000000000003</c:v>
                </c:pt>
                <c:pt idx="3">
                  <c:v>0.11976999999999999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9-41E2-A58B-CD6749EB4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37408"/>
        <c:axId val="14302912"/>
      </c:lineChart>
      <c:catAx>
        <c:axId val="8513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02912"/>
        <c:crosses val="autoZero"/>
        <c:auto val="1"/>
        <c:lblAlgn val="ctr"/>
        <c:lblOffset val="100"/>
        <c:noMultiLvlLbl val="0"/>
      </c:catAx>
      <c:valAx>
        <c:axId val="143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Segundos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3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7</xdr:row>
      <xdr:rowOff>14286</xdr:rowOff>
    </xdr:from>
    <xdr:to>
      <xdr:col>17</xdr:col>
      <xdr:colOff>600074</xdr:colOff>
      <xdr:row>21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9BFB3D-E848-E5B4-B3D9-57C61F22A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4762</xdr:rowOff>
    </xdr:from>
    <xdr:to>
      <xdr:col>9</xdr:col>
      <xdr:colOff>4762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918C2F1-3778-0447-84D3-527B64E01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1B5FE-ADC8-4A26-AF5B-37EFD0E1DB13}">
  <dimension ref="A1:R25"/>
  <sheetViews>
    <sheetView tabSelected="1" workbookViewId="0">
      <selection activeCell="N2" sqref="N2"/>
    </sheetView>
  </sheetViews>
  <sheetFormatPr defaultRowHeight="15" x14ac:dyDescent="0.25"/>
  <cols>
    <col min="11" max="11" width="15" bestFit="1" customWidth="1"/>
    <col min="12" max="12" width="8.42578125" bestFit="1" customWidth="1"/>
  </cols>
  <sheetData>
    <row r="1" spans="1:14" ht="15.75" thickBot="1" x14ac:dyDescent="0.3">
      <c r="A1" s="23" t="s">
        <v>9</v>
      </c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19" t="s">
        <v>21</v>
      </c>
      <c r="K1" s="17" t="s">
        <v>11</v>
      </c>
      <c r="L1" s="17" t="s">
        <v>16</v>
      </c>
      <c r="M1" s="1"/>
    </row>
    <row r="2" spans="1:14" ht="15.75" thickBot="1" x14ac:dyDescent="0.3">
      <c r="A2" s="24">
        <v>60</v>
      </c>
      <c r="B2" s="3">
        <v>1</v>
      </c>
      <c r="C2" s="3">
        <v>0</v>
      </c>
      <c r="D2" s="3">
        <v>10</v>
      </c>
      <c r="E2" s="3">
        <f>SUM(D2-C2)</f>
        <v>10</v>
      </c>
      <c r="F2" s="3">
        <v>0</v>
      </c>
      <c r="G2" s="3">
        <v>0.11966</v>
      </c>
      <c r="H2" s="3">
        <f>SUM(G2-F2)</f>
        <v>0.11966</v>
      </c>
      <c r="I2" s="7">
        <f>SUM(E2/H2)</f>
        <v>83.570115326759151</v>
      </c>
      <c r="J2" s="20"/>
      <c r="K2" s="17" t="s">
        <v>13</v>
      </c>
      <c r="L2" s="17" t="s">
        <v>17</v>
      </c>
      <c r="M2" s="1"/>
      <c r="N2" s="26"/>
    </row>
    <row r="3" spans="1:14" ht="15.75" thickBot="1" x14ac:dyDescent="0.3">
      <c r="A3" s="25"/>
      <c r="B3" s="3">
        <v>2</v>
      </c>
      <c r="C3" s="3">
        <v>10</v>
      </c>
      <c r="D3" s="3">
        <v>20</v>
      </c>
      <c r="E3" s="3">
        <f>SUM(D3-C3)</f>
        <v>10</v>
      </c>
      <c r="F3" s="3">
        <v>0.11966</v>
      </c>
      <c r="G3" s="3">
        <v>0.24260999999999999</v>
      </c>
      <c r="H3" s="3">
        <f>SUM(G3-F3)</f>
        <v>0.12294999999999999</v>
      </c>
      <c r="I3" s="7">
        <f>SUM(E3/H3)</f>
        <v>81.333875559170394</v>
      </c>
      <c r="J3" s="20"/>
      <c r="K3" s="18" t="s">
        <v>12</v>
      </c>
      <c r="L3" s="18" t="s">
        <v>18</v>
      </c>
    </row>
    <row r="4" spans="1:14" ht="15.75" thickBot="1" x14ac:dyDescent="0.3">
      <c r="A4" s="25"/>
      <c r="B4" s="3">
        <v>3</v>
      </c>
      <c r="C4" s="3">
        <v>20</v>
      </c>
      <c r="D4" s="3">
        <v>30</v>
      </c>
      <c r="E4" s="3">
        <f>SUM(D4-C4)</f>
        <v>10</v>
      </c>
      <c r="F4" s="3">
        <v>0.24260999999999999</v>
      </c>
      <c r="G4" s="3">
        <v>0.37086000000000002</v>
      </c>
      <c r="H4" s="3">
        <f>SUM(G4-F4)</f>
        <v>0.12825000000000003</v>
      </c>
      <c r="I4" s="7">
        <f>SUM(E4/H4)</f>
        <v>77.972709551656905</v>
      </c>
      <c r="J4" s="20"/>
      <c r="K4" s="18" t="s">
        <v>14</v>
      </c>
      <c r="L4" s="18" t="s">
        <v>19</v>
      </c>
    </row>
    <row r="5" spans="1:14" ht="15.75" thickBot="1" x14ac:dyDescent="0.3">
      <c r="A5" s="25"/>
      <c r="B5" s="3">
        <v>4</v>
      </c>
      <c r="C5" s="3">
        <v>30</v>
      </c>
      <c r="D5" s="3">
        <v>40</v>
      </c>
      <c r="E5" s="3">
        <f>SUM(D5-C5)</f>
        <v>10</v>
      </c>
      <c r="F5" s="3">
        <v>0.37086000000000002</v>
      </c>
      <c r="G5" s="3">
        <v>0.49063000000000001</v>
      </c>
      <c r="H5" s="3">
        <f>SUM(G5-F5)</f>
        <v>0.11976999999999999</v>
      </c>
      <c r="I5" s="7">
        <f>SUM(E5/H5)</f>
        <v>83.493362277698935</v>
      </c>
      <c r="J5" s="21"/>
      <c r="K5" s="18" t="s">
        <v>15</v>
      </c>
      <c r="L5" s="18" t="s">
        <v>20</v>
      </c>
    </row>
    <row r="6" spans="1:14" x14ac:dyDescent="0.25">
      <c r="A6" s="2"/>
      <c r="B6" s="2"/>
      <c r="C6" s="2"/>
      <c r="D6" s="2"/>
      <c r="E6" s="2"/>
      <c r="F6" s="2"/>
      <c r="G6" s="4" t="s">
        <v>8</v>
      </c>
      <c r="H6" s="5">
        <v>43.033710682811297</v>
      </c>
      <c r="I6" s="6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1"/>
    </row>
    <row r="22" spans="2:18" ht="15.75" thickBot="1" x14ac:dyDescent="0.3"/>
    <row r="23" spans="2:18" x14ac:dyDescent="0.25">
      <c r="B23" s="8" t="s">
        <v>10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0"/>
    </row>
    <row r="24" spans="2:18" x14ac:dyDescent="0.25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3"/>
    </row>
    <row r="25" spans="2:18" ht="15.75" thickBot="1" x14ac:dyDescent="0.3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</row>
  </sheetData>
  <mergeCells count="4">
    <mergeCell ref="B23:R25"/>
    <mergeCell ref="H6:I6"/>
    <mergeCell ref="A2:A5"/>
    <mergeCell ref="J1:J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2023-03-21T22:16:05Z</dcterms:created>
  <dcterms:modified xsi:type="dcterms:W3CDTF">2023-03-21T22:39:05Z</dcterms:modified>
</cp:coreProperties>
</file>