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Sheet1!$A$1:$M$1</definedName>
  </definedNames>
  <calcPr/>
</workbook>
</file>

<file path=xl/sharedStrings.xml><?xml version="1.0" encoding="utf-8"?>
<sst xmlns="http://schemas.openxmlformats.org/spreadsheetml/2006/main" count="212" uniqueCount="166">
  <si>
    <t>Building</t>
  </si>
  <si>
    <t>Room</t>
  </si>
  <si>
    <t>Model</t>
  </si>
  <si>
    <t>Equip. #</t>
  </si>
  <si>
    <t>Serial</t>
  </si>
  <si>
    <t>Notes</t>
  </si>
  <si>
    <t>Prior Mono</t>
  </si>
  <si>
    <t>Prior Color</t>
  </si>
  <si>
    <t>Current Mono</t>
  </si>
  <si>
    <t>Current Color</t>
  </si>
  <si>
    <t>Mono Usage</t>
  </si>
  <si>
    <t>Color Usage</t>
  </si>
  <si>
    <t>Date read</t>
  </si>
  <si>
    <t>10211 ALM ST, RAL NC  27617</t>
  </si>
  <si>
    <t>SUITE 1100</t>
  </si>
  <si>
    <t>168S</t>
  </si>
  <si>
    <t>DCP0038</t>
  </si>
  <si>
    <t>6513686X</t>
  </si>
  <si>
    <t>Can't Find</t>
  </si>
  <si>
    <t>1821 Hillandale</t>
  </si>
  <si>
    <t>Suite 24B Rm 239 Network switch won't work,Blocks folders</t>
  </si>
  <si>
    <t>MXB201D</t>
  </si>
  <si>
    <t>DCP8640</t>
  </si>
  <si>
    <t>35011267</t>
  </si>
  <si>
    <t>4020 N Roxboro Road</t>
  </si>
  <si>
    <t>Rm 233  Peds Triage</t>
  </si>
  <si>
    <t>DCP8752</t>
  </si>
  <si>
    <t>45012651</t>
  </si>
  <si>
    <t>Rm 1059</t>
  </si>
  <si>
    <t>DCP9117</t>
  </si>
  <si>
    <t>45003543</t>
  </si>
  <si>
    <t>480 Ruin Creek Road</t>
  </si>
  <si>
    <t>Henderson Family Medicine</t>
  </si>
  <si>
    <t>DCP0011</t>
  </si>
  <si>
    <t>65007719</t>
  </si>
  <si>
    <t>DCP0012</t>
  </si>
  <si>
    <t>6513685X</t>
  </si>
  <si>
    <t>Storage</t>
  </si>
  <si>
    <t>MX2640N</t>
  </si>
  <si>
    <t>DCP9017</t>
  </si>
  <si>
    <t>4503687Y</t>
  </si>
  <si>
    <t>CARL Bldg Research Dr</t>
  </si>
  <si>
    <t>Rm 267</t>
  </si>
  <si>
    <t>MXM3571</t>
  </si>
  <si>
    <t>DCP10402</t>
  </si>
  <si>
    <t>95021008</t>
  </si>
  <si>
    <t>Closed</t>
  </si>
  <si>
    <t>CHILDREN'S HEALTH CENTER</t>
  </si>
  <si>
    <t>1905/1914</t>
  </si>
  <si>
    <t>AR208S</t>
  </si>
  <si>
    <t>DCP0321</t>
  </si>
  <si>
    <t>95027861</t>
  </si>
  <si>
    <t>CHILDREN'S HEALTH CENTER 1-2</t>
  </si>
  <si>
    <t xml:space="preserve">4923 C </t>
  </si>
  <si>
    <t>M3540IDN</t>
  </si>
  <si>
    <t>DCP9906</t>
  </si>
  <si>
    <t>LSH7Z32992</t>
  </si>
  <si>
    <t>CHILDREN'S HEALTH CENTER 1-3</t>
  </si>
  <si>
    <t>4928 A</t>
  </si>
  <si>
    <t>DCP9908</t>
  </si>
  <si>
    <t>LSH7Z32993</t>
  </si>
  <si>
    <t>CHILDREN'S HEALTH CENTER 1-4</t>
  </si>
  <si>
    <t>4933 A</t>
  </si>
  <si>
    <t>DCP9909</t>
  </si>
  <si>
    <t>LSH7Z32971</t>
  </si>
  <si>
    <t>CHILDREN'S HEALTH CENTER 2-1</t>
  </si>
  <si>
    <t>3923 A</t>
  </si>
  <si>
    <t>DCP9904</t>
  </si>
  <si>
    <t>LSH7730383</t>
  </si>
  <si>
    <t>CHILDREN'S HEALTH CENTER 2-2</t>
  </si>
  <si>
    <t>3919 A</t>
  </si>
  <si>
    <t>DCP9903</t>
  </si>
  <si>
    <t>LSH7830757</t>
  </si>
  <si>
    <t>CHILDREN'S HEALTH CENTER 2-3</t>
  </si>
  <si>
    <t>3913 A</t>
  </si>
  <si>
    <t>DCP9902</t>
  </si>
  <si>
    <t>LSH7X31766</t>
  </si>
  <si>
    <t>CHILDREN'S HEALTH CENTER 2-4</t>
  </si>
  <si>
    <t>3907 x</t>
  </si>
  <si>
    <t>DCP9900</t>
  </si>
  <si>
    <t>LSH7X31764</t>
  </si>
  <si>
    <t>CHILDREN'S HEALTH CENTER 3-1</t>
  </si>
  <si>
    <t>2912 A</t>
  </si>
  <si>
    <t>DCP9896</t>
  </si>
  <si>
    <t>LSH7Z32995</t>
  </si>
  <si>
    <t>CHILDREN'S HEALTH CENTER 3-2</t>
  </si>
  <si>
    <t>2918 B</t>
  </si>
  <si>
    <t>DCP9893</t>
  </si>
  <si>
    <t>LSH7X31772</t>
  </si>
  <si>
    <t>CHILDREN'S HEALTH CENTER 3-3</t>
  </si>
  <si>
    <t>2924 A</t>
  </si>
  <si>
    <t>DCP9898</t>
  </si>
  <si>
    <t>LSH7X31552</t>
  </si>
  <si>
    <t>CHILDREN'S HEALTH CENTER 3-4</t>
  </si>
  <si>
    <t>2928 D</t>
  </si>
  <si>
    <t>DCP9899</t>
  </si>
  <si>
    <t>LSH7X31771</t>
  </si>
  <si>
    <t>CHILDREN'S HEALTH CENTER 3-5</t>
  </si>
  <si>
    <t>2935 E</t>
  </si>
  <si>
    <t>DCP9895</t>
  </si>
  <si>
    <t>LSH7X31767</t>
  </si>
  <si>
    <t>DN ANCILLARY</t>
  </si>
  <si>
    <t>3100 HUC Desk Nursing station</t>
  </si>
  <si>
    <t>DCP8971</t>
  </si>
  <si>
    <t>4501899Y</t>
  </si>
  <si>
    <t>3300 HUC Desk Nursing station</t>
  </si>
  <si>
    <t>DCP8972</t>
  </si>
  <si>
    <t>4501918Y</t>
  </si>
  <si>
    <t>DUKE MEDICAL PAVILION</t>
  </si>
  <si>
    <r>
      <t xml:space="preserve">1E90X Endo-Procedure under desk </t>
    </r>
    <r>
      <rPr>
        <rFont val="Arial"/>
        <color rgb="FFFF0000"/>
      </rPr>
      <t>NO NIC</t>
    </r>
  </si>
  <si>
    <t>AR208D</t>
  </si>
  <si>
    <t>DCP7313</t>
  </si>
  <si>
    <t>05032344</t>
  </si>
  <si>
    <t>DUKE REGIONAL HOSPITAL Main</t>
  </si>
  <si>
    <t>2nd FL Histology Lab</t>
  </si>
  <si>
    <t>MXM316N</t>
  </si>
  <si>
    <t>DCP9478</t>
  </si>
  <si>
    <t>65014716</t>
  </si>
  <si>
    <t>HOSPITAL SOUTH</t>
  </si>
  <si>
    <r>
      <t xml:space="preserve">Green Zone  Rm 209M </t>
    </r>
    <r>
      <rPr>
        <rFont val="Arial"/>
        <color rgb="FFFF0000"/>
      </rPr>
      <t>Has NIC</t>
    </r>
  </si>
  <si>
    <t>DCP8805</t>
  </si>
  <si>
    <t>45005183</t>
  </si>
  <si>
    <r>
      <t xml:space="preserve">Clinic 1F Rm 1406 </t>
    </r>
    <r>
      <rPr>
        <rFont val="Arial"/>
        <color rgb="FFFF0000"/>
      </rPr>
      <t>STORAGE Billable</t>
    </r>
  </si>
  <si>
    <t xml:space="preserve">MXM200D </t>
  </si>
  <si>
    <t>DCP7202</t>
  </si>
  <si>
    <t>03068631</t>
  </si>
  <si>
    <t>Nanaline</t>
  </si>
  <si>
    <t>2nd Fl</t>
  </si>
  <si>
    <t>MX3071</t>
  </si>
  <si>
    <t>DCP10358</t>
  </si>
  <si>
    <t>95021829</t>
  </si>
  <si>
    <t>closed</t>
  </si>
  <si>
    <t xml:space="preserve">Perkins BOSTOCK Library </t>
  </si>
  <si>
    <r>
      <t xml:space="preserve">2nd FL </t>
    </r>
    <r>
      <rPr>
        <rFont val="Arial"/>
        <color rgb="FFFF0000"/>
      </rPr>
      <t>need ports activated</t>
    </r>
  </si>
  <si>
    <t>MX3100N</t>
  </si>
  <si>
    <t>DCP7405</t>
  </si>
  <si>
    <t>05013366</t>
  </si>
  <si>
    <t>Perkins Library. 411 Chapel Dr</t>
  </si>
  <si>
    <r>
      <t xml:space="preserve">Rm 131 </t>
    </r>
    <r>
      <rPr>
        <rFont val="Arial"/>
        <color rgb="FFFF0000"/>
      </rPr>
      <t>need ports activated</t>
    </r>
  </si>
  <si>
    <t>DCP7393</t>
  </si>
  <si>
    <t>05072567</t>
  </si>
  <si>
    <t>Religion Building Divinity</t>
  </si>
  <si>
    <t>2nd FL Divinity Library upstairs</t>
  </si>
  <si>
    <t>MXM283N</t>
  </si>
  <si>
    <t>DCP8108</t>
  </si>
  <si>
    <t>25008152</t>
  </si>
  <si>
    <t>Rubenstein Arts center, 2020 Campus Dr</t>
  </si>
  <si>
    <r>
      <rPr>
        <rFont val="Arial"/>
      </rPr>
      <t>WXDU Radio</t>
    </r>
    <r>
      <rPr>
        <rFont val="Arial"/>
        <color rgb="FFFF0000"/>
      </rPr>
      <t xml:space="preserve"> Can't get to send, education</t>
    </r>
  </si>
  <si>
    <t>DCP8982</t>
  </si>
  <si>
    <t>4501905Y</t>
  </si>
  <si>
    <t>Duke Endowment</t>
  </si>
  <si>
    <t>MXC301W</t>
  </si>
  <si>
    <t>EP701</t>
  </si>
  <si>
    <t>EL199</t>
  </si>
  <si>
    <t>EH457</t>
  </si>
  <si>
    <t>Conference room</t>
  </si>
  <si>
    <t>MX3070V</t>
  </si>
  <si>
    <t>DCP10133</t>
  </si>
  <si>
    <t>85133415</t>
  </si>
  <si>
    <t>DCP10134</t>
  </si>
  <si>
    <t>85133105</t>
  </si>
  <si>
    <t>Storage Roland testing not on Britney list</t>
  </si>
  <si>
    <t>DCP10136</t>
  </si>
  <si>
    <t>Duke Wilmington helena.lloyd@duke.edu</t>
  </si>
  <si>
    <t>2203 Delaney Ave Suzette Curry 910-795-1960</t>
  </si>
  <si>
    <t>DCP10319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</si>
</sst>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8.0"/>
      <color rgb="FF000000"/>
      <name val="Arial"/>
    </font>
    <font>
      <sz val="18.0"/>
      <color theme="1"/>
      <name val="Arial"/>
    </font>
    <font>
      <b/>
      <sz val="18.0"/>
      <name val="Arial"/>
    </font>
    <font>
      <b/>
      <sz val="18.0"/>
      <color theme="1"/>
      <name val="Arial"/>
    </font>
    <font>
      <sz val="18.0"/>
      <color rgb="FF000000"/>
      <name val="Arial"/>
    </font>
    <font>
      <sz val="18.0"/>
      <name val="Arial"/>
    </font>
    <font>
      <sz val="18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4" numFmtId="1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left" vertical="center"/>
    </xf>
    <xf borderId="1" fillId="0" fontId="6" numFmtId="3" xfId="0" applyAlignment="1" applyBorder="1" applyFont="1" applyNumberFormat="1">
      <alignment horizontal="left" vertical="center"/>
    </xf>
    <xf borderId="1" fillId="0" fontId="2" numFmtId="3" xfId="0" applyAlignment="1" applyBorder="1" applyFont="1" applyNumberFormat="1">
      <alignment horizontal="left" vertical="center"/>
    </xf>
    <xf borderId="1" fillId="0" fontId="2" numFmtId="3" xfId="0" applyAlignment="1" applyBorder="1" applyFont="1" applyNumberFormat="1">
      <alignment horizontal="right" vertical="center"/>
    </xf>
    <xf borderId="1" fillId="0" fontId="2" numFmtId="14" xfId="0" applyAlignment="1" applyBorder="1" applyFont="1" applyNumberFormat="1">
      <alignment horizontal="center" vertical="center"/>
    </xf>
    <xf borderId="1" fillId="0" fontId="5" numFmtId="3" xfId="0" applyAlignment="1" applyBorder="1" applyFont="1" applyNumberFormat="1">
      <alignment horizontal="right" vertical="center"/>
    </xf>
    <xf borderId="1" fillId="2" fontId="5" numFmtId="3" xfId="0" applyAlignment="1" applyBorder="1" applyFill="1" applyFont="1" applyNumberFormat="1">
      <alignment horizontal="right" readingOrder="0"/>
    </xf>
    <xf borderId="1" fillId="3" fontId="5" numFmtId="0" xfId="0" applyAlignment="1" applyBorder="1" applyFill="1" applyFont="1">
      <alignment horizontal="left" vertical="center"/>
    </xf>
    <xf borderId="1" fillId="3" fontId="2" numFmtId="3" xfId="0" applyAlignment="1" applyBorder="1" applyFont="1" applyNumberFormat="1">
      <alignment horizontal="left" vertical="center"/>
    </xf>
    <xf borderId="1" fillId="3" fontId="2" numFmtId="3" xfId="0" applyAlignment="1" applyBorder="1" applyFont="1" applyNumberFormat="1">
      <alignment horizontal="right" vertical="center"/>
    </xf>
    <xf borderId="1" fillId="3" fontId="2" numFmtId="14" xfId="0" applyAlignment="1" applyBorder="1" applyFont="1" applyNumberFormat="1">
      <alignment horizontal="center" vertical="center"/>
    </xf>
    <xf borderId="1" fillId="3" fontId="6" numFmtId="3" xfId="0" applyAlignment="1" applyBorder="1" applyFont="1" applyNumberFormat="1">
      <alignment horizontal="left" vertical="center"/>
    </xf>
    <xf borderId="1" fillId="0" fontId="5" numFmtId="3" xfId="0" applyAlignment="1" applyBorder="1" applyFont="1" applyNumberFormat="1">
      <alignment horizontal="right" readingOrder="0" vertical="center"/>
    </xf>
    <xf borderId="1" fillId="0" fontId="7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7.0"/>
    <col customWidth="1" min="2" max="2" width="67.13"/>
    <col customWidth="1" min="3" max="3" width="20.75"/>
    <col customWidth="1" min="4" max="4" width="18.88"/>
    <col customWidth="1" min="5" max="9" width="35.63"/>
    <col customWidth="1" min="10" max="10" width="23.75"/>
    <col customWidth="1" min="11" max="12" width="22.0"/>
    <col customWidth="1" min="13" max="13" width="16.38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6" t="s">
        <v>12</v>
      </c>
    </row>
    <row r="2" ht="30.0" customHeight="1">
      <c r="A2" s="7" t="s">
        <v>13</v>
      </c>
      <c r="B2" s="7" t="s">
        <v>14</v>
      </c>
      <c r="C2" s="7" t="s">
        <v>15</v>
      </c>
      <c r="D2" s="7" t="s">
        <v>16</v>
      </c>
      <c r="E2" s="2" t="s">
        <v>17</v>
      </c>
      <c r="F2" s="8" t="s">
        <v>18</v>
      </c>
      <c r="G2" s="8">
        <v>34990.0</v>
      </c>
      <c r="H2" s="9"/>
      <c r="I2" s="10">
        <v>34990.0</v>
      </c>
      <c r="J2" s="10"/>
      <c r="K2" s="10">
        <f t="shared" ref="K2:L2" si="1">I2-G2</f>
        <v>0</v>
      </c>
      <c r="L2" s="10">
        <f t="shared" si="1"/>
        <v>0</v>
      </c>
      <c r="M2" s="11"/>
    </row>
    <row r="3" ht="30.0" customHeight="1">
      <c r="A3" s="7" t="s">
        <v>19</v>
      </c>
      <c r="B3" s="7" t="s">
        <v>20</v>
      </c>
      <c r="C3" s="7" t="s">
        <v>21</v>
      </c>
      <c r="D3" s="7" t="s">
        <v>22</v>
      </c>
      <c r="E3" s="2" t="s">
        <v>23</v>
      </c>
      <c r="F3" s="9"/>
      <c r="G3" s="9">
        <v>101218.0</v>
      </c>
      <c r="H3" s="9"/>
      <c r="I3" s="12">
        <v>101218.0</v>
      </c>
      <c r="J3" s="10"/>
      <c r="K3" s="10">
        <f t="shared" ref="K3:L3" si="2">I3-G3</f>
        <v>0</v>
      </c>
      <c r="L3" s="10">
        <f t="shared" si="2"/>
        <v>0</v>
      </c>
      <c r="M3" s="11"/>
    </row>
    <row r="4" ht="30.0" customHeight="1">
      <c r="A4" s="7" t="s">
        <v>24</v>
      </c>
      <c r="B4" s="7" t="s">
        <v>25</v>
      </c>
      <c r="C4" s="7" t="s">
        <v>21</v>
      </c>
      <c r="D4" s="7" t="s">
        <v>26</v>
      </c>
      <c r="E4" s="2" t="s">
        <v>27</v>
      </c>
      <c r="F4" s="9"/>
      <c r="G4" s="9">
        <v>14352.0</v>
      </c>
      <c r="H4" s="9"/>
      <c r="I4" s="12">
        <v>14397.0</v>
      </c>
      <c r="J4" s="10"/>
      <c r="K4" s="10">
        <f t="shared" ref="K4:L4" si="3">I4-G4</f>
        <v>45</v>
      </c>
      <c r="L4" s="10">
        <f t="shared" si="3"/>
        <v>0</v>
      </c>
      <c r="M4" s="11"/>
    </row>
    <row r="5" ht="30.0" customHeight="1">
      <c r="A5" s="7" t="s">
        <v>24</v>
      </c>
      <c r="B5" s="7" t="s">
        <v>28</v>
      </c>
      <c r="C5" s="7" t="s">
        <v>21</v>
      </c>
      <c r="D5" s="7" t="s">
        <v>29</v>
      </c>
      <c r="E5" s="2" t="s">
        <v>30</v>
      </c>
      <c r="F5" s="9"/>
      <c r="G5" s="9">
        <v>34076.0</v>
      </c>
      <c r="H5" s="9"/>
      <c r="I5" s="12">
        <v>34688.0</v>
      </c>
      <c r="J5" s="10"/>
      <c r="K5" s="10">
        <f t="shared" ref="K5:L5" si="4">I5-G5</f>
        <v>612</v>
      </c>
      <c r="L5" s="10">
        <f t="shared" si="4"/>
        <v>0</v>
      </c>
      <c r="M5" s="11"/>
    </row>
    <row r="6" ht="30.0" customHeight="1">
      <c r="A6" s="7" t="s">
        <v>31</v>
      </c>
      <c r="B6" s="7" t="s">
        <v>32</v>
      </c>
      <c r="C6" s="7" t="s">
        <v>15</v>
      </c>
      <c r="D6" s="7" t="s">
        <v>33</v>
      </c>
      <c r="E6" s="2" t="s">
        <v>34</v>
      </c>
      <c r="F6" s="9"/>
      <c r="G6" s="9">
        <v>22298.0</v>
      </c>
      <c r="H6" s="9"/>
      <c r="I6" s="10">
        <v>22335.0</v>
      </c>
      <c r="J6" s="10"/>
      <c r="K6" s="10">
        <f t="shared" ref="K6:L6" si="5">I6-G6</f>
        <v>37</v>
      </c>
      <c r="L6" s="10">
        <f t="shared" si="5"/>
        <v>0</v>
      </c>
      <c r="M6" s="11"/>
    </row>
    <row r="7" ht="30.0" customHeight="1">
      <c r="A7" s="7" t="s">
        <v>31</v>
      </c>
      <c r="B7" s="7" t="s">
        <v>32</v>
      </c>
      <c r="C7" s="7" t="s">
        <v>15</v>
      </c>
      <c r="D7" s="7" t="s">
        <v>35</v>
      </c>
      <c r="E7" s="2" t="s">
        <v>36</v>
      </c>
      <c r="F7" s="8" t="s">
        <v>37</v>
      </c>
      <c r="G7" s="8">
        <v>23672.0</v>
      </c>
      <c r="H7" s="9"/>
      <c r="I7" s="10">
        <v>23672.0</v>
      </c>
      <c r="J7" s="10"/>
      <c r="K7" s="10">
        <f t="shared" ref="K7:L7" si="6">I7-G7</f>
        <v>0</v>
      </c>
      <c r="L7" s="10">
        <f t="shared" si="6"/>
        <v>0</v>
      </c>
      <c r="M7" s="11"/>
    </row>
    <row r="8" ht="30.0" customHeight="1">
      <c r="A8" s="7" t="s">
        <v>31</v>
      </c>
      <c r="B8" s="7" t="s">
        <v>32</v>
      </c>
      <c r="C8" s="7" t="s">
        <v>38</v>
      </c>
      <c r="D8" s="7" t="s">
        <v>39</v>
      </c>
      <c r="E8" s="2" t="s">
        <v>40</v>
      </c>
      <c r="F8" s="9"/>
      <c r="G8" s="9">
        <v>96696.0</v>
      </c>
      <c r="H8" s="8">
        <v>2501.0</v>
      </c>
      <c r="I8" s="12">
        <v>98436.0</v>
      </c>
      <c r="J8" s="10">
        <v>2502.0</v>
      </c>
      <c r="K8" s="10">
        <f t="shared" ref="K8:L8" si="7">I8-G8</f>
        <v>1740</v>
      </c>
      <c r="L8" s="10">
        <f t="shared" si="7"/>
        <v>1</v>
      </c>
      <c r="M8" s="11"/>
    </row>
    <row r="9" ht="30.0" customHeight="1">
      <c r="A9" s="7" t="s">
        <v>41</v>
      </c>
      <c r="B9" s="7" t="s">
        <v>42</v>
      </c>
      <c r="C9" s="7" t="s">
        <v>43</v>
      </c>
      <c r="D9" s="7" t="s">
        <v>44</v>
      </c>
      <c r="E9" s="2" t="s">
        <v>45</v>
      </c>
      <c r="F9" s="8" t="s">
        <v>46</v>
      </c>
      <c r="G9" s="8">
        <v>0.0</v>
      </c>
      <c r="H9" s="9"/>
      <c r="I9" s="12">
        <v>904.0</v>
      </c>
      <c r="J9" s="10"/>
      <c r="K9" s="10">
        <f t="shared" ref="K9:L9" si="8">I9-G9</f>
        <v>904</v>
      </c>
      <c r="L9" s="10">
        <f t="shared" si="8"/>
        <v>0</v>
      </c>
      <c r="M9" s="11"/>
    </row>
    <row r="10" ht="30.0" customHeight="1">
      <c r="A10" s="7" t="s">
        <v>47</v>
      </c>
      <c r="B10" s="7" t="s">
        <v>48</v>
      </c>
      <c r="C10" s="7" t="s">
        <v>49</v>
      </c>
      <c r="D10" s="7" t="s">
        <v>50</v>
      </c>
      <c r="E10" s="2" t="s">
        <v>51</v>
      </c>
      <c r="F10" s="8" t="s">
        <v>37</v>
      </c>
      <c r="G10" s="8">
        <v>23711.0</v>
      </c>
      <c r="H10" s="9"/>
      <c r="I10" s="12">
        <v>29873.0</v>
      </c>
      <c r="J10" s="12">
        <v>49071.0</v>
      </c>
      <c r="K10" s="10">
        <f t="shared" ref="K10:L10" si="9">I10-G10</f>
        <v>6162</v>
      </c>
      <c r="L10" s="10">
        <f t="shared" si="9"/>
        <v>49071</v>
      </c>
      <c r="M10" s="11"/>
    </row>
    <row r="11" ht="30.0" customHeight="1">
      <c r="A11" s="7" t="s">
        <v>52</v>
      </c>
      <c r="B11" s="7" t="s">
        <v>53</v>
      </c>
      <c r="C11" s="7" t="s">
        <v>54</v>
      </c>
      <c r="D11" s="7" t="s">
        <v>55</v>
      </c>
      <c r="E11" s="2" t="s">
        <v>56</v>
      </c>
      <c r="F11" s="9"/>
      <c r="G11" s="9">
        <v>6833.0</v>
      </c>
      <c r="H11" s="9"/>
      <c r="I11" s="12">
        <v>6942.0</v>
      </c>
      <c r="J11" s="10"/>
      <c r="K11" s="10">
        <f t="shared" ref="K11:L11" si="10">I11-G11</f>
        <v>109</v>
      </c>
      <c r="L11" s="10">
        <f t="shared" si="10"/>
        <v>0</v>
      </c>
      <c r="M11" s="11"/>
    </row>
    <row r="12" ht="30.0" customHeight="1">
      <c r="A12" s="7" t="s">
        <v>57</v>
      </c>
      <c r="B12" s="7" t="s">
        <v>58</v>
      </c>
      <c r="C12" s="7" t="s">
        <v>54</v>
      </c>
      <c r="D12" s="7" t="s">
        <v>59</v>
      </c>
      <c r="E12" s="2" t="s">
        <v>60</v>
      </c>
      <c r="F12" s="9"/>
      <c r="G12" s="9">
        <v>4592.0</v>
      </c>
      <c r="H12" s="9"/>
      <c r="I12" s="12">
        <v>4829.0</v>
      </c>
      <c r="J12" s="10"/>
      <c r="K12" s="10">
        <f t="shared" ref="K12:L12" si="11">I12-G12</f>
        <v>237</v>
      </c>
      <c r="L12" s="10">
        <f t="shared" si="11"/>
        <v>0</v>
      </c>
      <c r="M12" s="11"/>
    </row>
    <row r="13" ht="30.0" customHeight="1">
      <c r="A13" s="7" t="s">
        <v>61</v>
      </c>
      <c r="B13" s="7" t="s">
        <v>62</v>
      </c>
      <c r="C13" s="7" t="s">
        <v>54</v>
      </c>
      <c r="D13" s="7" t="s">
        <v>63</v>
      </c>
      <c r="E13" s="2" t="s">
        <v>64</v>
      </c>
      <c r="F13" s="9"/>
      <c r="G13" s="9">
        <v>17379.0</v>
      </c>
      <c r="H13" s="9"/>
      <c r="I13" s="12">
        <v>18578.0</v>
      </c>
      <c r="J13" s="10"/>
      <c r="K13" s="10">
        <f t="shared" ref="K13:L13" si="12">I13-G13</f>
        <v>1199</v>
      </c>
      <c r="L13" s="10">
        <f t="shared" si="12"/>
        <v>0</v>
      </c>
      <c r="M13" s="11"/>
    </row>
    <row r="14" ht="30.0" customHeight="1">
      <c r="A14" s="7" t="s">
        <v>65</v>
      </c>
      <c r="B14" s="7" t="s">
        <v>66</v>
      </c>
      <c r="C14" s="7" t="s">
        <v>54</v>
      </c>
      <c r="D14" s="7" t="s">
        <v>67</v>
      </c>
      <c r="E14" s="2" t="s">
        <v>68</v>
      </c>
      <c r="F14" s="9"/>
      <c r="G14" s="9">
        <v>5282.0</v>
      </c>
      <c r="H14" s="9"/>
      <c r="I14" s="12">
        <v>5835.0</v>
      </c>
      <c r="J14" s="10"/>
      <c r="K14" s="10">
        <f t="shared" ref="K14:L14" si="13">I14-G14</f>
        <v>553</v>
      </c>
      <c r="L14" s="10">
        <f t="shared" si="13"/>
        <v>0</v>
      </c>
      <c r="M14" s="11"/>
    </row>
    <row r="15" ht="30.0" customHeight="1">
      <c r="A15" s="7" t="s">
        <v>69</v>
      </c>
      <c r="B15" s="7" t="s">
        <v>70</v>
      </c>
      <c r="C15" s="7" t="s">
        <v>54</v>
      </c>
      <c r="D15" s="7" t="s">
        <v>71</v>
      </c>
      <c r="E15" s="2" t="s">
        <v>72</v>
      </c>
      <c r="F15" s="9"/>
      <c r="G15" s="9">
        <v>3492.0</v>
      </c>
      <c r="H15" s="9"/>
      <c r="I15" s="12">
        <v>3590.0</v>
      </c>
      <c r="J15" s="12"/>
      <c r="K15" s="10">
        <f t="shared" ref="K15:L15" si="14">I15-G15</f>
        <v>98</v>
      </c>
      <c r="L15" s="10">
        <f t="shared" si="14"/>
        <v>0</v>
      </c>
      <c r="M15" s="11"/>
    </row>
    <row r="16" ht="30.0" customHeight="1">
      <c r="A16" s="7" t="s">
        <v>73</v>
      </c>
      <c r="B16" s="7" t="s">
        <v>74</v>
      </c>
      <c r="C16" s="7" t="s">
        <v>54</v>
      </c>
      <c r="D16" s="7" t="s">
        <v>75</v>
      </c>
      <c r="E16" s="2" t="s">
        <v>76</v>
      </c>
      <c r="F16" s="9"/>
      <c r="G16" s="9">
        <v>4945.0</v>
      </c>
      <c r="H16" s="9"/>
      <c r="I16" s="12">
        <v>5196.0</v>
      </c>
      <c r="J16" s="12"/>
      <c r="K16" s="10">
        <f t="shared" ref="K16:L16" si="15">I16-G16</f>
        <v>251</v>
      </c>
      <c r="L16" s="10">
        <f t="shared" si="15"/>
        <v>0</v>
      </c>
      <c r="M16" s="11"/>
    </row>
    <row r="17" ht="30.0" customHeight="1">
      <c r="A17" s="7" t="s">
        <v>77</v>
      </c>
      <c r="B17" s="7" t="s">
        <v>78</v>
      </c>
      <c r="C17" s="7" t="s">
        <v>54</v>
      </c>
      <c r="D17" s="7" t="s">
        <v>79</v>
      </c>
      <c r="E17" s="2" t="s">
        <v>80</v>
      </c>
      <c r="F17" s="9"/>
      <c r="G17" s="9">
        <v>11892.0</v>
      </c>
      <c r="H17" s="9"/>
      <c r="I17" s="12">
        <v>12806.0</v>
      </c>
      <c r="J17" s="10"/>
      <c r="K17" s="10">
        <f t="shared" ref="K17:L17" si="16">I17-G17</f>
        <v>914</v>
      </c>
      <c r="L17" s="10">
        <f t="shared" si="16"/>
        <v>0</v>
      </c>
      <c r="M17" s="11"/>
    </row>
    <row r="18" ht="30.0" customHeight="1">
      <c r="A18" s="7" t="s">
        <v>81</v>
      </c>
      <c r="B18" s="7" t="s">
        <v>82</v>
      </c>
      <c r="C18" s="7" t="s">
        <v>54</v>
      </c>
      <c r="D18" s="7" t="s">
        <v>83</v>
      </c>
      <c r="E18" s="2" t="s">
        <v>84</v>
      </c>
      <c r="F18" s="9"/>
      <c r="G18" s="9">
        <v>6768.0</v>
      </c>
      <c r="H18" s="9"/>
      <c r="I18" s="12">
        <v>7218.0</v>
      </c>
      <c r="J18" s="10"/>
      <c r="K18" s="10">
        <f t="shared" ref="K18:L18" si="17">I18-G18</f>
        <v>450</v>
      </c>
      <c r="L18" s="10">
        <f t="shared" si="17"/>
        <v>0</v>
      </c>
      <c r="M18" s="11"/>
    </row>
    <row r="19" ht="30.0" customHeight="1">
      <c r="A19" s="7" t="s">
        <v>85</v>
      </c>
      <c r="B19" s="7" t="s">
        <v>86</v>
      </c>
      <c r="C19" s="7" t="s">
        <v>54</v>
      </c>
      <c r="D19" s="7" t="s">
        <v>87</v>
      </c>
      <c r="E19" s="2" t="s">
        <v>88</v>
      </c>
      <c r="F19" s="9"/>
      <c r="G19" s="9">
        <v>9078.0</v>
      </c>
      <c r="H19" s="9"/>
      <c r="I19" s="12">
        <v>9545.0</v>
      </c>
      <c r="J19" s="10"/>
      <c r="K19" s="10">
        <f t="shared" ref="K19:L19" si="18">I19-G19</f>
        <v>467</v>
      </c>
      <c r="L19" s="10">
        <f t="shared" si="18"/>
        <v>0</v>
      </c>
      <c r="M19" s="11"/>
    </row>
    <row r="20" ht="30.0" customHeight="1">
      <c r="A20" s="7" t="s">
        <v>89</v>
      </c>
      <c r="B20" s="7" t="s">
        <v>90</v>
      </c>
      <c r="C20" s="7" t="s">
        <v>54</v>
      </c>
      <c r="D20" s="7" t="s">
        <v>91</v>
      </c>
      <c r="E20" s="2" t="s">
        <v>92</v>
      </c>
      <c r="F20" s="9"/>
      <c r="G20" s="9">
        <v>2000.0</v>
      </c>
      <c r="H20" s="9"/>
      <c r="I20" s="12">
        <v>2028.0</v>
      </c>
      <c r="J20" s="10"/>
      <c r="K20" s="10">
        <f t="shared" ref="K20:L20" si="19">I20-G20</f>
        <v>28</v>
      </c>
      <c r="L20" s="10">
        <f t="shared" si="19"/>
        <v>0</v>
      </c>
      <c r="M20" s="11"/>
    </row>
    <row r="21" ht="30.0" customHeight="1">
      <c r="A21" s="7" t="s">
        <v>93</v>
      </c>
      <c r="B21" s="7" t="s">
        <v>94</v>
      </c>
      <c r="C21" s="7" t="s">
        <v>54</v>
      </c>
      <c r="D21" s="7" t="s">
        <v>95</v>
      </c>
      <c r="E21" s="2" t="s">
        <v>96</v>
      </c>
      <c r="F21" s="9"/>
      <c r="G21" s="9">
        <v>4725.0</v>
      </c>
      <c r="H21" s="9"/>
      <c r="I21" s="12">
        <v>4863.0</v>
      </c>
      <c r="J21" s="10"/>
      <c r="K21" s="10">
        <f t="shared" ref="K21:L21" si="20">I21-G21</f>
        <v>138</v>
      </c>
      <c r="L21" s="10">
        <f t="shared" si="20"/>
        <v>0</v>
      </c>
      <c r="M21" s="11"/>
    </row>
    <row r="22" ht="30.0" customHeight="1">
      <c r="A22" s="7" t="s">
        <v>97</v>
      </c>
      <c r="B22" s="7" t="s">
        <v>98</v>
      </c>
      <c r="C22" s="7" t="s">
        <v>54</v>
      </c>
      <c r="D22" s="7" t="s">
        <v>99</v>
      </c>
      <c r="E22" s="2" t="s">
        <v>100</v>
      </c>
      <c r="F22" s="9"/>
      <c r="G22" s="9">
        <v>13809.0</v>
      </c>
      <c r="H22" s="9"/>
      <c r="I22" s="12">
        <v>14574.0</v>
      </c>
      <c r="J22" s="10"/>
      <c r="K22" s="10">
        <f t="shared" ref="K22:L22" si="21">I22-G22</f>
        <v>765</v>
      </c>
      <c r="L22" s="10">
        <f t="shared" si="21"/>
        <v>0</v>
      </c>
      <c r="M22" s="11"/>
    </row>
    <row r="23" ht="30.0" customHeight="1">
      <c r="A23" s="7" t="s">
        <v>101</v>
      </c>
      <c r="B23" s="7" t="s">
        <v>102</v>
      </c>
      <c r="C23" s="7" t="s">
        <v>21</v>
      </c>
      <c r="D23" s="7" t="s">
        <v>103</v>
      </c>
      <c r="E23" s="2" t="s">
        <v>104</v>
      </c>
      <c r="F23" s="9"/>
      <c r="G23" s="9">
        <v>122165.0</v>
      </c>
      <c r="H23" s="9"/>
      <c r="I23" s="12">
        <v>124500.0</v>
      </c>
      <c r="J23" s="10"/>
      <c r="K23" s="10">
        <f t="shared" ref="K23:L23" si="22">I23-G23</f>
        <v>2335</v>
      </c>
      <c r="L23" s="10">
        <f t="shared" si="22"/>
        <v>0</v>
      </c>
      <c r="M23" s="11"/>
    </row>
    <row r="24" ht="30.0" customHeight="1">
      <c r="A24" s="7" t="s">
        <v>101</v>
      </c>
      <c r="B24" s="7" t="s">
        <v>105</v>
      </c>
      <c r="C24" s="7" t="s">
        <v>21</v>
      </c>
      <c r="D24" s="7" t="s">
        <v>106</v>
      </c>
      <c r="E24" s="2" t="s">
        <v>107</v>
      </c>
      <c r="F24" s="9"/>
      <c r="G24" s="9">
        <v>146149.0</v>
      </c>
      <c r="H24" s="9"/>
      <c r="I24" s="13">
        <v>148252.0</v>
      </c>
      <c r="J24" s="10"/>
      <c r="K24" s="10">
        <f t="shared" ref="K24:L24" si="23">I24-G24</f>
        <v>2103</v>
      </c>
      <c r="L24" s="10">
        <f t="shared" si="23"/>
        <v>0</v>
      </c>
      <c r="M24" s="11"/>
    </row>
    <row r="25" ht="30.0" customHeight="1">
      <c r="A25" s="7" t="s">
        <v>108</v>
      </c>
      <c r="B25" s="7" t="s">
        <v>109</v>
      </c>
      <c r="C25" s="7" t="s">
        <v>110</v>
      </c>
      <c r="D25" s="7" t="s">
        <v>111</v>
      </c>
      <c r="E25" s="2" t="s">
        <v>112</v>
      </c>
      <c r="F25" s="9"/>
      <c r="G25" s="9">
        <v>4666.0</v>
      </c>
      <c r="H25" s="9"/>
      <c r="I25" s="13">
        <v>46087.0</v>
      </c>
      <c r="J25" s="10"/>
      <c r="K25" s="10">
        <f t="shared" ref="K25:L25" si="24">I25-G25</f>
        <v>41421</v>
      </c>
      <c r="L25" s="10">
        <f t="shared" si="24"/>
        <v>0</v>
      </c>
      <c r="M25" s="11"/>
    </row>
    <row r="26" ht="30.0" customHeight="1">
      <c r="A26" s="7" t="s">
        <v>113</v>
      </c>
      <c r="B26" s="7" t="s">
        <v>114</v>
      </c>
      <c r="C26" s="7" t="s">
        <v>115</v>
      </c>
      <c r="D26" s="7" t="s">
        <v>116</v>
      </c>
      <c r="E26" s="2" t="s">
        <v>117</v>
      </c>
      <c r="F26" s="9"/>
      <c r="G26" s="9">
        <v>60579.0</v>
      </c>
      <c r="H26" s="9"/>
      <c r="I26" s="13">
        <v>60579.0</v>
      </c>
      <c r="J26" s="10"/>
      <c r="K26" s="10">
        <f t="shared" ref="K26:L26" si="25">I26-G26</f>
        <v>0</v>
      </c>
      <c r="L26" s="10">
        <f t="shared" si="25"/>
        <v>0</v>
      </c>
      <c r="M26" s="11"/>
    </row>
    <row r="27" ht="30.0" customHeight="1">
      <c r="A27" s="14" t="s">
        <v>118</v>
      </c>
      <c r="B27" s="14" t="s">
        <v>119</v>
      </c>
      <c r="C27" s="14" t="s">
        <v>21</v>
      </c>
      <c r="D27" s="14" t="s">
        <v>120</v>
      </c>
      <c r="E27" s="2" t="s">
        <v>121</v>
      </c>
      <c r="F27" s="15"/>
      <c r="G27" s="15">
        <v>9090.0</v>
      </c>
      <c r="H27" s="15"/>
      <c r="I27" s="13">
        <v>9113.0</v>
      </c>
      <c r="J27" s="16"/>
      <c r="K27" s="10">
        <f t="shared" ref="K27:L27" si="26">I27-G27</f>
        <v>23</v>
      </c>
      <c r="L27" s="10">
        <f t="shared" si="26"/>
        <v>0</v>
      </c>
      <c r="M27" s="17"/>
    </row>
    <row r="28" ht="30.0" customHeight="1">
      <c r="A28" s="14" t="s">
        <v>118</v>
      </c>
      <c r="B28" s="14" t="s">
        <v>122</v>
      </c>
      <c r="C28" s="14" t="s">
        <v>123</v>
      </c>
      <c r="D28" s="14" t="s">
        <v>124</v>
      </c>
      <c r="E28" s="2" t="s">
        <v>125</v>
      </c>
      <c r="F28" s="18" t="s">
        <v>18</v>
      </c>
      <c r="G28" s="18">
        <v>126693.0</v>
      </c>
      <c r="H28" s="15"/>
      <c r="I28" s="13">
        <v>126693.0</v>
      </c>
      <c r="J28" s="16"/>
      <c r="K28" s="10">
        <f t="shared" ref="K28:L28" si="27">I28-G28</f>
        <v>0</v>
      </c>
      <c r="L28" s="10">
        <f t="shared" si="27"/>
        <v>0</v>
      </c>
      <c r="M28" s="17"/>
    </row>
    <row r="29" ht="30.0" customHeight="1">
      <c r="A29" s="7" t="s">
        <v>126</v>
      </c>
      <c r="B29" s="7" t="s">
        <v>127</v>
      </c>
      <c r="C29" s="7" t="s">
        <v>128</v>
      </c>
      <c r="D29" s="7" t="s">
        <v>129</v>
      </c>
      <c r="E29" s="2" t="s">
        <v>130</v>
      </c>
      <c r="F29" s="8" t="s">
        <v>131</v>
      </c>
      <c r="G29" s="8">
        <v>0.0</v>
      </c>
      <c r="H29" s="8">
        <v>0.0</v>
      </c>
      <c r="I29" s="12">
        <v>8337.0</v>
      </c>
      <c r="J29" s="12">
        <v>1271.0</v>
      </c>
      <c r="K29" s="10">
        <f t="shared" ref="K29:L29" si="28">I29-G29</f>
        <v>8337</v>
      </c>
      <c r="L29" s="10">
        <f t="shared" si="28"/>
        <v>1271</v>
      </c>
      <c r="M29" s="11"/>
    </row>
    <row r="30" ht="30.0" customHeight="1">
      <c r="A30" s="7" t="s">
        <v>132</v>
      </c>
      <c r="B30" s="7" t="s">
        <v>133</v>
      </c>
      <c r="C30" s="7" t="s">
        <v>134</v>
      </c>
      <c r="D30" s="7" t="s">
        <v>135</v>
      </c>
      <c r="E30" s="2" t="s">
        <v>136</v>
      </c>
      <c r="F30" s="8" t="s">
        <v>131</v>
      </c>
      <c r="G30" s="8">
        <v>0.0</v>
      </c>
      <c r="H30" s="8">
        <v>0.0</v>
      </c>
      <c r="I30" s="12">
        <v>17175.0</v>
      </c>
      <c r="J30" s="19">
        <v>1571.0</v>
      </c>
      <c r="K30" s="10">
        <f t="shared" ref="K30:L30" si="29">I30-G30</f>
        <v>17175</v>
      </c>
      <c r="L30" s="10">
        <f t="shared" si="29"/>
        <v>1571</v>
      </c>
      <c r="M30" s="11"/>
    </row>
    <row r="31" ht="30.0" customHeight="1">
      <c r="A31" s="7" t="s">
        <v>137</v>
      </c>
      <c r="B31" s="7" t="s">
        <v>138</v>
      </c>
      <c r="C31" s="7" t="s">
        <v>134</v>
      </c>
      <c r="D31" s="7" t="s">
        <v>139</v>
      </c>
      <c r="E31" s="2" t="s">
        <v>140</v>
      </c>
      <c r="F31" s="8" t="s">
        <v>131</v>
      </c>
      <c r="G31" s="8">
        <v>0.0</v>
      </c>
      <c r="H31" s="8">
        <v>0.0</v>
      </c>
      <c r="I31" s="12">
        <v>75474.0</v>
      </c>
      <c r="J31" s="19">
        <v>639.0</v>
      </c>
      <c r="K31" s="10">
        <f t="shared" ref="K31:L31" si="30">I31-G31</f>
        <v>75474</v>
      </c>
      <c r="L31" s="10">
        <f t="shared" si="30"/>
        <v>639</v>
      </c>
      <c r="M31" s="11"/>
    </row>
    <row r="32" ht="30.0" customHeight="1">
      <c r="A32" s="7" t="s">
        <v>141</v>
      </c>
      <c r="B32" s="7" t="s">
        <v>142</v>
      </c>
      <c r="C32" s="7" t="s">
        <v>143</v>
      </c>
      <c r="D32" s="7" t="s">
        <v>144</v>
      </c>
      <c r="E32" s="2" t="s">
        <v>145</v>
      </c>
      <c r="F32" s="8" t="s">
        <v>131</v>
      </c>
      <c r="G32" s="8">
        <v>0.0</v>
      </c>
      <c r="H32" s="9"/>
      <c r="I32" s="13">
        <v>23479.0</v>
      </c>
      <c r="J32" s="10"/>
      <c r="K32" s="10">
        <f t="shared" ref="K32:L32" si="31">I32-G32</f>
        <v>23479</v>
      </c>
      <c r="L32" s="10">
        <f t="shared" si="31"/>
        <v>0</v>
      </c>
      <c r="M32" s="11"/>
    </row>
    <row r="33" ht="30.0" customHeight="1">
      <c r="A33" s="7" t="s">
        <v>146</v>
      </c>
      <c r="B33" s="20" t="s">
        <v>147</v>
      </c>
      <c r="C33" s="7" t="s">
        <v>21</v>
      </c>
      <c r="D33" s="7" t="s">
        <v>148</v>
      </c>
      <c r="E33" s="2" t="s">
        <v>149</v>
      </c>
      <c r="F33" s="9"/>
      <c r="G33" s="9">
        <v>10816.0</v>
      </c>
      <c r="H33" s="9"/>
      <c r="I33" s="13">
        <v>10816.0</v>
      </c>
      <c r="J33" s="10"/>
      <c r="K33" s="10">
        <f t="shared" ref="K33:L33" si="32">I33-G33</f>
        <v>0</v>
      </c>
      <c r="L33" s="10">
        <f t="shared" si="32"/>
        <v>0</v>
      </c>
      <c r="M33" s="11"/>
    </row>
    <row r="34" ht="30.0" customHeight="1">
      <c r="A34" s="7" t="s">
        <v>150</v>
      </c>
      <c r="B34" s="20" t="s">
        <v>37</v>
      </c>
      <c r="C34" s="7" t="s">
        <v>151</v>
      </c>
      <c r="D34" s="7" t="s">
        <v>152</v>
      </c>
      <c r="E34" s="21">
        <v>4.5124588E7</v>
      </c>
      <c r="F34" s="9"/>
      <c r="G34" s="9">
        <v>4748.0</v>
      </c>
      <c r="H34" s="8">
        <v>5444.0</v>
      </c>
      <c r="I34" s="12">
        <v>4748.0</v>
      </c>
      <c r="J34" s="12">
        <v>5444.0</v>
      </c>
      <c r="K34" s="10">
        <f t="shared" ref="K34:L34" si="33">I34-G34</f>
        <v>0</v>
      </c>
      <c r="L34" s="10">
        <f t="shared" si="33"/>
        <v>0</v>
      </c>
      <c r="M34" s="11"/>
    </row>
    <row r="35" ht="30.0" customHeight="1">
      <c r="A35" s="7" t="s">
        <v>150</v>
      </c>
      <c r="B35" s="20" t="s">
        <v>37</v>
      </c>
      <c r="C35" s="7" t="s">
        <v>38</v>
      </c>
      <c r="D35" s="7" t="s">
        <v>153</v>
      </c>
      <c r="E35" s="21">
        <v>3.5039542E7</v>
      </c>
      <c r="F35" s="9"/>
      <c r="G35" s="9">
        <v>83656.0</v>
      </c>
      <c r="H35" s="8">
        <v>107825.0</v>
      </c>
      <c r="I35" s="12">
        <v>83656.0</v>
      </c>
      <c r="J35" s="19">
        <v>107825.0</v>
      </c>
      <c r="K35" s="10">
        <f t="shared" ref="K35:L35" si="34">I35-G35</f>
        <v>0</v>
      </c>
      <c r="L35" s="10">
        <f t="shared" si="34"/>
        <v>0</v>
      </c>
      <c r="M35" s="11"/>
    </row>
    <row r="36" ht="30.0" customHeight="1">
      <c r="A36" s="7" t="s">
        <v>150</v>
      </c>
      <c r="B36" s="20" t="s">
        <v>37</v>
      </c>
      <c r="C36" s="7" t="s">
        <v>38</v>
      </c>
      <c r="D36" s="7" t="s">
        <v>154</v>
      </c>
      <c r="E36" s="21">
        <v>3.5051721E7</v>
      </c>
      <c r="F36" s="9"/>
      <c r="G36" s="9">
        <v>138229.0</v>
      </c>
      <c r="H36" s="8">
        <v>89035.0</v>
      </c>
      <c r="I36" s="12">
        <v>138229.0</v>
      </c>
      <c r="J36" s="19">
        <v>89035.0</v>
      </c>
      <c r="K36" s="10">
        <f t="shared" ref="K36:L36" si="35">I36-G36</f>
        <v>0</v>
      </c>
      <c r="L36" s="10">
        <f t="shared" si="35"/>
        <v>0</v>
      </c>
      <c r="M36" s="11"/>
    </row>
    <row r="37" ht="30.0" customHeight="1">
      <c r="A37" s="7" t="s">
        <v>150</v>
      </c>
      <c r="B37" s="20" t="s">
        <v>155</v>
      </c>
      <c r="C37" s="7" t="s">
        <v>156</v>
      </c>
      <c r="D37" s="2" t="s">
        <v>157</v>
      </c>
      <c r="E37" s="2" t="s">
        <v>158</v>
      </c>
      <c r="F37" s="2"/>
      <c r="G37" s="2">
        <v>219.0</v>
      </c>
      <c r="H37" s="22">
        <v>60.0</v>
      </c>
      <c r="I37" s="12">
        <v>281.0</v>
      </c>
      <c r="J37" s="19">
        <v>221.0</v>
      </c>
      <c r="K37" s="10">
        <f t="shared" ref="K37:L37" si="36">I37-G37</f>
        <v>62</v>
      </c>
      <c r="L37" s="10">
        <f t="shared" si="36"/>
        <v>161</v>
      </c>
      <c r="M37" s="11"/>
    </row>
    <row r="38" ht="30.0" customHeight="1">
      <c r="A38" s="7" t="s">
        <v>150</v>
      </c>
      <c r="B38" s="20" t="s">
        <v>37</v>
      </c>
      <c r="C38" s="7" t="s">
        <v>156</v>
      </c>
      <c r="D38" s="2" t="s">
        <v>159</v>
      </c>
      <c r="E38" s="2" t="s">
        <v>160</v>
      </c>
      <c r="F38" s="2"/>
      <c r="G38" s="2">
        <v>20.0</v>
      </c>
      <c r="H38" s="22">
        <v>21.0</v>
      </c>
      <c r="I38" s="19">
        <v>20.0</v>
      </c>
      <c r="J38" s="19">
        <v>21.0</v>
      </c>
      <c r="K38" s="10">
        <f t="shared" ref="K38:L38" si="37">I38-G38</f>
        <v>0</v>
      </c>
      <c r="L38" s="10">
        <f t="shared" si="37"/>
        <v>0</v>
      </c>
      <c r="M38" s="11"/>
    </row>
    <row r="39" ht="30.0" customHeight="1">
      <c r="A39" s="7" t="s">
        <v>150</v>
      </c>
      <c r="B39" s="20" t="s">
        <v>161</v>
      </c>
      <c r="C39" s="7" t="s">
        <v>156</v>
      </c>
      <c r="D39" s="2" t="s">
        <v>162</v>
      </c>
      <c r="E39" s="21">
        <v>8.5067119E7</v>
      </c>
      <c r="F39" s="2"/>
      <c r="G39" s="2">
        <v>36.0</v>
      </c>
      <c r="H39" s="22">
        <v>32.0</v>
      </c>
      <c r="I39" s="19">
        <v>19.0</v>
      </c>
      <c r="J39" s="19">
        <v>17.0</v>
      </c>
      <c r="K39" s="10">
        <f t="shared" ref="K39:L39" si="38">I39-G39</f>
        <v>-17</v>
      </c>
      <c r="L39" s="10">
        <f t="shared" si="38"/>
        <v>-15</v>
      </c>
      <c r="M39" s="11"/>
    </row>
    <row r="40" ht="30.0" customHeight="1">
      <c r="A40" s="7" t="s">
        <v>163</v>
      </c>
      <c r="B40" s="20" t="s">
        <v>164</v>
      </c>
      <c r="C40" s="2" t="s">
        <v>128</v>
      </c>
      <c r="D40" s="2" t="s">
        <v>165</v>
      </c>
      <c r="E40" s="21">
        <v>9.5081015E7</v>
      </c>
      <c r="F40" s="2"/>
      <c r="G40" s="22">
        <v>0.0</v>
      </c>
      <c r="H40" s="22">
        <v>0.0</v>
      </c>
      <c r="I40" s="12">
        <v>16837.0</v>
      </c>
      <c r="J40" s="19">
        <v>743.0</v>
      </c>
      <c r="K40" s="10">
        <f t="shared" ref="K40:L40" si="39">I40-G40</f>
        <v>16837</v>
      </c>
      <c r="L40" s="10">
        <f t="shared" si="39"/>
        <v>743</v>
      </c>
      <c r="M40" s="11"/>
    </row>
  </sheetData>
  <autoFilter ref="$A$1:$M$1"/>
  <printOptions/>
  <pageMargins bottom="0.75" footer="0.0" header="0.0" left="0.25" right="0.25" top="0.75"/>
  <pageSetup fitToHeight="0" orientation="portrait"/>
  <headerFooter>
    <oddFooter>&amp;C&amp;D</oddFooter>
  </headerFooter>
  <drawing r:id="rId1"/>
</worksheet>
</file>