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12711536/Desktop/Opensource/research/AutoLR/source/test/"/>
    </mc:Choice>
  </mc:AlternateContent>
  <xr:revisionPtr revIDLastSave="0" documentId="13_ncr:1_{682E5CB1-C38F-F64C-B742-C656DFE4C54C}" xr6:coauthVersionLast="36" xr6:coauthVersionMax="36" xr10:uidLastSave="{00000000-0000-0000-0000-000000000000}"/>
  <bookViews>
    <workbookView xWindow="1800" yWindow="1100" windowWidth="28040" windowHeight="17440" xr2:uid="{5F42FD2A-9E33-C943-860E-643E89D6CA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1" i="1"/>
  <c r="H62" i="1"/>
  <c r="H63" i="1"/>
  <c r="H64" i="1"/>
  <c r="H65" i="1"/>
  <c r="H61" i="1"/>
  <c r="G62" i="1"/>
  <c r="G63" i="1"/>
  <c r="G64" i="1"/>
  <c r="G65" i="1"/>
  <c r="G61" i="1"/>
  <c r="F62" i="1"/>
  <c r="F63" i="1"/>
  <c r="F64" i="1"/>
  <c r="F65" i="1"/>
  <c r="F61" i="1"/>
  <c r="E62" i="1"/>
  <c r="E63" i="1"/>
  <c r="E64" i="1"/>
  <c r="E65" i="1"/>
  <c r="E61" i="1"/>
  <c r="D62" i="1"/>
  <c r="D63" i="1"/>
  <c r="D64" i="1"/>
  <c r="D65" i="1"/>
  <c r="D61" i="1"/>
  <c r="I51" i="1"/>
  <c r="I52" i="1"/>
  <c r="I53" i="1"/>
  <c r="I54" i="1"/>
  <c r="I50" i="1"/>
  <c r="H51" i="1"/>
  <c r="H52" i="1"/>
  <c r="H53" i="1"/>
  <c r="H54" i="1"/>
  <c r="H50" i="1"/>
  <c r="G51" i="1"/>
  <c r="G52" i="1"/>
  <c r="G53" i="1"/>
  <c r="G54" i="1"/>
  <c r="G50" i="1"/>
  <c r="F51" i="1"/>
  <c r="F52" i="1"/>
  <c r="F53" i="1"/>
  <c r="F54" i="1"/>
  <c r="F50" i="1"/>
  <c r="E51" i="1"/>
  <c r="E52" i="1"/>
  <c r="E53" i="1"/>
  <c r="E54" i="1"/>
  <c r="E50" i="1"/>
  <c r="D51" i="1"/>
  <c r="D52" i="1"/>
  <c r="D53" i="1"/>
  <c r="D54" i="1"/>
  <c r="D50" i="1"/>
  <c r="I29" i="1"/>
  <c r="I30" i="1"/>
  <c r="I31" i="1"/>
  <c r="I32" i="1"/>
  <c r="I28" i="1"/>
  <c r="H29" i="1"/>
  <c r="H30" i="1"/>
  <c r="H31" i="1"/>
  <c r="H32" i="1"/>
  <c r="H28" i="1"/>
  <c r="G29" i="1"/>
  <c r="G30" i="1"/>
  <c r="G31" i="1"/>
  <c r="G32" i="1"/>
  <c r="G28" i="1"/>
  <c r="F29" i="1"/>
  <c r="F30" i="1"/>
  <c r="F31" i="1"/>
  <c r="F32" i="1"/>
  <c r="F28" i="1"/>
  <c r="E29" i="1"/>
  <c r="E30" i="1"/>
  <c r="E31" i="1"/>
  <c r="E32" i="1"/>
  <c r="E28" i="1"/>
  <c r="D29" i="1"/>
  <c r="D30" i="1"/>
  <c r="D31" i="1"/>
  <c r="D32" i="1"/>
  <c r="D28" i="1"/>
  <c r="I43" i="1" l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18" i="1"/>
  <c r="I19" i="1"/>
  <c r="I20" i="1"/>
  <c r="I21" i="1"/>
  <c r="H18" i="1"/>
  <c r="H19" i="1"/>
  <c r="H20" i="1"/>
  <c r="H21" i="1"/>
  <c r="G18" i="1"/>
  <c r="G19" i="1"/>
  <c r="G20" i="1"/>
  <c r="G21" i="1"/>
  <c r="F18" i="1"/>
  <c r="F19" i="1"/>
  <c r="F20" i="1"/>
  <c r="F21" i="1"/>
  <c r="E18" i="1"/>
  <c r="E19" i="1"/>
  <c r="E20" i="1"/>
  <c r="E21" i="1"/>
  <c r="I17" i="1"/>
  <c r="H17" i="1"/>
  <c r="G17" i="1"/>
  <c r="F17" i="1"/>
  <c r="E17" i="1"/>
  <c r="D18" i="1"/>
  <c r="D19" i="1"/>
  <c r="D20" i="1"/>
  <c r="D21" i="1"/>
  <c r="D17" i="1"/>
</calcChain>
</file>

<file path=xl/sharedStrings.xml><?xml version="1.0" encoding="utf-8"?>
<sst xmlns="http://schemas.openxmlformats.org/spreadsheetml/2006/main" count="80" uniqueCount="17">
  <si>
    <t>lr schedules</t>
  </si>
  <si>
    <t>Warm up</t>
  </si>
  <si>
    <t>No Warm up</t>
  </si>
  <si>
    <t>base-lr</t>
  </si>
  <si>
    <t>cyclic-cosine-decay</t>
  </si>
  <si>
    <t>exponential-decay</t>
  </si>
  <si>
    <t>lr-controller-mcc</t>
  </si>
  <si>
    <t>lr-controller-wacc</t>
  </si>
  <si>
    <t>init_lr = 0.1</t>
  </si>
  <si>
    <t>init_lr = 0.01</t>
  </si>
  <si>
    <t>init_lr = 0.001</t>
  </si>
  <si>
    <t>init_lr = 1.0</t>
  </si>
  <si>
    <t>Image Classification ResNet50 - Cifar10 Validation Accuracy  (Higher the better)</t>
  </si>
  <si>
    <t>Image Classification FastCifar - Cifar10 Validation Accuracy  (Higher the better)</t>
  </si>
  <si>
    <t>Language Modeling LSTM1-PTB Perplexity (Lower the better)</t>
  </si>
  <si>
    <t>init_lr = 0.0001</t>
  </si>
  <si>
    <t>Language Modeling LSTM2-PTB Perplexity (Lower the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</si>
</sst>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749300</xdr:colOff>
      <xdr:row>18</xdr:row>
      <xdr:rowOff>118835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78E54-D14B-D245-A4E8-0ED1499ABF2A}"/>
            </a:ext>
          </a:extLst>
        </xdr:cNvPr>
        <xdr:cNvSpPr txBox="1"/>
      </xdr:nvSpPr>
      <xdr:spPr>
        <a:xfrm>
          <a:off x="6573157" y="3711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1075871</xdr:colOff>
      <xdr:row>35</xdr:row>
      <xdr:rowOff>118835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F8DB9A-3216-324E-A750-EF7DADEF1C63}"/>
            </a:ext>
          </a:extLst>
        </xdr:cNvPr>
        <xdr:cNvSpPr txBox="1"/>
      </xdr:nvSpPr>
      <xdr:spPr>
        <a:xfrm>
          <a:off x="5747657" y="47089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1075871</xdr:colOff>
      <xdr:row>35</xdr:row>
      <xdr:rowOff>118835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57E187-1534-2243-9E0B-ECA559FD829A}"/>
            </a:ext>
          </a:extLst>
        </xdr:cNvPr>
        <xdr:cNvSpPr txBox="1"/>
      </xdr:nvSpPr>
      <xdr:spPr>
        <a:xfrm>
          <a:off x="5747657" y="47089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749300</xdr:colOff>
      <xdr:row>40</xdr:row>
      <xdr:rowOff>118835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49A774-E328-524D-B88E-124235882FE1}"/>
            </a:ext>
          </a:extLst>
        </xdr:cNvPr>
        <xdr:cNvSpPr txBox="1"/>
      </xdr:nvSpPr>
      <xdr:spPr>
        <a:xfrm>
          <a:off x="8006443" y="3711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749300</xdr:colOff>
      <xdr:row>29</xdr:row>
      <xdr:rowOff>118835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30866C-2D5F-8945-8A18-C75D9FEE767B}"/>
            </a:ext>
          </a:extLst>
        </xdr:cNvPr>
        <xdr:cNvSpPr txBox="1"/>
      </xdr:nvSpPr>
      <xdr:spPr>
        <a:xfrm>
          <a:off x="8006443" y="3711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1075871</xdr:colOff>
      <xdr:row>46</xdr:row>
      <xdr:rowOff>118835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F3FBC91-BB23-9C47-8832-52A1630E7D22}"/>
            </a:ext>
          </a:extLst>
        </xdr:cNvPr>
        <xdr:cNvSpPr txBox="1"/>
      </xdr:nvSpPr>
      <xdr:spPr>
        <a:xfrm>
          <a:off x="5747657" y="71038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1075871</xdr:colOff>
      <xdr:row>46</xdr:row>
      <xdr:rowOff>118835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8CAAD6-DE50-3545-9FE8-AB47A1F244A4}"/>
            </a:ext>
          </a:extLst>
        </xdr:cNvPr>
        <xdr:cNvSpPr txBox="1"/>
      </xdr:nvSpPr>
      <xdr:spPr>
        <a:xfrm>
          <a:off x="5747657" y="71038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749300</xdr:colOff>
      <xdr:row>51</xdr:row>
      <xdr:rowOff>118835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254FB79-44E6-1944-80A1-C6F6234E4D27}"/>
            </a:ext>
          </a:extLst>
        </xdr:cNvPr>
        <xdr:cNvSpPr txBox="1"/>
      </xdr:nvSpPr>
      <xdr:spPr>
        <a:xfrm>
          <a:off x="8006443" y="81016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1075871</xdr:colOff>
      <xdr:row>57</xdr:row>
      <xdr:rowOff>118835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88781B-BE10-2547-8BAB-5904EAAA17E1}"/>
            </a:ext>
          </a:extLst>
        </xdr:cNvPr>
        <xdr:cNvSpPr txBox="1"/>
      </xdr:nvSpPr>
      <xdr:spPr>
        <a:xfrm>
          <a:off x="5747657" y="71038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1075871</xdr:colOff>
      <xdr:row>57</xdr:row>
      <xdr:rowOff>118835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E7F2FB-C56B-474B-AB41-EAA4BF904A44}"/>
            </a:ext>
          </a:extLst>
        </xdr:cNvPr>
        <xdr:cNvSpPr txBox="1"/>
      </xdr:nvSpPr>
      <xdr:spPr>
        <a:xfrm>
          <a:off x="5747657" y="71038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749300</xdr:colOff>
      <xdr:row>62</xdr:row>
      <xdr:rowOff>118835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00B796-1DC1-5547-9358-C976F901663D}"/>
            </a:ext>
          </a:extLst>
        </xdr:cNvPr>
        <xdr:cNvSpPr txBox="1"/>
      </xdr:nvSpPr>
      <xdr:spPr>
        <a:xfrm>
          <a:off x="8006443" y="81016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1B2B-8220-AB41-90FD-CB02C6EC32A6}">
  <dimension ref="C14:O133"/>
  <sheetViews>
    <sheetView tabSelected="1" topLeftCell="B9" zoomScale="140" zoomScaleNormal="140" workbookViewId="0">
      <selection activeCell="D14" sqref="D14:I14"/>
    </sheetView>
  </sheetViews>
  <sheetFormatPr baseColWidth="10" defaultRowHeight="16" x14ac:dyDescent="0.2"/>
  <cols>
    <col min="3" max="3" width="20.5" customWidth="1"/>
    <col min="4" max="4" width="19.1640625" customWidth="1"/>
    <col min="5" max="5" width="18" customWidth="1"/>
    <col min="6" max="6" width="16" customWidth="1"/>
    <col min="7" max="7" width="20.6640625" customWidth="1"/>
    <col min="8" max="8" width="19.33203125" customWidth="1"/>
    <col min="9" max="9" width="21.33203125" customWidth="1"/>
    <col min="13" max="13" width="12.5" customWidth="1"/>
    <col min="15" max="15" width="12.5" customWidth="1"/>
  </cols>
  <sheetData>
    <row r="14" spans="3:9" x14ac:dyDescent="0.2">
      <c r="C14" s="12" t="s">
        <v>0</v>
      </c>
      <c r="D14" s="12" t="s">
        <v>12</v>
      </c>
      <c r="E14" s="12"/>
      <c r="F14" s="12"/>
      <c r="G14" s="12"/>
      <c r="H14" s="12"/>
      <c r="I14" s="12"/>
    </row>
    <row r="15" spans="3:9" x14ac:dyDescent="0.2">
      <c r="C15" s="12"/>
      <c r="D15" s="14" t="s">
        <v>8</v>
      </c>
      <c r="E15" s="14"/>
      <c r="F15" s="14" t="s">
        <v>9</v>
      </c>
      <c r="G15" s="14"/>
      <c r="H15" s="14" t="s">
        <v>10</v>
      </c>
      <c r="I15" s="14"/>
    </row>
    <row r="16" spans="3:9" x14ac:dyDescent="0.2">
      <c r="C16" s="13"/>
      <c r="D16" s="4" t="s">
        <v>1</v>
      </c>
      <c r="E16" s="4" t="s">
        <v>2</v>
      </c>
      <c r="F16" s="4" t="s">
        <v>1</v>
      </c>
      <c r="G16" s="4" t="s">
        <v>2</v>
      </c>
      <c r="H16" s="4" t="s">
        <v>1</v>
      </c>
      <c r="I16" s="4" t="s">
        <v>2</v>
      </c>
    </row>
    <row r="17" spans="3:10" x14ac:dyDescent="0.2">
      <c r="C17" s="5" t="s">
        <v>3</v>
      </c>
      <c r="D17" s="4" t="str">
        <f>D97&amp;"±"&amp;E97</f>
        <v>80.24±0.21</v>
      </c>
      <c r="E17" s="4" t="str">
        <f>F97&amp;"±"&amp;G97</f>
        <v>80.09±0.2</v>
      </c>
      <c r="F17" s="4" t="str">
        <f>H97&amp;"±"&amp;I97</f>
        <v>65.03±0.55</v>
      </c>
      <c r="G17" s="4" t="str">
        <f>J97&amp;"±"&amp;K97</f>
        <v>65.53±0.47</v>
      </c>
      <c r="H17" s="4" t="str">
        <f>L97&amp;"±"&amp;M97</f>
        <v>28.51±0.45</v>
      </c>
      <c r="I17" s="6" t="str">
        <f>N97&amp;"±"&amp;O97</f>
        <v>29.16±0.49</v>
      </c>
    </row>
    <row r="18" spans="3:10" x14ac:dyDescent="0.2">
      <c r="C18" s="7" t="s">
        <v>4</v>
      </c>
      <c r="D18" s="2" t="str">
        <f t="shared" ref="D18:D21" si="0">D98&amp;"±"&amp;E98</f>
        <v>79.18±0.18</v>
      </c>
      <c r="E18" s="2" t="str">
        <f t="shared" ref="E18:E21" si="1">F98&amp;"±"&amp;G98</f>
        <v>79.37±0.21</v>
      </c>
      <c r="F18" s="2" t="str">
        <f t="shared" ref="F18:F21" si="2">H98&amp;"±"&amp;I98</f>
        <v>57.59±0.27</v>
      </c>
      <c r="G18" s="2" t="str">
        <f t="shared" ref="G18:G21" si="3">J98&amp;"±"&amp;K98</f>
        <v>57.21±0.64</v>
      </c>
      <c r="H18" s="2" t="str">
        <f t="shared" ref="H18:H21" si="4">L98&amp;"±"&amp;M98</f>
        <v>23.45±0.51</v>
      </c>
      <c r="I18" s="3" t="str">
        <f t="shared" ref="I18:I21" si="5">N98&amp;"±"&amp;O98</f>
        <v>22.13±0.19</v>
      </c>
    </row>
    <row r="19" spans="3:10" x14ac:dyDescent="0.2">
      <c r="C19" s="7" t="s">
        <v>5</v>
      </c>
      <c r="D19" s="2" t="str">
        <f t="shared" si="0"/>
        <v>76.15±0.48</v>
      </c>
      <c r="E19" s="2" t="str">
        <f t="shared" si="1"/>
        <v>75.6±0.46</v>
      </c>
      <c r="F19" s="2" t="str">
        <f t="shared" si="2"/>
        <v>47.57±0.66</v>
      </c>
      <c r="G19" s="2" t="str">
        <f t="shared" si="3"/>
        <v>47.19±0.31</v>
      </c>
      <c r="H19" s="2" t="str">
        <f t="shared" si="4"/>
        <v>19.35±0.76</v>
      </c>
      <c r="I19" s="3" t="str">
        <f t="shared" si="5"/>
        <v>18.79±0.56</v>
      </c>
    </row>
    <row r="20" spans="3:10" x14ac:dyDescent="0.2">
      <c r="C20" s="7" t="s">
        <v>6</v>
      </c>
      <c r="D20" s="2" t="str">
        <f t="shared" si="0"/>
        <v>77.51±0.63</v>
      </c>
      <c r="E20" s="2" t="str">
        <f t="shared" si="1"/>
        <v>77.82±0.14</v>
      </c>
      <c r="F20" s="2" t="str">
        <f t="shared" si="2"/>
        <v>59.38±5.22</v>
      </c>
      <c r="G20" s="2" t="str">
        <f t="shared" si="3"/>
        <v>54.78±2.85</v>
      </c>
      <c r="H20" s="2" t="str">
        <f t="shared" si="4"/>
        <v>27.84±5.02</v>
      </c>
      <c r="I20" s="3" t="str">
        <f t="shared" si="5"/>
        <v>23.55±1.05</v>
      </c>
    </row>
    <row r="21" spans="3:10" x14ac:dyDescent="0.2">
      <c r="C21" s="9" t="s">
        <v>7</v>
      </c>
      <c r="D21" s="10" t="str">
        <f t="shared" si="0"/>
        <v>81.48±1.15</v>
      </c>
      <c r="E21" s="10" t="str">
        <f t="shared" si="1"/>
        <v>82.08±1.09</v>
      </c>
      <c r="F21" s="10" t="str">
        <f t="shared" si="2"/>
        <v>70.89±1.54</v>
      </c>
      <c r="G21" s="10" t="str">
        <f t="shared" si="3"/>
        <v>72.41±1.51</v>
      </c>
      <c r="H21" s="10" t="str">
        <f t="shared" si="4"/>
        <v>69.28±7.39</v>
      </c>
      <c r="I21" s="11" t="str">
        <f t="shared" si="5"/>
        <v>69.11±5.04</v>
      </c>
    </row>
    <row r="25" spans="3:10" ht="16" customHeight="1" x14ac:dyDescent="0.2">
      <c r="C25" s="12" t="s">
        <v>0</v>
      </c>
      <c r="D25" s="12" t="s">
        <v>13</v>
      </c>
      <c r="E25" s="12"/>
      <c r="F25" s="12"/>
      <c r="G25" s="12"/>
      <c r="H25" s="12"/>
      <c r="I25" s="12"/>
    </row>
    <row r="26" spans="3:10" x14ac:dyDescent="0.2">
      <c r="C26" s="12"/>
      <c r="D26" s="14" t="s">
        <v>9</v>
      </c>
      <c r="E26" s="14"/>
      <c r="F26" s="14" t="s">
        <v>10</v>
      </c>
      <c r="G26" s="14"/>
      <c r="H26" s="14" t="s">
        <v>15</v>
      </c>
      <c r="I26" s="14"/>
      <c r="J26" s="1"/>
    </row>
    <row r="27" spans="3:10" x14ac:dyDescent="0.2">
      <c r="C27" s="13"/>
      <c r="D27" s="4" t="s">
        <v>1</v>
      </c>
      <c r="E27" s="4" t="s">
        <v>2</v>
      </c>
      <c r="F27" s="4" t="s">
        <v>1</v>
      </c>
      <c r="G27" s="4" t="s">
        <v>2</v>
      </c>
      <c r="H27" s="4" t="s">
        <v>1</v>
      </c>
      <c r="I27" s="4" t="s">
        <v>2</v>
      </c>
    </row>
    <row r="28" spans="3:10" x14ac:dyDescent="0.2">
      <c r="C28" s="5" t="s">
        <v>3</v>
      </c>
      <c r="D28" s="4" t="str">
        <f>D105&amp;"±"&amp;E105</f>
        <v>92.73±0.18</v>
      </c>
      <c r="E28" s="4" t="str">
        <f>F105&amp;"±"&amp;G105</f>
        <v>92.05±0.08</v>
      </c>
      <c r="F28" s="4" t="str">
        <f>H105&amp;"±"&amp;I105</f>
        <v>92.95±0.09</v>
      </c>
      <c r="G28" s="4" t="str">
        <f>J105&amp;"±"&amp;K105</f>
        <v>92.81±0.14</v>
      </c>
      <c r="H28" s="4" t="str">
        <f>L105&amp;"±"&amp;M105</f>
        <v>91.72±0.16</v>
      </c>
      <c r="I28" s="6" t="str">
        <f>N105&amp;"±"&amp;O105</f>
        <v>91.6±0.16</v>
      </c>
    </row>
    <row r="29" spans="3:10" x14ac:dyDescent="0.2">
      <c r="C29" s="7" t="s">
        <v>4</v>
      </c>
      <c r="D29" s="4" t="str">
        <f t="shared" ref="D29:D32" si="6">D106&amp;"±"&amp;E106</f>
        <v>94.28±0.22</v>
      </c>
      <c r="E29" s="15" t="str">
        <f t="shared" ref="E29:E32" si="7">F106&amp;"±"&amp;G106</f>
        <v>93.67±0.09</v>
      </c>
      <c r="F29" s="15" t="str">
        <f t="shared" ref="F29:F32" si="8">H106&amp;"±"&amp;I106</f>
        <v>94.11±0.11</v>
      </c>
      <c r="G29" s="15" t="str">
        <f t="shared" ref="G29:G32" si="9">J106&amp;"±"&amp;K106</f>
        <v>94.03±0.2</v>
      </c>
      <c r="H29" s="4" t="str">
        <f t="shared" ref="H29:H32" si="10">L106&amp;"±"&amp;M106</f>
        <v>91.91±0.13</v>
      </c>
      <c r="I29" s="6" t="str">
        <f t="shared" ref="I29:I32" si="11">N106&amp;"±"&amp;O106</f>
        <v>91.36±0.16</v>
      </c>
    </row>
    <row r="30" spans="3:10" x14ac:dyDescent="0.2">
      <c r="C30" s="7" t="s">
        <v>5</v>
      </c>
      <c r="D30" s="15" t="str">
        <f t="shared" si="6"/>
        <v>94.34±0.05</v>
      </c>
      <c r="E30" s="4" t="str">
        <f t="shared" si="7"/>
        <v>93.37±0.09</v>
      </c>
      <c r="F30" s="4" t="str">
        <f t="shared" si="8"/>
        <v>93.92±0.15</v>
      </c>
      <c r="G30" s="4" t="str">
        <f t="shared" si="9"/>
        <v>93.86±0.24</v>
      </c>
      <c r="H30" s="4" t="str">
        <f t="shared" si="10"/>
        <v>90.95±0.16</v>
      </c>
      <c r="I30" s="6" t="str">
        <f t="shared" si="11"/>
        <v>89.81±0.21</v>
      </c>
    </row>
    <row r="31" spans="3:10" x14ac:dyDescent="0.2">
      <c r="C31" s="7" t="s">
        <v>6</v>
      </c>
      <c r="D31" s="4" t="str">
        <f t="shared" si="6"/>
        <v>94±0.23</v>
      </c>
      <c r="E31" s="4" t="str">
        <f t="shared" si="7"/>
        <v>93.38±0.24</v>
      </c>
      <c r="F31" s="4" t="str">
        <f t="shared" si="8"/>
        <v>93.97±0.19</v>
      </c>
      <c r="G31" s="4" t="str">
        <f t="shared" si="9"/>
        <v>93.91±0.14</v>
      </c>
      <c r="H31" s="24" t="str">
        <f t="shared" si="10"/>
        <v>92.71±0.76</v>
      </c>
      <c r="I31" s="6" t="str">
        <f t="shared" si="11"/>
        <v>92.16±1.08</v>
      </c>
    </row>
    <row r="32" spans="3:10" x14ac:dyDescent="0.2">
      <c r="C32" s="9" t="s">
        <v>7</v>
      </c>
      <c r="D32" s="4" t="str">
        <f t="shared" si="6"/>
        <v>93.77±0.18</v>
      </c>
      <c r="E32" s="4" t="str">
        <f t="shared" si="7"/>
        <v>93.05±0.15</v>
      </c>
      <c r="F32" s="4" t="str">
        <f t="shared" si="8"/>
        <v>93.98±0.13</v>
      </c>
      <c r="G32" s="4" t="str">
        <f t="shared" si="9"/>
        <v>93.92±0.2</v>
      </c>
      <c r="H32" s="15" t="str">
        <f t="shared" si="10"/>
        <v>92.39±0.49</v>
      </c>
      <c r="I32" s="16" t="str">
        <f t="shared" si="11"/>
        <v>92.86±0.16</v>
      </c>
    </row>
    <row r="36" spans="3:9" ht="16" customHeight="1" x14ac:dyDescent="0.2">
      <c r="C36" s="13" t="s">
        <v>0</v>
      </c>
      <c r="D36" s="19" t="s">
        <v>14</v>
      </c>
      <c r="E36" s="20"/>
      <c r="F36" s="20"/>
      <c r="G36" s="20"/>
      <c r="H36" s="20"/>
      <c r="I36" s="21"/>
    </row>
    <row r="37" spans="3:9" x14ac:dyDescent="0.2">
      <c r="C37" s="22"/>
      <c r="D37" s="17" t="s">
        <v>11</v>
      </c>
      <c r="E37" s="18"/>
      <c r="F37" s="17" t="s">
        <v>8</v>
      </c>
      <c r="G37" s="18"/>
      <c r="H37" s="17" t="s">
        <v>9</v>
      </c>
      <c r="I37" s="18"/>
    </row>
    <row r="38" spans="3:9" x14ac:dyDescent="0.2">
      <c r="C38" s="23"/>
      <c r="D38" s="4" t="s">
        <v>1</v>
      </c>
      <c r="E38" s="4" t="s">
        <v>2</v>
      </c>
      <c r="F38" s="4" t="s">
        <v>1</v>
      </c>
      <c r="G38" s="4" t="s">
        <v>2</v>
      </c>
      <c r="H38" s="4" t="s">
        <v>1</v>
      </c>
      <c r="I38" s="4" t="s">
        <v>2</v>
      </c>
    </row>
    <row r="39" spans="3:9" x14ac:dyDescent="0.2">
      <c r="C39" s="5" t="s">
        <v>3</v>
      </c>
      <c r="D39" s="4" t="str">
        <f>D113&amp;"±"&amp;E113</f>
        <v>118.93±0.63</v>
      </c>
      <c r="E39" s="4" t="str">
        <f>F113&amp;"±"&amp;G113</f>
        <v>121.15±3.78</v>
      </c>
      <c r="F39" s="4" t="str">
        <f>H113&amp;"±"&amp;I113</f>
        <v>137.91±0.43</v>
      </c>
      <c r="G39" s="4" t="str">
        <f>J113&amp;"±"&amp;K113</f>
        <v>136.62±0.33</v>
      </c>
      <c r="H39" s="4" t="str">
        <f>L113&amp;"±"&amp;M113</f>
        <v>319.68±3.23</v>
      </c>
      <c r="I39" s="6" t="str">
        <f>N113&amp;"±"&amp;O113</f>
        <v>314.53±2.39</v>
      </c>
    </row>
    <row r="40" spans="3:9" x14ac:dyDescent="0.2">
      <c r="C40" s="7" t="s">
        <v>4</v>
      </c>
      <c r="D40" s="2" t="str">
        <f>D114&amp;"±"&amp;E114</f>
        <v>119.96±0.27</v>
      </c>
      <c r="E40" s="2" t="str">
        <f>F114&amp;"±"&amp;G114</f>
        <v>123.27±3.89</v>
      </c>
      <c r="F40" s="2" t="str">
        <f>H114&amp;"±"&amp;I114</f>
        <v>163.5±1.03</v>
      </c>
      <c r="G40" s="2" t="str">
        <f>J114&amp;"±"&amp;K114</f>
        <v>159.45±0.99</v>
      </c>
      <c r="H40" s="2" t="str">
        <f>L114&amp;"±"&amp;M114</f>
        <v>437.74±3.4</v>
      </c>
      <c r="I40" s="3" t="str">
        <f>N114&amp;"±"&amp;O114</f>
        <v>450.33±7.08</v>
      </c>
    </row>
    <row r="41" spans="3:9" x14ac:dyDescent="0.2">
      <c r="C41" s="7" t="s">
        <v>5</v>
      </c>
      <c r="D41" s="2" t="str">
        <f>D115&amp;"±"&amp;E115</f>
        <v>121.04±0.26</v>
      </c>
      <c r="E41" s="2" t="str">
        <f>F115&amp;"±"&amp;G115</f>
        <v>122.93±1.7</v>
      </c>
      <c r="F41" s="2" t="str">
        <f>H115&amp;"±"&amp;I115</f>
        <v>204.76±1.51</v>
      </c>
      <c r="G41" s="2" t="str">
        <f>J115&amp;"±"&amp;K115</f>
        <v>201.36±1.4</v>
      </c>
      <c r="H41" s="2" t="str">
        <f>L115&amp;"±"&amp;M115</f>
        <v>588.81±5.42</v>
      </c>
      <c r="I41" s="3" t="str">
        <f>N115&amp;"±"&amp;O115</f>
        <v>603.85±3</v>
      </c>
    </row>
    <row r="42" spans="3:9" x14ac:dyDescent="0.2">
      <c r="C42" s="7" t="s">
        <v>6</v>
      </c>
      <c r="D42" s="2" t="str">
        <f>D116&amp;"±"&amp;E116</f>
        <v>118.14±1.53</v>
      </c>
      <c r="E42" s="2" t="str">
        <f>F116&amp;"±"&amp;G116</f>
        <v>123.74±11.77</v>
      </c>
      <c r="F42" s="2" t="str">
        <f>H116&amp;"±"&amp;I116</f>
        <v>174.44±13.46</v>
      </c>
      <c r="G42" s="2" t="str">
        <f>J116&amp;"±"&amp;K116</f>
        <v>169.34±4.87</v>
      </c>
      <c r="H42" s="2" t="str">
        <f>L116&amp;"±"&amp;M116</f>
        <v>431.36±48.52</v>
      </c>
      <c r="I42" s="3" t="str">
        <f>N116&amp;"±"&amp;O116</f>
        <v>406.26±14.55</v>
      </c>
    </row>
    <row r="43" spans="3:9" x14ac:dyDescent="0.2">
      <c r="C43" s="9" t="s">
        <v>7</v>
      </c>
      <c r="D43" s="10" t="str">
        <f>D117&amp;"±"&amp;E117</f>
        <v>116.07±0.24</v>
      </c>
      <c r="E43" s="10" t="str">
        <f>F117&amp;"±"&amp;G117</f>
        <v>116.77±0.56</v>
      </c>
      <c r="F43" s="10" t="str">
        <f>H117&amp;"±"&amp;I117</f>
        <v>121.52±1.04</v>
      </c>
      <c r="G43" s="10" t="str">
        <f>J117&amp;"±"&amp;K117</f>
        <v>124.71±2.55</v>
      </c>
      <c r="H43" s="10" t="str">
        <f>L117&amp;"±"&amp;M117</f>
        <v>123.4±1.79</v>
      </c>
      <c r="I43" s="10" t="str">
        <f>N117&amp;"±"&amp;O117</f>
        <v>258.06±62.18</v>
      </c>
    </row>
    <row r="47" spans="3:9" x14ac:dyDescent="0.2">
      <c r="C47" s="13" t="s">
        <v>0</v>
      </c>
      <c r="D47" s="19" t="s">
        <v>16</v>
      </c>
      <c r="E47" s="20"/>
      <c r="F47" s="20"/>
      <c r="G47" s="20"/>
      <c r="H47" s="20"/>
      <c r="I47" s="21"/>
    </row>
    <row r="48" spans="3:9" x14ac:dyDescent="0.2">
      <c r="C48" s="22"/>
      <c r="D48" s="14" t="s">
        <v>9</v>
      </c>
      <c r="E48" s="14"/>
      <c r="F48" s="14" t="s">
        <v>10</v>
      </c>
      <c r="G48" s="14"/>
      <c r="H48" s="14" t="s">
        <v>15</v>
      </c>
      <c r="I48" s="14"/>
    </row>
    <row r="49" spans="3:9" x14ac:dyDescent="0.2">
      <c r="C49" s="23"/>
      <c r="D49" s="4" t="s">
        <v>1</v>
      </c>
      <c r="E49" s="4" t="s">
        <v>2</v>
      </c>
      <c r="F49" s="4" t="s">
        <v>1</v>
      </c>
      <c r="G49" s="4" t="s">
        <v>2</v>
      </c>
      <c r="H49" s="4" t="s">
        <v>1</v>
      </c>
      <c r="I49" s="4" t="s">
        <v>2</v>
      </c>
    </row>
    <row r="50" spans="3:9" x14ac:dyDescent="0.2">
      <c r="C50" s="5" t="s">
        <v>3</v>
      </c>
      <c r="D50" s="4" t="str">
        <f>D121&amp;"±"&amp;E121</f>
        <v>104.5±0.25</v>
      </c>
      <c r="E50" s="4" t="str">
        <f>F121&amp;"±"&amp;G121</f>
        <v>109.56±1.13</v>
      </c>
      <c r="F50" s="4" t="str">
        <f>H121&amp;"±"&amp;I121</f>
        <v>96.76±0.22</v>
      </c>
      <c r="G50" s="4" t="str">
        <f>J121&amp;"±"&amp;K121</f>
        <v>96.97±0.2</v>
      </c>
      <c r="H50" s="4" t="str">
        <f>L121&amp;"±"&amp;M121</f>
        <v>121.35±0.37</v>
      </c>
      <c r="I50" s="6" t="str">
        <f>N121&amp;"±"&amp;O121</f>
        <v>122.88±0.17</v>
      </c>
    </row>
    <row r="51" spans="3:9" x14ac:dyDescent="0.2">
      <c r="C51" s="7" t="s">
        <v>4</v>
      </c>
      <c r="D51" s="15" t="str">
        <f t="shared" ref="D51:D54" si="12">D122&amp;"±"&amp;E122</f>
        <v>100.73±0.35</v>
      </c>
      <c r="E51" s="15" t="str">
        <f t="shared" ref="E51:E54" si="13">F122&amp;"±"&amp;G122</f>
        <v>103.77±0.29</v>
      </c>
      <c r="F51" s="15" t="str">
        <f t="shared" ref="F51:F54" si="14">H122&amp;"±"&amp;I122</f>
        <v>96.63±0.52</v>
      </c>
      <c r="G51" s="15" t="str">
        <f t="shared" ref="G51:G54" si="15">J122&amp;"±"&amp;K122</f>
        <v>96.81±0.34</v>
      </c>
      <c r="H51" s="4" t="str">
        <f t="shared" ref="H51:H54" si="16">L122&amp;"±"&amp;M122</f>
        <v>147.25±0.3</v>
      </c>
      <c r="I51" s="6" t="str">
        <f t="shared" ref="I51:I54" si="17">N122&amp;"±"&amp;O122</f>
        <v>154.24±0.36</v>
      </c>
    </row>
    <row r="52" spans="3:9" x14ac:dyDescent="0.2">
      <c r="C52" s="7" t="s">
        <v>5</v>
      </c>
      <c r="D52" s="4" t="str">
        <f t="shared" si="12"/>
        <v>103.48±0.41</v>
      </c>
      <c r="E52" s="4" t="str">
        <f t="shared" si="13"/>
        <v>106.63±0.52</v>
      </c>
      <c r="F52" s="4" t="str">
        <f t="shared" si="14"/>
        <v>98.29±0.14</v>
      </c>
      <c r="G52" s="4" t="str">
        <f t="shared" si="15"/>
        <v>98.73±0.22</v>
      </c>
      <c r="H52" s="4" t="str">
        <f t="shared" si="16"/>
        <v>183.06±0.24</v>
      </c>
      <c r="I52" s="6" t="str">
        <f t="shared" si="17"/>
        <v>206.85±1.42</v>
      </c>
    </row>
    <row r="53" spans="3:9" x14ac:dyDescent="0.2">
      <c r="C53" s="7" t="s">
        <v>6</v>
      </c>
      <c r="D53" s="4" t="str">
        <f t="shared" si="12"/>
        <v>104.77±0.68</v>
      </c>
      <c r="E53" s="4" t="str">
        <f t="shared" si="13"/>
        <v>108.86±0.6</v>
      </c>
      <c r="F53" s="4" t="str">
        <f t="shared" si="14"/>
        <v>97.03±1.71</v>
      </c>
      <c r="G53" s="24" t="str">
        <f t="shared" si="15"/>
        <v>96.96±0.57</v>
      </c>
      <c r="H53" s="4" t="str">
        <f t="shared" si="16"/>
        <v>117.03±15.05</v>
      </c>
      <c r="I53" s="6" t="str">
        <f t="shared" si="17"/>
        <v>128.31±17.66</v>
      </c>
    </row>
    <row r="54" spans="3:9" x14ac:dyDescent="0.2">
      <c r="C54" s="9" t="s">
        <v>7</v>
      </c>
      <c r="D54" s="4" t="str">
        <f t="shared" si="12"/>
        <v>109.35±0.53</v>
      </c>
      <c r="E54" s="4" t="str">
        <f t="shared" si="13"/>
        <v>112.08±0.69</v>
      </c>
      <c r="F54" s="4" t="str">
        <f t="shared" si="14"/>
        <v>96.81±0.3</v>
      </c>
      <c r="G54" s="4" t="str">
        <f t="shared" si="15"/>
        <v>97.17±0.23</v>
      </c>
      <c r="H54" s="15" t="str">
        <f t="shared" si="16"/>
        <v>97.08±0.54</v>
      </c>
      <c r="I54" s="16" t="str">
        <f t="shared" si="17"/>
        <v>96.67±0.7</v>
      </c>
    </row>
    <row r="58" spans="3:9" x14ac:dyDescent="0.2">
      <c r="C58" s="13" t="s">
        <v>0</v>
      </c>
      <c r="D58" s="19" t="s">
        <v>14</v>
      </c>
      <c r="E58" s="20"/>
      <c r="F58" s="20"/>
      <c r="G58" s="20"/>
      <c r="H58" s="20"/>
      <c r="I58" s="21"/>
    </row>
    <row r="59" spans="3:9" x14ac:dyDescent="0.2">
      <c r="C59" s="22"/>
      <c r="D59" s="17" t="s">
        <v>11</v>
      </c>
      <c r="E59" s="18"/>
      <c r="F59" s="17" t="s">
        <v>8</v>
      </c>
      <c r="G59" s="18"/>
      <c r="H59" s="17" t="s">
        <v>9</v>
      </c>
      <c r="I59" s="18"/>
    </row>
    <row r="60" spans="3:9" x14ac:dyDescent="0.2">
      <c r="C60" s="23"/>
      <c r="D60" s="4" t="s">
        <v>1</v>
      </c>
      <c r="E60" s="4" t="s">
        <v>2</v>
      </c>
      <c r="F60" s="4" t="s">
        <v>1</v>
      </c>
      <c r="G60" s="4" t="s">
        <v>2</v>
      </c>
      <c r="H60" s="4" t="s">
        <v>1</v>
      </c>
      <c r="I60" s="4" t="s">
        <v>2</v>
      </c>
    </row>
    <row r="61" spans="3:9" x14ac:dyDescent="0.2">
      <c r="C61" s="5" t="s">
        <v>3</v>
      </c>
      <c r="D61" s="4" t="str">
        <f>D129&amp;"±"&amp;E129</f>
        <v>121.46±0.37</v>
      </c>
      <c r="E61" s="4" t="str">
        <f>F129&amp;"±"&amp;G129</f>
        <v>120.87±0.46</v>
      </c>
      <c r="F61" s="4" t="str">
        <f>H129&amp;"±"&amp;I129</f>
        <v>256.97±0.72</v>
      </c>
      <c r="G61" s="4" t="str">
        <f>J129&amp;"±"&amp;K129</f>
        <v>254.34±1.33</v>
      </c>
      <c r="H61" s="4" t="str">
        <f>L129&amp;"±"&amp;M129</f>
        <v>704.35±5.37</v>
      </c>
      <c r="I61" s="6" t="str">
        <f>N129&amp;"±"&amp;O129</f>
        <v>700.04±3.56</v>
      </c>
    </row>
    <row r="62" spans="3:9" x14ac:dyDescent="0.2">
      <c r="C62" s="7" t="s">
        <v>4</v>
      </c>
      <c r="D62" s="4" t="str">
        <f t="shared" ref="D62:D65" si="18">D130&amp;"±"&amp;E130</f>
        <v>144.27±0.25</v>
      </c>
      <c r="E62" s="4" t="str">
        <f t="shared" ref="E62:E65" si="19">F130&amp;"±"&amp;G130</f>
        <v>146.86±0.19</v>
      </c>
      <c r="F62" s="4" t="str">
        <f t="shared" ref="F62:F65" si="20">H130&amp;"±"&amp;I130</f>
        <v>361.22±1.62</v>
      </c>
      <c r="G62" s="4" t="str">
        <f t="shared" ref="G62:G65" si="21">J130&amp;"±"&amp;K130</f>
        <v>371.3±2.99</v>
      </c>
      <c r="H62" s="4" t="str">
        <f t="shared" ref="H62:H65" si="22">L130&amp;"±"&amp;M130</f>
        <v>778.76±1.2</v>
      </c>
      <c r="I62" s="6" t="str">
        <f t="shared" ref="I62:I65" si="23">N130&amp;"±"&amp;O130</f>
        <v>783.21±0.78</v>
      </c>
    </row>
    <row r="63" spans="3:9" x14ac:dyDescent="0.2">
      <c r="C63" s="7" t="s">
        <v>5</v>
      </c>
      <c r="D63" s="4" t="str">
        <f t="shared" si="18"/>
        <v>175.77±0.37</v>
      </c>
      <c r="E63" s="4" t="str">
        <f t="shared" si="19"/>
        <v>182.25±0.5</v>
      </c>
      <c r="F63" s="4" t="str">
        <f t="shared" si="20"/>
        <v>528.54±4.25</v>
      </c>
      <c r="G63" s="4" t="str">
        <f t="shared" si="21"/>
        <v>551.48±1.31</v>
      </c>
      <c r="H63" s="4" t="str">
        <f t="shared" si="22"/>
        <v>839.72±2.44</v>
      </c>
      <c r="I63" s="6" t="str">
        <f t="shared" si="23"/>
        <v>850.72±1.98</v>
      </c>
    </row>
    <row r="64" spans="3:9" x14ac:dyDescent="0.2">
      <c r="C64" s="7" t="s">
        <v>6</v>
      </c>
      <c r="D64" s="4" t="str">
        <f t="shared" si="18"/>
        <v>150.21±19.44</v>
      </c>
      <c r="E64" s="4" t="str">
        <f t="shared" si="19"/>
        <v>160.55±12.37</v>
      </c>
      <c r="F64" s="4" t="str">
        <f t="shared" si="20"/>
        <v>224.72±62.49</v>
      </c>
      <c r="G64" s="4" t="str">
        <f t="shared" si="21"/>
        <v>171.02±20.56</v>
      </c>
      <c r="H64" s="4" t="str">
        <f t="shared" si="22"/>
        <v>683.6±97.78</v>
      </c>
      <c r="I64" s="6" t="str">
        <f t="shared" si="23"/>
        <v>489.82±140.14</v>
      </c>
    </row>
    <row r="65" spans="3:9" x14ac:dyDescent="0.2">
      <c r="C65" s="9" t="s">
        <v>7</v>
      </c>
      <c r="D65" s="15" t="str">
        <f t="shared" si="18"/>
        <v>106.8±2.84</v>
      </c>
      <c r="E65" s="15" t="str">
        <f t="shared" si="19"/>
        <v>118.02±2.24</v>
      </c>
      <c r="F65" s="15" t="str">
        <f t="shared" si="20"/>
        <v>122.57±10.53</v>
      </c>
      <c r="G65" s="15" t="str">
        <f t="shared" si="21"/>
        <v>122.78±5.89</v>
      </c>
      <c r="H65" s="15" t="str">
        <f t="shared" si="22"/>
        <v>161.85±35.92</v>
      </c>
      <c r="I65" s="16" t="str">
        <f t="shared" si="23"/>
        <v>208.13±38.02</v>
      </c>
    </row>
    <row r="72" spans="3:9" x14ac:dyDescent="0.2">
      <c r="D72" s="8"/>
      <c r="E72" s="8"/>
      <c r="F72" s="8"/>
      <c r="G72" s="8"/>
      <c r="H72" s="8"/>
      <c r="I72" s="8"/>
    </row>
    <row r="73" spans="3:9" x14ac:dyDescent="0.2">
      <c r="D73" s="8"/>
      <c r="E73" s="8"/>
      <c r="F73" s="8"/>
      <c r="G73" s="8"/>
      <c r="H73" s="8"/>
      <c r="I73" s="8"/>
    </row>
    <row r="74" spans="3:9" x14ac:dyDescent="0.2">
      <c r="D74" s="8"/>
      <c r="E74" s="8"/>
      <c r="F74" s="8"/>
      <c r="G74" s="8"/>
      <c r="H74" s="8"/>
      <c r="I74" s="8"/>
    </row>
    <row r="75" spans="3:9" x14ac:dyDescent="0.2">
      <c r="D75" s="8"/>
      <c r="E75" s="8"/>
      <c r="F75" s="8"/>
      <c r="G75" s="8"/>
      <c r="H75" s="8"/>
      <c r="I75" s="8"/>
    </row>
    <row r="76" spans="3:9" x14ac:dyDescent="0.2">
      <c r="D76" s="8"/>
      <c r="E76" s="8"/>
      <c r="F76" s="8"/>
      <c r="G76" s="8"/>
      <c r="H76" s="8"/>
      <c r="I76" s="8"/>
    </row>
    <row r="77" spans="3:9" x14ac:dyDescent="0.2">
      <c r="D77" s="8"/>
      <c r="E77" s="8"/>
      <c r="F77" s="8"/>
      <c r="G77" s="8"/>
      <c r="H77" s="8"/>
      <c r="I77" s="8"/>
    </row>
    <row r="78" spans="3:9" x14ac:dyDescent="0.2">
      <c r="D78" s="8"/>
      <c r="E78" s="8"/>
      <c r="F78" s="8"/>
      <c r="G78" s="8"/>
      <c r="H78" s="8"/>
      <c r="I78" s="8"/>
    </row>
    <row r="79" spans="3:9" x14ac:dyDescent="0.2">
      <c r="D79" s="8"/>
      <c r="E79" s="8"/>
      <c r="F79" s="8"/>
      <c r="G79" s="8"/>
      <c r="H79" s="8"/>
      <c r="I79" s="8"/>
    </row>
    <row r="80" spans="3:9" x14ac:dyDescent="0.2">
      <c r="D80" s="8"/>
      <c r="E80" s="8"/>
      <c r="F80" s="8"/>
      <c r="G80" s="8"/>
      <c r="H80" s="8"/>
      <c r="I80" s="8"/>
    </row>
    <row r="81" spans="4:9" x14ac:dyDescent="0.2">
      <c r="D81" s="8"/>
      <c r="E81" s="8"/>
      <c r="F81" s="8"/>
      <c r="G81" s="8"/>
      <c r="H81" s="8"/>
      <c r="I81" s="8"/>
    </row>
    <row r="84" spans="4:9" x14ac:dyDescent="0.2">
      <c r="D84" s="8"/>
      <c r="E84" s="8"/>
      <c r="F84" s="8"/>
      <c r="G84" s="8"/>
      <c r="H84" s="8"/>
      <c r="I84" s="8"/>
    </row>
    <row r="85" spans="4:9" x14ac:dyDescent="0.2">
      <c r="D85" s="8"/>
      <c r="E85" s="8"/>
      <c r="F85" s="8"/>
      <c r="G85" s="8"/>
      <c r="H85" s="8"/>
      <c r="I85" s="8"/>
    </row>
    <row r="86" spans="4:9" x14ac:dyDescent="0.2">
      <c r="D86" s="8"/>
      <c r="E86" s="8"/>
      <c r="F86" s="8"/>
      <c r="G86" s="8"/>
      <c r="H86" s="8"/>
      <c r="I86" s="8"/>
    </row>
    <row r="87" spans="4:9" x14ac:dyDescent="0.2">
      <c r="D87" s="8"/>
      <c r="E87" s="8"/>
      <c r="F87" s="8"/>
      <c r="G87" s="8"/>
      <c r="H87" s="8"/>
      <c r="I87" s="8"/>
    </row>
    <row r="88" spans="4:9" x14ac:dyDescent="0.2">
      <c r="D88" s="8"/>
      <c r="E88" s="8"/>
      <c r="F88" s="8"/>
      <c r="G88" s="8"/>
      <c r="H88" s="8"/>
      <c r="I88" s="8"/>
    </row>
    <row r="89" spans="4:9" x14ac:dyDescent="0.2">
      <c r="D89" s="8"/>
      <c r="E89" s="8"/>
      <c r="F89" s="8"/>
      <c r="G89" s="8"/>
      <c r="H89" s="8"/>
      <c r="I89" s="8"/>
    </row>
    <row r="90" spans="4:9" x14ac:dyDescent="0.2">
      <c r="D90" s="8"/>
      <c r="E90" s="8"/>
      <c r="F90" s="8"/>
      <c r="G90" s="8"/>
      <c r="H90" s="8"/>
      <c r="I90" s="8"/>
    </row>
    <row r="91" spans="4:9" x14ac:dyDescent="0.2">
      <c r="D91" s="8"/>
      <c r="E91" s="8"/>
      <c r="F91" s="8"/>
      <c r="G91" s="8"/>
      <c r="H91" s="8"/>
      <c r="I91" s="8"/>
    </row>
    <row r="92" spans="4:9" x14ac:dyDescent="0.2">
      <c r="D92" s="8"/>
      <c r="E92" s="8"/>
      <c r="F92" s="8"/>
      <c r="G92" s="8"/>
      <c r="H92" s="8"/>
      <c r="I92" s="8"/>
    </row>
    <row r="93" spans="4:9" x14ac:dyDescent="0.2">
      <c r="D93" s="8"/>
      <c r="E93" s="8"/>
      <c r="F93" s="8"/>
      <c r="G93" s="8"/>
      <c r="H93" s="8"/>
      <c r="I93" s="8"/>
    </row>
    <row r="97" spans="4:15" x14ac:dyDescent="0.2">
      <c r="D97">
        <v>80.239999999999995</v>
      </c>
      <c r="E97">
        <v>0.21</v>
      </c>
      <c r="F97">
        <v>80.09</v>
      </c>
      <c r="G97">
        <v>0.2</v>
      </c>
      <c r="H97">
        <v>65.03</v>
      </c>
      <c r="I97">
        <v>0.55000000000000004</v>
      </c>
      <c r="J97">
        <v>65.53</v>
      </c>
      <c r="K97">
        <v>0.47</v>
      </c>
      <c r="L97">
        <v>28.51</v>
      </c>
      <c r="M97">
        <v>0.45</v>
      </c>
      <c r="N97">
        <v>29.16</v>
      </c>
      <c r="O97">
        <v>0.49</v>
      </c>
    </row>
    <row r="98" spans="4:15" x14ac:dyDescent="0.2">
      <c r="D98">
        <v>79.180000000000007</v>
      </c>
      <c r="E98">
        <v>0.18</v>
      </c>
      <c r="F98">
        <v>79.37</v>
      </c>
      <c r="G98">
        <v>0.21</v>
      </c>
      <c r="H98">
        <v>57.59</v>
      </c>
      <c r="I98">
        <v>0.27</v>
      </c>
      <c r="J98">
        <v>57.21</v>
      </c>
      <c r="K98">
        <v>0.64</v>
      </c>
      <c r="L98">
        <v>23.45</v>
      </c>
      <c r="M98">
        <v>0.51</v>
      </c>
      <c r="N98">
        <v>22.13</v>
      </c>
      <c r="O98">
        <v>0.19</v>
      </c>
    </row>
    <row r="99" spans="4:15" x14ac:dyDescent="0.2">
      <c r="D99">
        <v>76.150000000000006</v>
      </c>
      <c r="E99">
        <v>0.48</v>
      </c>
      <c r="F99">
        <v>75.599999999999994</v>
      </c>
      <c r="G99">
        <v>0.46</v>
      </c>
      <c r="H99">
        <v>47.57</v>
      </c>
      <c r="I99">
        <v>0.66</v>
      </c>
      <c r="J99">
        <v>47.19</v>
      </c>
      <c r="K99">
        <v>0.31</v>
      </c>
      <c r="L99">
        <v>19.350000000000001</v>
      </c>
      <c r="M99">
        <v>0.76</v>
      </c>
      <c r="N99">
        <v>18.79</v>
      </c>
      <c r="O99">
        <v>0.56000000000000005</v>
      </c>
    </row>
    <row r="100" spans="4:15" x14ac:dyDescent="0.2">
      <c r="D100">
        <v>77.510000000000005</v>
      </c>
      <c r="E100">
        <v>0.63</v>
      </c>
      <c r="F100">
        <v>77.819999999999993</v>
      </c>
      <c r="G100">
        <v>0.14000000000000001</v>
      </c>
      <c r="H100">
        <v>59.38</v>
      </c>
      <c r="I100">
        <v>5.22</v>
      </c>
      <c r="J100">
        <v>54.78</v>
      </c>
      <c r="K100">
        <v>2.85</v>
      </c>
      <c r="L100">
        <v>27.84</v>
      </c>
      <c r="M100">
        <v>5.0199999999999996</v>
      </c>
      <c r="N100">
        <v>23.55</v>
      </c>
      <c r="O100">
        <v>1.05</v>
      </c>
    </row>
    <row r="101" spans="4:15" x14ac:dyDescent="0.2">
      <c r="D101">
        <v>81.48</v>
      </c>
      <c r="E101">
        <v>1.1499999999999999</v>
      </c>
      <c r="F101">
        <v>82.08</v>
      </c>
      <c r="G101">
        <v>1.0900000000000001</v>
      </c>
      <c r="H101">
        <v>70.89</v>
      </c>
      <c r="I101">
        <v>1.54</v>
      </c>
      <c r="J101">
        <v>72.41</v>
      </c>
      <c r="K101">
        <v>1.51</v>
      </c>
      <c r="L101">
        <v>69.28</v>
      </c>
      <c r="M101">
        <v>7.39</v>
      </c>
      <c r="N101">
        <v>69.11</v>
      </c>
      <c r="O101">
        <v>5.04</v>
      </c>
    </row>
    <row r="105" spans="4:15" x14ac:dyDescent="0.2">
      <c r="D105">
        <v>92.73</v>
      </c>
      <c r="E105">
        <v>0.18</v>
      </c>
      <c r="F105">
        <v>92.05</v>
      </c>
      <c r="G105">
        <v>0.08</v>
      </c>
      <c r="H105">
        <v>92.95</v>
      </c>
      <c r="I105">
        <v>0.09</v>
      </c>
      <c r="J105">
        <v>92.81</v>
      </c>
      <c r="K105">
        <v>0.14000000000000001</v>
      </c>
      <c r="L105">
        <v>91.72</v>
      </c>
      <c r="M105">
        <v>0.16</v>
      </c>
      <c r="N105">
        <v>91.6</v>
      </c>
      <c r="O105">
        <v>0.16</v>
      </c>
    </row>
    <row r="106" spans="4:15" x14ac:dyDescent="0.2">
      <c r="D106">
        <v>94.28</v>
      </c>
      <c r="E106">
        <v>0.22</v>
      </c>
      <c r="F106">
        <v>93.67</v>
      </c>
      <c r="G106">
        <v>0.09</v>
      </c>
      <c r="H106">
        <v>94.11</v>
      </c>
      <c r="I106">
        <v>0.11</v>
      </c>
      <c r="J106">
        <v>94.03</v>
      </c>
      <c r="K106">
        <v>0.2</v>
      </c>
      <c r="L106">
        <v>91.91</v>
      </c>
      <c r="M106">
        <v>0.13</v>
      </c>
      <c r="N106">
        <v>91.36</v>
      </c>
      <c r="O106">
        <v>0.16</v>
      </c>
    </row>
    <row r="107" spans="4:15" x14ac:dyDescent="0.2">
      <c r="D107">
        <v>94.34</v>
      </c>
      <c r="E107">
        <v>0.05</v>
      </c>
      <c r="F107">
        <v>93.37</v>
      </c>
      <c r="G107">
        <v>0.09</v>
      </c>
      <c r="H107">
        <v>93.92</v>
      </c>
      <c r="I107">
        <v>0.15</v>
      </c>
      <c r="J107">
        <v>93.86</v>
      </c>
      <c r="K107">
        <v>0.24</v>
      </c>
      <c r="L107">
        <v>90.95</v>
      </c>
      <c r="M107">
        <v>0.16</v>
      </c>
      <c r="N107">
        <v>89.81</v>
      </c>
      <c r="O107">
        <v>0.21</v>
      </c>
    </row>
    <row r="108" spans="4:15" x14ac:dyDescent="0.2">
      <c r="D108">
        <v>94</v>
      </c>
      <c r="E108">
        <v>0.23</v>
      </c>
      <c r="F108">
        <v>93.38</v>
      </c>
      <c r="G108">
        <v>0.24</v>
      </c>
      <c r="H108">
        <v>93.97</v>
      </c>
      <c r="I108">
        <v>0.19</v>
      </c>
      <c r="J108">
        <v>93.91</v>
      </c>
      <c r="K108">
        <v>0.14000000000000001</v>
      </c>
      <c r="L108">
        <v>92.71</v>
      </c>
      <c r="M108">
        <v>0.76</v>
      </c>
      <c r="N108">
        <v>92.16</v>
      </c>
      <c r="O108">
        <v>1.08</v>
      </c>
    </row>
    <row r="109" spans="4:15" x14ac:dyDescent="0.2">
      <c r="D109">
        <v>93.77</v>
      </c>
      <c r="E109">
        <v>0.18</v>
      </c>
      <c r="F109">
        <v>93.05</v>
      </c>
      <c r="G109">
        <v>0.15</v>
      </c>
      <c r="H109">
        <v>93.98</v>
      </c>
      <c r="I109">
        <v>0.13</v>
      </c>
      <c r="J109">
        <v>93.92</v>
      </c>
      <c r="K109">
        <v>0.2</v>
      </c>
      <c r="L109">
        <v>92.39</v>
      </c>
      <c r="M109">
        <v>0.49</v>
      </c>
      <c r="N109">
        <v>92.86</v>
      </c>
      <c r="O109">
        <v>0.16</v>
      </c>
    </row>
    <row r="113" spans="4:15" x14ac:dyDescent="0.2">
      <c r="D113">
        <v>118.93</v>
      </c>
      <c r="E113">
        <v>0.63</v>
      </c>
      <c r="F113">
        <v>121.15</v>
      </c>
      <c r="G113">
        <v>3.78</v>
      </c>
      <c r="H113">
        <v>137.91</v>
      </c>
      <c r="I113">
        <v>0.43</v>
      </c>
      <c r="J113">
        <v>136.62</v>
      </c>
      <c r="K113">
        <v>0.33</v>
      </c>
      <c r="L113">
        <v>319.68</v>
      </c>
      <c r="M113">
        <v>3.23</v>
      </c>
      <c r="N113">
        <v>314.52999999999997</v>
      </c>
      <c r="O113">
        <v>2.39</v>
      </c>
    </row>
    <row r="114" spans="4:15" x14ac:dyDescent="0.2">
      <c r="D114">
        <v>119.96</v>
      </c>
      <c r="E114">
        <v>0.27</v>
      </c>
      <c r="F114">
        <v>123.27</v>
      </c>
      <c r="G114">
        <v>3.89</v>
      </c>
      <c r="H114">
        <v>163.5</v>
      </c>
      <c r="I114">
        <v>1.03</v>
      </c>
      <c r="J114">
        <v>159.44999999999999</v>
      </c>
      <c r="K114">
        <v>0.99</v>
      </c>
      <c r="L114">
        <v>437.74</v>
      </c>
      <c r="M114">
        <v>3.4</v>
      </c>
      <c r="N114">
        <v>450.33</v>
      </c>
      <c r="O114">
        <v>7.08</v>
      </c>
    </row>
    <row r="115" spans="4:15" x14ac:dyDescent="0.2">
      <c r="D115">
        <v>121.04</v>
      </c>
      <c r="E115">
        <v>0.26</v>
      </c>
      <c r="F115">
        <v>122.93</v>
      </c>
      <c r="G115">
        <v>1.7</v>
      </c>
      <c r="H115">
        <v>204.76</v>
      </c>
      <c r="I115">
        <v>1.51</v>
      </c>
      <c r="J115">
        <v>201.36</v>
      </c>
      <c r="K115">
        <v>1.4</v>
      </c>
      <c r="L115">
        <v>588.80999999999995</v>
      </c>
      <c r="M115">
        <v>5.42</v>
      </c>
      <c r="N115">
        <v>603.85</v>
      </c>
      <c r="O115">
        <v>3</v>
      </c>
    </row>
    <row r="116" spans="4:15" x14ac:dyDescent="0.2">
      <c r="D116">
        <v>118.14</v>
      </c>
      <c r="E116">
        <v>1.53</v>
      </c>
      <c r="F116">
        <v>123.74</v>
      </c>
      <c r="G116">
        <v>11.77</v>
      </c>
      <c r="H116">
        <v>174.44</v>
      </c>
      <c r="I116">
        <v>13.46</v>
      </c>
      <c r="J116">
        <v>169.34</v>
      </c>
      <c r="K116">
        <v>4.87</v>
      </c>
      <c r="L116">
        <v>431.36</v>
      </c>
      <c r="M116">
        <v>48.52</v>
      </c>
      <c r="N116">
        <v>406.26</v>
      </c>
      <c r="O116">
        <v>14.55</v>
      </c>
    </row>
    <row r="117" spans="4:15" x14ac:dyDescent="0.2">
      <c r="D117">
        <v>116.07</v>
      </c>
      <c r="E117">
        <v>0.24</v>
      </c>
      <c r="F117">
        <v>116.77</v>
      </c>
      <c r="G117">
        <v>0.56000000000000005</v>
      </c>
      <c r="H117">
        <v>121.52</v>
      </c>
      <c r="I117">
        <v>1.04</v>
      </c>
      <c r="J117">
        <v>124.71</v>
      </c>
      <c r="K117">
        <v>2.5499999999999998</v>
      </c>
      <c r="L117">
        <v>123.4</v>
      </c>
      <c r="M117">
        <v>1.79</v>
      </c>
      <c r="N117">
        <v>258.06</v>
      </c>
      <c r="O117">
        <v>62.18</v>
      </c>
    </row>
    <row r="121" spans="4:15" x14ac:dyDescent="0.2">
      <c r="D121">
        <v>104.5</v>
      </c>
      <c r="E121">
        <v>0.25</v>
      </c>
      <c r="F121">
        <v>109.56</v>
      </c>
      <c r="G121">
        <v>1.1299999999999999</v>
      </c>
      <c r="H121">
        <v>96.76</v>
      </c>
      <c r="I121">
        <v>0.22</v>
      </c>
      <c r="J121">
        <v>96.97</v>
      </c>
      <c r="K121">
        <v>0.2</v>
      </c>
      <c r="L121">
        <v>121.35</v>
      </c>
      <c r="M121">
        <v>0.37</v>
      </c>
      <c r="N121">
        <v>122.88</v>
      </c>
      <c r="O121">
        <v>0.17</v>
      </c>
    </row>
    <row r="122" spans="4:15" x14ac:dyDescent="0.2">
      <c r="D122">
        <v>100.73</v>
      </c>
      <c r="E122">
        <v>0.35</v>
      </c>
      <c r="F122">
        <v>103.77</v>
      </c>
      <c r="G122">
        <v>0.28999999999999998</v>
      </c>
      <c r="H122">
        <v>96.63</v>
      </c>
      <c r="I122">
        <v>0.52</v>
      </c>
      <c r="J122">
        <v>96.81</v>
      </c>
      <c r="K122">
        <v>0.34</v>
      </c>
      <c r="L122">
        <v>147.25</v>
      </c>
      <c r="M122">
        <v>0.3</v>
      </c>
      <c r="N122">
        <v>154.24</v>
      </c>
      <c r="O122">
        <v>0.36</v>
      </c>
    </row>
    <row r="123" spans="4:15" x14ac:dyDescent="0.2">
      <c r="D123">
        <v>103.48</v>
      </c>
      <c r="E123">
        <v>0.41</v>
      </c>
      <c r="F123">
        <v>106.63</v>
      </c>
      <c r="G123">
        <v>0.52</v>
      </c>
      <c r="H123">
        <v>98.29</v>
      </c>
      <c r="I123">
        <v>0.14000000000000001</v>
      </c>
      <c r="J123">
        <v>98.73</v>
      </c>
      <c r="K123">
        <v>0.22</v>
      </c>
      <c r="L123">
        <v>183.06</v>
      </c>
      <c r="M123">
        <v>0.24</v>
      </c>
      <c r="N123">
        <v>206.85</v>
      </c>
      <c r="O123">
        <v>1.42</v>
      </c>
    </row>
    <row r="124" spans="4:15" x14ac:dyDescent="0.2">
      <c r="D124">
        <v>104.77</v>
      </c>
      <c r="E124">
        <v>0.68</v>
      </c>
      <c r="F124">
        <v>108.86</v>
      </c>
      <c r="G124">
        <v>0.6</v>
      </c>
      <c r="H124">
        <v>97.03</v>
      </c>
      <c r="I124">
        <v>1.71</v>
      </c>
      <c r="J124">
        <v>96.96</v>
      </c>
      <c r="K124">
        <v>0.56999999999999995</v>
      </c>
      <c r="L124">
        <v>117.03</v>
      </c>
      <c r="M124">
        <v>15.05</v>
      </c>
      <c r="N124">
        <v>128.31</v>
      </c>
      <c r="O124">
        <v>17.66</v>
      </c>
    </row>
    <row r="125" spans="4:15" x14ac:dyDescent="0.2">
      <c r="D125">
        <v>109.35</v>
      </c>
      <c r="E125">
        <v>0.53</v>
      </c>
      <c r="F125">
        <v>112.08</v>
      </c>
      <c r="G125">
        <v>0.69</v>
      </c>
      <c r="H125">
        <v>96.81</v>
      </c>
      <c r="I125">
        <v>0.3</v>
      </c>
      <c r="J125">
        <v>97.17</v>
      </c>
      <c r="K125">
        <v>0.23</v>
      </c>
      <c r="L125">
        <v>97.08</v>
      </c>
      <c r="M125">
        <v>0.54</v>
      </c>
      <c r="N125">
        <v>96.67</v>
      </c>
      <c r="O125">
        <v>0.7</v>
      </c>
    </row>
    <row r="129" spans="4:15" x14ac:dyDescent="0.2">
      <c r="D129">
        <v>121.46</v>
      </c>
      <c r="E129">
        <v>0.37</v>
      </c>
      <c r="F129">
        <v>120.87</v>
      </c>
      <c r="G129">
        <v>0.46</v>
      </c>
      <c r="H129">
        <v>256.97000000000003</v>
      </c>
      <c r="I129">
        <v>0.72</v>
      </c>
      <c r="J129">
        <v>254.34</v>
      </c>
      <c r="K129">
        <v>1.33</v>
      </c>
      <c r="L129">
        <v>704.35</v>
      </c>
      <c r="M129">
        <v>5.37</v>
      </c>
      <c r="N129">
        <v>700.04</v>
      </c>
      <c r="O129">
        <v>3.56</v>
      </c>
    </row>
    <row r="130" spans="4:15" x14ac:dyDescent="0.2">
      <c r="D130">
        <v>144.27000000000001</v>
      </c>
      <c r="E130">
        <v>0.25</v>
      </c>
      <c r="F130">
        <v>146.86000000000001</v>
      </c>
      <c r="G130">
        <v>0.19</v>
      </c>
      <c r="H130">
        <v>361.22</v>
      </c>
      <c r="I130">
        <v>1.62</v>
      </c>
      <c r="J130">
        <v>371.3</v>
      </c>
      <c r="K130">
        <v>2.99</v>
      </c>
      <c r="L130">
        <v>778.76</v>
      </c>
      <c r="M130">
        <v>1.2</v>
      </c>
      <c r="N130">
        <v>783.21</v>
      </c>
      <c r="O130">
        <v>0.78</v>
      </c>
    </row>
    <row r="131" spans="4:15" x14ac:dyDescent="0.2">
      <c r="D131">
        <v>175.77</v>
      </c>
      <c r="E131">
        <v>0.37</v>
      </c>
      <c r="F131">
        <v>182.25</v>
      </c>
      <c r="G131">
        <v>0.5</v>
      </c>
      <c r="H131">
        <v>528.54</v>
      </c>
      <c r="I131">
        <v>4.25</v>
      </c>
      <c r="J131">
        <v>551.48</v>
      </c>
      <c r="K131">
        <v>1.31</v>
      </c>
      <c r="L131">
        <v>839.72</v>
      </c>
      <c r="M131">
        <v>2.44</v>
      </c>
      <c r="N131">
        <v>850.72</v>
      </c>
      <c r="O131">
        <v>1.98</v>
      </c>
    </row>
    <row r="132" spans="4:15" x14ac:dyDescent="0.2">
      <c r="D132">
        <v>150.21</v>
      </c>
      <c r="E132">
        <v>19.440000000000001</v>
      </c>
      <c r="F132">
        <v>160.55000000000001</v>
      </c>
      <c r="G132">
        <v>12.37</v>
      </c>
      <c r="H132">
        <v>224.72</v>
      </c>
      <c r="I132">
        <v>62.49</v>
      </c>
      <c r="J132">
        <v>171.02</v>
      </c>
      <c r="K132">
        <v>20.56</v>
      </c>
      <c r="L132">
        <v>683.6</v>
      </c>
      <c r="M132">
        <v>97.78</v>
      </c>
      <c r="N132">
        <v>489.82</v>
      </c>
      <c r="O132">
        <v>140.13999999999999</v>
      </c>
    </row>
    <row r="133" spans="4:15" x14ac:dyDescent="0.2">
      <c r="D133">
        <v>106.8</v>
      </c>
      <c r="E133">
        <v>2.84</v>
      </c>
      <c r="F133">
        <v>118.02</v>
      </c>
      <c r="G133">
        <v>2.2400000000000002</v>
      </c>
      <c r="H133">
        <v>122.57</v>
      </c>
      <c r="I133">
        <v>10.53</v>
      </c>
      <c r="J133">
        <v>122.78</v>
      </c>
      <c r="K133">
        <v>5.89</v>
      </c>
      <c r="L133">
        <v>161.85</v>
      </c>
      <c r="M133">
        <v>35.92</v>
      </c>
      <c r="N133">
        <v>208.13</v>
      </c>
      <c r="O133">
        <v>38.020000000000003</v>
      </c>
    </row>
  </sheetData>
  <mergeCells count="25">
    <mergeCell ref="C58:C60"/>
    <mergeCell ref="D58:I58"/>
    <mergeCell ref="D59:E59"/>
    <mergeCell ref="F59:G59"/>
    <mergeCell ref="H59:I59"/>
    <mergeCell ref="C47:C49"/>
    <mergeCell ref="D47:I47"/>
    <mergeCell ref="D48:E48"/>
    <mergeCell ref="F48:G48"/>
    <mergeCell ref="H48:I48"/>
    <mergeCell ref="H37:I37"/>
    <mergeCell ref="F37:G37"/>
    <mergeCell ref="D37:E37"/>
    <mergeCell ref="D36:I36"/>
    <mergeCell ref="C36:C38"/>
    <mergeCell ref="D14:I14"/>
    <mergeCell ref="C14:C16"/>
    <mergeCell ref="D15:E15"/>
    <mergeCell ref="F15:G15"/>
    <mergeCell ref="H15:I15"/>
    <mergeCell ref="C25:C27"/>
    <mergeCell ref="D25:I25"/>
    <mergeCell ref="D26:E26"/>
    <mergeCell ref="F26:G26"/>
    <mergeCell ref="H26:I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2020-09-21T20:52:29Z</dcterms:created>
  <dcterms:modified xsi:type="dcterms:W3CDTF">2020-09-30T22:42:06Z</dcterms:modified>
</cp:coreProperties>
</file>