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inic\GitHub\ExcelTools\"/>
    </mc:Choice>
  </mc:AlternateContent>
  <xr:revisionPtr revIDLastSave="0" documentId="13_ncr:1_{1FD9D3AB-BE59-4461-923B-EB825EFEE7FD}" xr6:coauthVersionLast="47" xr6:coauthVersionMax="47" xr10:uidLastSave="{00000000-0000-0000-0000-000000000000}"/>
  <bookViews>
    <workbookView xWindow="-120" yWindow="-120" windowWidth="29040" windowHeight="15840" xr2:uid="{61B44670-6C06-409A-8582-F79BA32CC433}"/>
  </bookViews>
  <sheets>
    <sheet name="MM Cresc Firma"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3" i="2" l="1"/>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tc={8AF9217C-B355-4505-8483-7369E15A1449}</author>
    <author>tc={8949DFCE-A1CD-4504-BCE8-820AF60945B0}</author>
    <author>tc={60D8576F-B369-4AE1-9E95-DF4906061799}</author>
    <author>tc={521FD9D5-5216-40AC-A86A-40BF369221C2}</author>
    <author>tc={6E031C35-3FF6-4B68-A189-E51DC89CC09B}</author>
    <author>tc={9B06A18D-ADCD-42A8-8F9F-193FB49D4B17}</author>
    <author>tc={EA290A7E-2282-4B8A-9D80-805FF6870726}</author>
  </authors>
  <commentList>
    <comment ref="D4" authorId="0" shapeId="0" xr:uid="{8AF9217C-B355-4505-8483-7369E15A1449}">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É nossa capacidade mensal de converter clientes no começo — mostra a tração do negócio. </t>
      </text>
    </comment>
    <comment ref="D5" authorId="1" shapeId="0" xr:uid="{8949DFCE-A1CD-4504-BCE8-820AF60945B0}">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Quanto mais preparado e validado for o modelo, mais rápido crescemos no segundo ano. </t>
      </text>
    </comment>
    <comment ref="D6" authorId="2" shapeId="0" xr:uid="{60D8576F-B369-4AE1-9E95-DF4906061799}">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Mostra quanto tempo levaremos para dominar o mercado depois de estabilizar. </t>
      </text>
    </comment>
    <comment ref="D7" authorId="3" shapeId="0" xr:uid="{521FD9D5-5216-40AC-A86A-40BF369221C2}">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Reflete o poder de escala da nossa estrutura operacional, marketing e reputação. </t>
      </text>
    </comment>
    <comment ref="D8" authorId="4" shapeId="0" xr:uid="{6E031C35-3FF6-4B68-A189-E51DC89CC09B}">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Estima o mercado total acessível ao nosso modelo depois da expansão. </t>
      </text>
    </comment>
    <comment ref="D9" authorId="5" shapeId="0" xr:uid="{9B06A18D-ADCD-42A8-8F9F-193FB49D4B17}">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Permite testar cenários com diferentes condições externas (investimento, equipe, crise, etc.) </t>
      </text>
    </comment>
    <comment ref="D10" authorId="6" shapeId="0" xr:uid="{EA290A7E-2282-4B8A-9D80-805FF6870726}">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São marcos de maturidade do negócio: validação, escala e saturação </t>
      </text>
    </comment>
  </commentList>
</comments>
</file>

<file path=xl/sharedStrings.xml><?xml version="1.0" encoding="utf-8"?>
<sst xmlns="http://schemas.openxmlformats.org/spreadsheetml/2006/main" count="30" uniqueCount="30">
  <si>
    <t>k₁ (linear)</t>
  </si>
  <si>
    <t>t1</t>
  </si>
  <si>
    <t>t2</t>
  </si>
  <si>
    <t>t3</t>
  </si>
  <si>
    <t>Valores Calculados</t>
  </si>
  <si>
    <t>Meses</t>
  </si>
  <si>
    <t>Valores</t>
  </si>
  <si>
    <t>Did you like the model? Don't keep it just for yourself!
Share, comment, and add me on LinkedIn to receive more insights like this directly on your timeline.                                                                                "Knowledge is the only thing no one can take away from you."
– Paulo Canonici, inspiration and example</t>
  </si>
  <si>
    <t>Directly Dependent Mathematical Constants</t>
  </si>
  <si>
    <t>Variable</t>
  </si>
  <si>
    <t>k₂ (exponential)</t>
  </si>
  <si>
    <t>k₃ (logarithmic)</t>
  </si>
  <si>
    <t>A (jump amplitude)</t>
  </si>
  <si>
    <t>B (maximum height)</t>
  </si>
  <si>
    <t>α (impulse)</t>
  </si>
  <si>
    <t>For all 0&lt;=t&lt;=t1</t>
  </si>
  <si>
    <t>For all t1&lt;t&lt;=t2</t>
  </si>
  <si>
    <t>For all t2&lt;t&lt;=t3</t>
  </si>
  <si>
    <t>Effect on the curve</t>
  </si>
  <si>
    <t>Multiply the month in phase 1</t>
  </si>
  <si>
    <t>Speeds up or smooths the scale</t>
  </si>
  <si>
    <t>More or less slow in post-maturity</t>
  </si>
  <si>
    <t>Increases the total number of customers in the 2nd and 3rd year</t>
  </si>
  <si>
    <t>Controls the "ceiling" of the business</t>
  </si>
  <si>
    <t>Changes the overall pace: optimistic vs realistic vs pessimistic</t>
  </si>
  <si>
    <t>Firm's Linear Growth</t>
  </si>
  <si>
    <t>Explosive Growth of the Firm</t>
  </si>
  <si>
    <t>Market Saturation</t>
  </si>
  <si>
    <t>Defined value</t>
  </si>
  <si>
    <t>Model Formulae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</si>
</sst>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6"/>
      <color theme="1"/>
      <name val="Aptos Narrow"/>
      <family val="2"/>
      <scheme val="minor"/>
    </font>
    <font>
      <sz val="16"/>
      <color theme="1"/>
      <name val="Aptos Narrow"/>
      <family val="2"/>
    </font>
    <font>
      <sz val="26"/>
      <color theme="1"/>
      <name val="Aptos Narrow"/>
      <family val="2"/>
      <scheme val="minor"/>
    </font>
    <font>
      <sz val="20"/>
      <color theme="1"/>
      <name val="Aptos Narrow"/>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3">
    <xf numFmtId="0" fontId="0" fillId="0" borderId="0" xfId="0"/>
    <xf numFmtId="0" fontId="1" fillId="0" borderId="5" xfId="0" applyFont="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2"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3"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1" fillId="0" borderId="1" xfId="0" applyFont="1" applyBorder="1" applyAlignment="1" applyProtection="1">
      <alignment horizontal="center" vertical="center" wrapText="1"/>
      <protection hidden="1"/>
    </xf>
    <xf numFmtId="0" fontId="1" fillId="0" borderId="3" xfId="0" applyFont="1" applyBorder="1" applyAlignment="1" applyProtection="1">
      <alignment horizontal="center" vertical="center" wrapText="1"/>
      <protection hidden="1"/>
    </xf>
    <xf numFmtId="0" fontId="1" fillId="0" borderId="4" xfId="0" applyFont="1" applyBorder="1" applyAlignment="1" applyProtection="1">
      <alignment horizontal="center" vertical="center" wrapText="1"/>
      <protection hidden="1"/>
    </xf>
    <xf numFmtId="0" fontId="1" fillId="0" borderId="5" xfId="0" applyFont="1" applyBorder="1" applyAlignment="1" applyProtection="1">
      <alignment horizontal="center" vertical="center" wrapText="1"/>
      <protection hidden="1"/>
    </xf>
    <xf numFmtId="0" fontId="1" fillId="0" borderId="6" xfId="0" applyFont="1" applyBorder="1" applyAlignment="1" applyProtection="1">
      <alignment horizontal="center" vertical="center" wrapText="1"/>
      <protection hidden="1"/>
    </xf>
    <xf numFmtId="0" fontId="1" fillId="0" borderId="8" xfId="0" applyFont="1" applyBorder="1" applyAlignment="1" applyProtection="1">
      <alignment horizontal="center" vertical="center" wrapText="1"/>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Expected</a:t>
            </a:r>
            <a:r>
              <a:rPr lang="en-US" baseline="0"/>
              <a:t> Groth in 10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1"/>
          <c:order val="1"/>
          <c:tx>
            <c:strRef>
              <c:f>'MM Cresc Firma'!$C$23</c:f>
              <c:strCache>
                <c:ptCount val="1"/>
                <c:pt idx="0">
                  <c:v>Valores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val>
            <c:numRef>
              <c:f>'MM Cresc Firma'!$C$24:$C$143</c:f>
              <c:numCache>
                <c:formatCode>General</c:formatCode>
                <c:ptCount val="120"/>
                <c:pt idx="0">
                  <c:v>1</c:v>
                </c:pt>
                <c:pt idx="1">
                  <c:v>2</c:v>
                </c:pt>
                <c:pt idx="2">
                  <c:v>3</c:v>
                </c:pt>
                <c:pt idx="3">
                  <c:v>4</c:v>
                </c:pt>
                <c:pt idx="4">
                  <c:v>6</c:v>
                </c:pt>
                <c:pt idx="5">
                  <c:v>7</c:v>
                </c:pt>
                <c:pt idx="6">
                  <c:v>8</c:v>
                </c:pt>
                <c:pt idx="7">
                  <c:v>9</c:v>
                </c:pt>
                <c:pt idx="8">
                  <c:v>10</c:v>
                </c:pt>
                <c:pt idx="9">
                  <c:v>12</c:v>
                </c:pt>
                <c:pt idx="10">
                  <c:v>13</c:v>
                </c:pt>
                <c:pt idx="11">
                  <c:v>14</c:v>
                </c:pt>
                <c:pt idx="12">
                  <c:v>15</c:v>
                </c:pt>
                <c:pt idx="13">
                  <c:v>16</c:v>
                </c:pt>
                <c:pt idx="14">
                  <c:v>18</c:v>
                </c:pt>
                <c:pt idx="15">
                  <c:v>19</c:v>
                </c:pt>
                <c:pt idx="16">
                  <c:v>20</c:v>
                </c:pt>
                <c:pt idx="17">
                  <c:v>21</c:v>
                </c:pt>
                <c:pt idx="18">
                  <c:v>25</c:v>
                </c:pt>
                <c:pt idx="19">
                  <c:v>30</c:v>
                </c:pt>
                <c:pt idx="20">
                  <c:v>36</c:v>
                </c:pt>
                <c:pt idx="21">
                  <c:v>43</c:v>
                </c:pt>
                <c:pt idx="22">
                  <c:v>52</c:v>
                </c:pt>
                <c:pt idx="23">
                  <c:v>63</c:v>
                </c:pt>
                <c:pt idx="24">
                  <c:v>76</c:v>
                </c:pt>
                <c:pt idx="25">
                  <c:v>92</c:v>
                </c:pt>
                <c:pt idx="26">
                  <c:v>112</c:v>
                </c:pt>
                <c:pt idx="27">
                  <c:v>136</c:v>
                </c:pt>
                <c:pt idx="28">
                  <c:v>166</c:v>
                </c:pt>
                <c:pt idx="29">
                  <c:v>202</c:v>
                </c:pt>
                <c:pt idx="30">
                  <c:v>245</c:v>
                </c:pt>
                <c:pt idx="31">
                  <c:v>299</c:v>
                </c:pt>
                <c:pt idx="32">
                  <c:v>365</c:v>
                </c:pt>
                <c:pt idx="33">
                  <c:v>445</c:v>
                </c:pt>
                <c:pt idx="34">
                  <c:v>542</c:v>
                </c:pt>
                <c:pt idx="35">
                  <c:v>662</c:v>
                </c:pt>
                <c:pt idx="36">
                  <c:v>693</c:v>
                </c:pt>
                <c:pt idx="37">
                  <c:v>718</c:v>
                </c:pt>
                <c:pt idx="38">
                  <c:v>739</c:v>
                </c:pt>
                <c:pt idx="39">
                  <c:v>756</c:v>
                </c:pt>
                <c:pt idx="40">
                  <c:v>772</c:v>
                </c:pt>
                <c:pt idx="41">
                  <c:v>785</c:v>
                </c:pt>
                <c:pt idx="42">
                  <c:v>798</c:v>
                </c:pt>
                <c:pt idx="43">
                  <c:v>809</c:v>
                </c:pt>
                <c:pt idx="44">
                  <c:v>819</c:v>
                </c:pt>
                <c:pt idx="45">
                  <c:v>828</c:v>
                </c:pt>
                <c:pt idx="46">
                  <c:v>837</c:v>
                </c:pt>
                <c:pt idx="47">
                  <c:v>845</c:v>
                </c:pt>
                <c:pt idx="48">
                  <c:v>853</c:v>
                </c:pt>
                <c:pt idx="49">
                  <c:v>860</c:v>
                </c:pt>
                <c:pt idx="50">
                  <c:v>866</c:v>
                </c:pt>
                <c:pt idx="51">
                  <c:v>873</c:v>
                </c:pt>
                <c:pt idx="52">
                  <c:v>879</c:v>
                </c:pt>
                <c:pt idx="53">
                  <c:v>885</c:v>
                </c:pt>
                <c:pt idx="54">
                  <c:v>890</c:v>
                </c:pt>
                <c:pt idx="55">
                  <c:v>895</c:v>
                </c:pt>
                <c:pt idx="56">
                  <c:v>900</c:v>
                </c:pt>
                <c:pt idx="57">
                  <c:v>905</c:v>
                </c:pt>
                <c:pt idx="58">
                  <c:v>910</c:v>
                </c:pt>
                <c:pt idx="59">
                  <c:v>914</c:v>
                </c:pt>
                <c:pt idx="60">
                  <c:v>919</c:v>
                </c:pt>
                <c:pt idx="61">
                  <c:v>923</c:v>
                </c:pt>
                <c:pt idx="62">
                  <c:v>927</c:v>
                </c:pt>
                <c:pt idx="63">
                  <c:v>931</c:v>
                </c:pt>
                <c:pt idx="64">
                  <c:v>935</c:v>
                </c:pt>
                <c:pt idx="65">
                  <c:v>938</c:v>
                </c:pt>
                <c:pt idx="66">
                  <c:v>942</c:v>
                </c:pt>
                <c:pt idx="67">
                  <c:v>945</c:v>
                </c:pt>
                <c:pt idx="68">
                  <c:v>949</c:v>
                </c:pt>
                <c:pt idx="69">
                  <c:v>952</c:v>
                </c:pt>
                <c:pt idx="70">
                  <c:v>955</c:v>
                </c:pt>
                <c:pt idx="71">
                  <c:v>958</c:v>
                </c:pt>
                <c:pt idx="72">
                  <c:v>961</c:v>
                </c:pt>
                <c:pt idx="73">
                  <c:v>964</c:v>
                </c:pt>
                <c:pt idx="74">
                  <c:v>967</c:v>
                </c:pt>
                <c:pt idx="75">
                  <c:v>970</c:v>
                </c:pt>
                <c:pt idx="76">
                  <c:v>972</c:v>
                </c:pt>
                <c:pt idx="77">
                  <c:v>975</c:v>
                </c:pt>
                <c:pt idx="78">
                  <c:v>978</c:v>
                </c:pt>
                <c:pt idx="79">
                  <c:v>980</c:v>
                </c:pt>
                <c:pt idx="80">
                  <c:v>983</c:v>
                </c:pt>
                <c:pt idx="81">
                  <c:v>985</c:v>
                </c:pt>
                <c:pt idx="82">
                  <c:v>988</c:v>
                </c:pt>
                <c:pt idx="83">
                  <c:v>990</c:v>
                </c:pt>
                <c:pt idx="84">
                  <c:v>992</c:v>
                </c:pt>
                <c:pt idx="85">
                  <c:v>995</c:v>
                </c:pt>
                <c:pt idx="86">
                  <c:v>997</c:v>
                </c:pt>
                <c:pt idx="87">
                  <c:v>999</c:v>
                </c:pt>
                <c:pt idx="88">
                  <c:v>1001</c:v>
                </c:pt>
                <c:pt idx="89">
                  <c:v>1003</c:v>
                </c:pt>
                <c:pt idx="90">
                  <c:v>1005</c:v>
                </c:pt>
                <c:pt idx="91">
                  <c:v>1007</c:v>
                </c:pt>
                <c:pt idx="92">
                  <c:v>1009</c:v>
                </c:pt>
                <c:pt idx="93">
                  <c:v>1011</c:v>
                </c:pt>
                <c:pt idx="94">
                  <c:v>1013</c:v>
                </c:pt>
                <c:pt idx="95">
                  <c:v>1015</c:v>
                </c:pt>
                <c:pt idx="96">
                  <c:v>1017</c:v>
                </c:pt>
                <c:pt idx="97">
                  <c:v>1019</c:v>
                </c:pt>
                <c:pt idx="98">
                  <c:v>1021</c:v>
                </c:pt>
                <c:pt idx="99">
                  <c:v>1023</c:v>
                </c:pt>
                <c:pt idx="100">
                  <c:v>1024</c:v>
                </c:pt>
                <c:pt idx="101">
                  <c:v>1026</c:v>
                </c:pt>
                <c:pt idx="102">
                  <c:v>1028</c:v>
                </c:pt>
                <c:pt idx="103">
                  <c:v>1029</c:v>
                </c:pt>
                <c:pt idx="104">
                  <c:v>1031</c:v>
                </c:pt>
                <c:pt idx="105">
                  <c:v>1033</c:v>
                </c:pt>
                <c:pt idx="106">
                  <c:v>1034</c:v>
                </c:pt>
                <c:pt idx="107">
                  <c:v>1036</c:v>
                </c:pt>
                <c:pt idx="108">
                  <c:v>1038</c:v>
                </c:pt>
                <c:pt idx="109">
                  <c:v>1039</c:v>
                </c:pt>
                <c:pt idx="110">
                  <c:v>1041</c:v>
                </c:pt>
                <c:pt idx="111">
                  <c:v>1042</c:v>
                </c:pt>
                <c:pt idx="112">
                  <c:v>1044</c:v>
                </c:pt>
                <c:pt idx="113">
                  <c:v>1045</c:v>
                </c:pt>
                <c:pt idx="114">
                  <c:v>1047</c:v>
                </c:pt>
                <c:pt idx="115">
                  <c:v>1048</c:v>
                </c:pt>
                <c:pt idx="116">
                  <c:v>1050</c:v>
                </c:pt>
                <c:pt idx="117">
                  <c:v>1051</c:v>
                </c:pt>
                <c:pt idx="118">
                  <c:v>1052</c:v>
                </c:pt>
                <c:pt idx="119">
                  <c:v>1054</c:v>
                </c:pt>
              </c:numCache>
            </c:numRef>
          </c:val>
          <c:smooth val="0"/>
          <c:extLst>
            <c:ext xmlns:c16="http://schemas.microsoft.com/office/drawing/2014/chart" uri="{C3380CC4-5D6E-409C-BE32-E72D297353CC}">
              <c16:uniqueId val="{00000001-425A-4DA6-8C49-55C79EFCCE9B}"/>
            </c:ext>
          </c:extLst>
        </c:ser>
        <c:dLbls>
          <c:showLegendKey val="0"/>
          <c:showVal val="0"/>
          <c:showCatName val="0"/>
          <c:showSerName val="0"/>
          <c:showPercent val="0"/>
          <c:showBubbleSize val="0"/>
        </c:dLbls>
        <c:smooth val="0"/>
        <c:axId val="1917166016"/>
        <c:axId val="1917164576"/>
        <c:extLst>
          <c:ext xmlns:c15="http://schemas.microsoft.com/office/drawing/2012/chart" uri="{02D57815-91ED-43cb-92C2-25804820EDAC}">
            <c15:filteredLineSeries>
              <c15:ser>
                <c:idx val="0"/>
                <c:order val="0"/>
                <c:tx>
                  <c:strRef>
                    <c:extLst>
                      <c:ext uri="{02D57815-91ED-43cb-92C2-25804820EDAC}">
                        <c15:formulaRef>
                          <c15:sqref>'MM Cresc Firma'!$B$23</c15:sqref>
                        </c15:formulaRef>
                      </c:ext>
                    </c:extLst>
                    <c:strCache>
                      <c:ptCount val="1"/>
                      <c:pt idx="0">
                        <c:v>Meses</c:v>
                      </c:pt>
                    </c:strCache>
                  </c:strRef>
                </c:tx>
                <c:spPr>
                  <a:ln w="28575" cap="rnd">
                    <a:solidFill>
                      <a:schemeClr val="accent1"/>
                    </a:solidFill>
                    <a:round/>
                  </a:ln>
                  <a:effectLst/>
                </c:spPr>
                <c:marker>
                  <c:symbol val="none"/>
                </c:marker>
                <c:val>
                  <c:numRef>
                    <c:extLst>
                      <c:ext uri="{02D57815-91ED-43cb-92C2-25804820EDAC}">
                        <c15:formulaRef>
                          <c15:sqref>'MM Cresc Firma'!$B$24:$B$143</c15:sqref>
                        </c15:formulaRef>
                      </c:ext>
                    </c:extLst>
                    <c:numCache>
                      <c:formatCode>General</c:formatCode>
                      <c:ptCount val="1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numCache>
                  </c:numRef>
                </c:val>
                <c:smooth val="0"/>
                <c:extLst>
                  <c:ext xmlns:c16="http://schemas.microsoft.com/office/drawing/2014/chart" uri="{C3380CC4-5D6E-409C-BE32-E72D297353CC}">
                    <c16:uniqueId val="{00000002-425A-4DA6-8C49-55C79EFCCE9B}"/>
                  </c:ext>
                </c:extLst>
              </c15:ser>
            </c15:filteredLineSeries>
          </c:ext>
        </c:extLst>
      </c:lineChart>
      <c:catAx>
        <c:axId val="191716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17164576"/>
        <c:crosses val="autoZero"/>
        <c:auto val="1"/>
        <c:lblAlgn val="ctr"/>
        <c:lblOffset val="100"/>
        <c:noMultiLvlLbl val="0"/>
      </c:catAx>
      <c:valAx>
        <c:axId val="191716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1716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linkedin.com/in/vcanonici/"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2886075</xdr:colOff>
      <xdr:row>14</xdr:row>
      <xdr:rowOff>266700</xdr:rowOff>
    </xdr:from>
    <xdr:ext cx="8724900" cy="505523"/>
    <mc:AlternateContent xmlns:mc="http://schemas.openxmlformats.org/markup-compatibility/2006" xmlns:a14="http://schemas.microsoft.com/office/drawing/2010/main">
      <mc:Choice Requires="a14">
        <xdr:sp macro="" textlink="">
          <xdr:nvSpPr>
            <xdr:cNvPr id="2" name="CaixaDeTexto 1">
              <a:extLst>
                <a:ext uri="{FF2B5EF4-FFF2-40B4-BE49-F238E27FC236}">
                  <a16:creationId xmlns:a16="http://schemas.microsoft.com/office/drawing/2014/main" id="{ABFB46DE-BF6B-45E2-90A0-E3CD9C2CCB17}"/>
                </a:ext>
              </a:extLst>
            </xdr:cNvPr>
            <xdr:cNvSpPr txBox="1"/>
          </xdr:nvSpPr>
          <xdr:spPr>
            <a:xfrm>
              <a:off x="2886075" y="7334250"/>
              <a:ext cx="8724900" cy="505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3200" b="0" i="1">
                        <a:latin typeface="Cambria Math" panose="02040503050406030204" pitchFamily="18" charset="0"/>
                      </a:rPr>
                      <m:t>𝑓</m:t>
                    </m:r>
                    <m:d>
                      <m:dPr>
                        <m:ctrlPr>
                          <a:rPr lang="pt-BR" sz="3200" b="0" i="1">
                            <a:latin typeface="Cambria Math" panose="02040503050406030204" pitchFamily="18" charset="0"/>
                          </a:rPr>
                        </m:ctrlPr>
                      </m:dPr>
                      <m:e>
                        <m:r>
                          <a:rPr lang="pt-BR" sz="3200" b="0" i="1">
                            <a:latin typeface="Cambria Math" panose="02040503050406030204" pitchFamily="18" charset="0"/>
                          </a:rPr>
                          <m:t>𝑡</m:t>
                        </m:r>
                      </m:e>
                    </m:d>
                    <m:r>
                      <a:rPr lang="pt-BR" sz="3200" b="0" i="1">
                        <a:latin typeface="Cambria Math" panose="02040503050406030204" pitchFamily="18" charset="0"/>
                      </a:rPr>
                      <m:t>= </m:t>
                    </m:r>
                    <m:r>
                      <a:rPr lang="pt-BR" sz="3200" b="0" i="1">
                        <a:latin typeface="Cambria Math" panose="02040503050406030204" pitchFamily="18" charset="0"/>
                        <a:ea typeface="Cambria Math" panose="02040503050406030204" pitchFamily="18" charset="0"/>
                      </a:rPr>
                      <m:t>𝛼</m:t>
                    </m:r>
                    <m:r>
                      <a:rPr lang="pt-BR" sz="3200" b="0" i="1">
                        <a:latin typeface="Cambria Math" panose="02040503050406030204" pitchFamily="18" charset="0"/>
                        <a:ea typeface="Cambria Math" panose="02040503050406030204" pitchFamily="18" charset="0"/>
                      </a:rPr>
                      <m:t> ∙</m:t>
                    </m:r>
                    <m:sSub>
                      <m:sSubPr>
                        <m:ctrlPr>
                          <a:rPr lang="pt-BR" sz="3200" b="0" i="1">
                            <a:latin typeface="Cambria Math" panose="02040503050406030204" pitchFamily="18" charset="0"/>
                            <a:ea typeface="Cambria Math" panose="02040503050406030204" pitchFamily="18" charset="0"/>
                          </a:rPr>
                        </m:ctrlPr>
                      </m:sSubPr>
                      <m:e>
                        <m:r>
                          <a:rPr lang="pt-BR" sz="3200" b="0" i="1">
                            <a:latin typeface="Cambria Math" panose="02040503050406030204" pitchFamily="18" charset="0"/>
                            <a:ea typeface="Cambria Math" panose="02040503050406030204" pitchFamily="18" charset="0"/>
                          </a:rPr>
                          <m:t>𝑘</m:t>
                        </m:r>
                      </m:e>
                      <m:sub>
                        <m:r>
                          <a:rPr lang="pt-BR" sz="3200" b="0" i="1">
                            <a:latin typeface="Cambria Math" panose="02040503050406030204" pitchFamily="18" charset="0"/>
                            <a:ea typeface="Cambria Math" panose="02040503050406030204" pitchFamily="18" charset="0"/>
                          </a:rPr>
                          <m:t>1 </m:t>
                        </m:r>
                      </m:sub>
                    </m:sSub>
                    <m:r>
                      <a:rPr lang="pt-BR" sz="3200" b="0" i="1">
                        <a:latin typeface="Cambria Math" panose="02040503050406030204" pitchFamily="18" charset="0"/>
                        <a:ea typeface="Cambria Math" panose="02040503050406030204" pitchFamily="18" charset="0"/>
                      </a:rPr>
                      <m:t>∙</m:t>
                    </m:r>
                    <m:r>
                      <a:rPr lang="pt-BR" sz="3200" b="0" i="1">
                        <a:latin typeface="Cambria Math" panose="02040503050406030204" pitchFamily="18" charset="0"/>
                        <a:ea typeface="Cambria Math" panose="02040503050406030204" pitchFamily="18" charset="0"/>
                      </a:rPr>
                      <m:t>𝑡</m:t>
                    </m:r>
                    <m:r>
                      <a:rPr lang="pt-BR" sz="3200" b="0" i="1">
                        <a:latin typeface="Cambria Math" panose="02040503050406030204" pitchFamily="18" charset="0"/>
                        <a:ea typeface="Cambria Math" panose="02040503050406030204" pitchFamily="18" charset="0"/>
                      </a:rPr>
                      <m:t> </m:t>
                    </m:r>
                  </m:oMath>
                </m:oMathPara>
              </a14:m>
              <a:endParaRPr lang="pt-BR" sz="3200"/>
            </a:p>
          </xdr:txBody>
        </xdr:sp>
      </mc:Choice>
      <mc:Fallback xmlns="">
        <xdr:sp macro="" textlink="">
          <xdr:nvSpPr>
            <xdr:cNvPr id="2" name="CaixaDeTexto 1">
              <a:extLst>
                <a:ext uri="{FF2B5EF4-FFF2-40B4-BE49-F238E27FC236}">
                  <a16:creationId xmlns:a16="http://schemas.microsoft.com/office/drawing/2014/main" id="{ABFB46DE-BF6B-45E2-90A0-E3CD9C2CCB17}"/>
                </a:ext>
              </a:extLst>
            </xdr:cNvPr>
            <xdr:cNvSpPr txBox="1"/>
          </xdr:nvSpPr>
          <xdr:spPr>
            <a:xfrm>
              <a:off x="2886075" y="7334250"/>
              <a:ext cx="8724900" cy="505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pt-BR" sz="3200" b="0" i="0">
                  <a:latin typeface="Cambria Math" panose="02040503050406030204" pitchFamily="18" charset="0"/>
                </a:rPr>
                <a:t>𝑓(𝑡)= </a:t>
              </a:r>
              <a:r>
                <a:rPr lang="pt-BR" sz="3200" b="0" i="0">
                  <a:latin typeface="Cambria Math" panose="02040503050406030204" pitchFamily="18" charset="0"/>
                  <a:ea typeface="Cambria Math" panose="02040503050406030204" pitchFamily="18" charset="0"/>
                </a:rPr>
                <a:t>𝛼 ∙𝑘_(1 )∙𝑡 </a:t>
              </a:r>
              <a:endParaRPr lang="pt-BR" sz="3200"/>
            </a:p>
          </xdr:txBody>
        </xdr:sp>
      </mc:Fallback>
    </mc:AlternateContent>
    <xdr:clientData/>
  </xdr:oneCellAnchor>
  <xdr:oneCellAnchor>
    <xdr:from>
      <xdr:col>1</xdr:col>
      <xdr:colOff>9525</xdr:colOff>
      <xdr:row>16</xdr:row>
      <xdr:rowOff>266700</xdr:rowOff>
    </xdr:from>
    <xdr:ext cx="8696325" cy="550343"/>
    <mc:AlternateContent xmlns:mc="http://schemas.openxmlformats.org/markup-compatibility/2006" xmlns:a14="http://schemas.microsoft.com/office/drawing/2010/main">
      <mc:Choice Requires="a14">
        <xdr:sp macro="" textlink="">
          <xdr:nvSpPr>
            <xdr:cNvPr id="3" name="CaixaDeTexto 2">
              <a:extLst>
                <a:ext uri="{FF2B5EF4-FFF2-40B4-BE49-F238E27FC236}">
                  <a16:creationId xmlns:a16="http://schemas.microsoft.com/office/drawing/2014/main" id="{4AF893FA-E8C6-40FE-937D-1CCEE2999B1D}"/>
                </a:ext>
              </a:extLst>
            </xdr:cNvPr>
            <xdr:cNvSpPr txBox="1"/>
          </xdr:nvSpPr>
          <xdr:spPr>
            <a:xfrm>
              <a:off x="2914650" y="8343900"/>
              <a:ext cx="8696325" cy="550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3200" b="0" i="1">
                        <a:latin typeface="Cambria Math" panose="02040503050406030204" pitchFamily="18" charset="0"/>
                      </a:rPr>
                      <m:t>𝑓</m:t>
                    </m:r>
                    <m:d>
                      <m:dPr>
                        <m:ctrlPr>
                          <a:rPr lang="pt-BR" sz="3200" b="0" i="1">
                            <a:latin typeface="Cambria Math" panose="02040503050406030204" pitchFamily="18" charset="0"/>
                          </a:rPr>
                        </m:ctrlPr>
                      </m:dPr>
                      <m:e>
                        <m:r>
                          <a:rPr lang="pt-BR" sz="3200" b="0" i="1">
                            <a:latin typeface="Cambria Math" panose="02040503050406030204" pitchFamily="18" charset="0"/>
                          </a:rPr>
                          <m:t>𝑡</m:t>
                        </m:r>
                      </m:e>
                    </m:d>
                    <m:r>
                      <a:rPr lang="pt-BR" sz="3200" b="0" i="1">
                        <a:latin typeface="Cambria Math" panose="02040503050406030204" pitchFamily="18" charset="0"/>
                      </a:rPr>
                      <m:t>=</m:t>
                    </m:r>
                    <m:r>
                      <a:rPr lang="pt-BR" sz="3200" b="0" i="1">
                        <a:latin typeface="Cambria Math" panose="02040503050406030204" pitchFamily="18" charset="0"/>
                      </a:rPr>
                      <m:t>𝑓</m:t>
                    </m:r>
                    <m:d>
                      <m:dPr>
                        <m:ctrlPr>
                          <a:rPr lang="pt-BR" sz="3200" b="0" i="1">
                            <a:latin typeface="Cambria Math" panose="02040503050406030204" pitchFamily="18" charset="0"/>
                          </a:rPr>
                        </m:ctrlPr>
                      </m:dPr>
                      <m:e>
                        <m:sSub>
                          <m:sSubPr>
                            <m:ctrlPr>
                              <a:rPr lang="pt-BR" sz="3200" b="0" i="1">
                                <a:latin typeface="Cambria Math" panose="02040503050406030204" pitchFamily="18" charset="0"/>
                              </a:rPr>
                            </m:ctrlPr>
                          </m:sSubPr>
                          <m:e>
                            <m:r>
                              <a:rPr lang="pt-BR" sz="3200" b="0" i="1">
                                <a:latin typeface="Cambria Math" panose="02040503050406030204" pitchFamily="18" charset="0"/>
                              </a:rPr>
                              <m:t>𝑡</m:t>
                            </m:r>
                          </m:e>
                          <m:sub>
                            <m:r>
                              <a:rPr lang="pt-BR" sz="3200" b="0" i="1">
                                <a:latin typeface="Cambria Math" panose="02040503050406030204" pitchFamily="18" charset="0"/>
                              </a:rPr>
                              <m:t>1</m:t>
                            </m:r>
                          </m:sub>
                        </m:sSub>
                      </m:e>
                    </m:d>
                    <m:r>
                      <a:rPr lang="pt-BR" sz="3200" b="0" i="1">
                        <a:latin typeface="Cambria Math" panose="02040503050406030204" pitchFamily="18" charset="0"/>
                      </a:rPr>
                      <m:t>+</m:t>
                    </m:r>
                    <m:r>
                      <a:rPr lang="pt-BR" sz="3200" b="0" i="1">
                        <a:latin typeface="Cambria Math" panose="02040503050406030204" pitchFamily="18" charset="0"/>
                        <a:ea typeface="Cambria Math" panose="02040503050406030204" pitchFamily="18" charset="0"/>
                      </a:rPr>
                      <m:t>𝛼</m:t>
                    </m:r>
                    <m:r>
                      <a:rPr lang="pt-BR" sz="3200" b="0" i="1">
                        <a:latin typeface="Cambria Math" panose="02040503050406030204" pitchFamily="18" charset="0"/>
                        <a:ea typeface="Cambria Math" panose="02040503050406030204" pitchFamily="18" charset="0"/>
                      </a:rPr>
                      <m:t>∙</m:t>
                    </m:r>
                    <m:r>
                      <a:rPr lang="pt-BR" sz="3200" b="0" i="1">
                        <a:latin typeface="Cambria Math" panose="02040503050406030204" pitchFamily="18" charset="0"/>
                        <a:ea typeface="Cambria Math" panose="02040503050406030204" pitchFamily="18" charset="0"/>
                      </a:rPr>
                      <m:t>𝐴</m:t>
                    </m:r>
                    <m:r>
                      <a:rPr lang="pt-BR" sz="3200" b="0" i="1">
                        <a:latin typeface="Cambria Math" panose="02040503050406030204" pitchFamily="18" charset="0"/>
                        <a:ea typeface="Cambria Math" panose="02040503050406030204" pitchFamily="18" charset="0"/>
                      </a:rPr>
                      <m:t>∙(</m:t>
                    </m:r>
                    <m:sSup>
                      <m:sSupPr>
                        <m:ctrlPr>
                          <a:rPr lang="pt-BR" sz="3200" b="0" i="1">
                            <a:latin typeface="Cambria Math" panose="02040503050406030204" pitchFamily="18" charset="0"/>
                            <a:ea typeface="Cambria Math" panose="02040503050406030204" pitchFamily="18" charset="0"/>
                          </a:rPr>
                        </m:ctrlPr>
                      </m:sSupPr>
                      <m:e>
                        <m:r>
                          <a:rPr lang="pt-BR" sz="3200" b="0" i="1">
                            <a:latin typeface="Cambria Math" panose="02040503050406030204" pitchFamily="18" charset="0"/>
                            <a:ea typeface="Cambria Math" panose="02040503050406030204" pitchFamily="18" charset="0"/>
                          </a:rPr>
                          <m:t>𝑒</m:t>
                        </m:r>
                      </m:e>
                      <m:sup>
                        <m:sSub>
                          <m:sSubPr>
                            <m:ctrlPr>
                              <a:rPr lang="pt-BR" sz="3200" b="0" i="1">
                                <a:latin typeface="Cambria Math" panose="02040503050406030204" pitchFamily="18" charset="0"/>
                                <a:ea typeface="Cambria Math" panose="02040503050406030204" pitchFamily="18" charset="0"/>
                              </a:rPr>
                            </m:ctrlPr>
                          </m:sSubPr>
                          <m:e>
                            <m:r>
                              <a:rPr lang="pt-BR" sz="3200" b="0" i="1">
                                <a:latin typeface="Cambria Math" panose="02040503050406030204" pitchFamily="18" charset="0"/>
                                <a:ea typeface="Cambria Math" panose="02040503050406030204" pitchFamily="18" charset="0"/>
                              </a:rPr>
                              <m:t>𝑘</m:t>
                            </m:r>
                          </m:e>
                          <m:sub>
                            <m:r>
                              <a:rPr lang="pt-BR" sz="3200" b="0" i="1">
                                <a:latin typeface="Cambria Math" panose="02040503050406030204" pitchFamily="18" charset="0"/>
                                <a:ea typeface="Cambria Math" panose="02040503050406030204" pitchFamily="18" charset="0"/>
                              </a:rPr>
                              <m:t>2</m:t>
                            </m:r>
                          </m:sub>
                        </m:sSub>
                        <m:r>
                          <a:rPr lang="pt-BR" sz="3200" b="0" i="1">
                            <a:latin typeface="Cambria Math" panose="02040503050406030204" pitchFamily="18" charset="0"/>
                            <a:ea typeface="Cambria Math" panose="02040503050406030204" pitchFamily="18" charset="0"/>
                          </a:rPr>
                          <m:t>∙</m:t>
                        </m:r>
                        <m:d>
                          <m:dPr>
                            <m:ctrlPr>
                              <a:rPr lang="pt-BR" sz="3200" b="0" i="1">
                                <a:latin typeface="Cambria Math" panose="02040503050406030204" pitchFamily="18" charset="0"/>
                                <a:ea typeface="Cambria Math" panose="02040503050406030204" pitchFamily="18" charset="0"/>
                              </a:rPr>
                            </m:ctrlPr>
                          </m:dPr>
                          <m:e>
                            <m:r>
                              <a:rPr lang="pt-BR" sz="3200" b="0" i="1">
                                <a:latin typeface="Cambria Math" panose="02040503050406030204" pitchFamily="18" charset="0"/>
                                <a:ea typeface="Cambria Math" panose="02040503050406030204" pitchFamily="18" charset="0"/>
                              </a:rPr>
                              <m:t>𝑡</m:t>
                            </m:r>
                            <m:r>
                              <a:rPr lang="pt-BR" sz="3200" b="0" i="1">
                                <a:latin typeface="Cambria Math" panose="02040503050406030204" pitchFamily="18" charset="0"/>
                                <a:ea typeface="Cambria Math" panose="02040503050406030204" pitchFamily="18" charset="0"/>
                              </a:rPr>
                              <m:t>−</m:t>
                            </m:r>
                            <m:sSub>
                              <m:sSubPr>
                                <m:ctrlPr>
                                  <a:rPr lang="pt-BR" sz="3200" b="0" i="1">
                                    <a:latin typeface="Cambria Math" panose="02040503050406030204" pitchFamily="18" charset="0"/>
                                    <a:ea typeface="Cambria Math" panose="02040503050406030204" pitchFamily="18" charset="0"/>
                                  </a:rPr>
                                </m:ctrlPr>
                              </m:sSubPr>
                              <m:e>
                                <m:r>
                                  <a:rPr lang="pt-BR" sz="3200" b="0" i="1">
                                    <a:latin typeface="Cambria Math" panose="02040503050406030204" pitchFamily="18" charset="0"/>
                                    <a:ea typeface="Cambria Math" panose="02040503050406030204" pitchFamily="18" charset="0"/>
                                  </a:rPr>
                                  <m:t>𝑡</m:t>
                                </m:r>
                              </m:e>
                              <m:sub>
                                <m:r>
                                  <a:rPr lang="pt-BR" sz="3200" b="0" i="1">
                                    <a:latin typeface="Cambria Math" panose="02040503050406030204" pitchFamily="18" charset="0"/>
                                    <a:ea typeface="Cambria Math" panose="02040503050406030204" pitchFamily="18" charset="0"/>
                                  </a:rPr>
                                  <m:t>1</m:t>
                                </m:r>
                              </m:sub>
                            </m:sSub>
                          </m:e>
                        </m:d>
                      </m:sup>
                    </m:sSup>
                    <m:r>
                      <a:rPr lang="pt-BR" sz="3200" b="0" i="1">
                        <a:latin typeface="Cambria Math" panose="02040503050406030204" pitchFamily="18" charset="0"/>
                        <a:ea typeface="Cambria Math" panose="02040503050406030204" pitchFamily="18" charset="0"/>
                      </a:rPr>
                      <m:t>−1)</m:t>
                    </m:r>
                  </m:oMath>
                </m:oMathPara>
              </a14:m>
              <a:endParaRPr lang="pt-BR" sz="3200"/>
            </a:p>
          </xdr:txBody>
        </xdr:sp>
      </mc:Choice>
      <mc:Fallback xmlns="">
        <xdr:sp macro="" textlink="">
          <xdr:nvSpPr>
            <xdr:cNvPr id="3" name="CaixaDeTexto 2">
              <a:extLst>
                <a:ext uri="{FF2B5EF4-FFF2-40B4-BE49-F238E27FC236}">
                  <a16:creationId xmlns:a16="http://schemas.microsoft.com/office/drawing/2014/main" id="{4AF893FA-E8C6-40FE-937D-1CCEE2999B1D}"/>
                </a:ext>
              </a:extLst>
            </xdr:cNvPr>
            <xdr:cNvSpPr txBox="1"/>
          </xdr:nvSpPr>
          <xdr:spPr>
            <a:xfrm>
              <a:off x="2914650" y="8343900"/>
              <a:ext cx="8696325" cy="550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pt-BR" sz="3200" b="0" i="0">
                  <a:latin typeface="Cambria Math" panose="02040503050406030204" pitchFamily="18" charset="0"/>
                </a:rPr>
                <a:t>𝑓(𝑡)=𝑓(𝑡_1 )+</a:t>
              </a:r>
              <a:r>
                <a:rPr lang="pt-BR" sz="3200" b="0" i="0">
                  <a:latin typeface="Cambria Math" panose="02040503050406030204" pitchFamily="18" charset="0"/>
                  <a:ea typeface="Cambria Math" panose="02040503050406030204" pitchFamily="18" charset="0"/>
                </a:rPr>
                <a:t>𝛼∙𝐴∙(𝑒^(𝑘_2∙(𝑡−𝑡_1 ) )−1)</a:t>
              </a:r>
              <a:endParaRPr lang="pt-BR" sz="3200"/>
            </a:p>
          </xdr:txBody>
        </xdr:sp>
      </mc:Fallback>
    </mc:AlternateContent>
    <xdr:clientData/>
  </xdr:oneCellAnchor>
  <xdr:oneCellAnchor>
    <xdr:from>
      <xdr:col>1</xdr:col>
      <xdr:colOff>28575</xdr:colOff>
      <xdr:row>18</xdr:row>
      <xdr:rowOff>257175</xdr:rowOff>
    </xdr:from>
    <xdr:ext cx="8696325" cy="505523"/>
    <mc:AlternateContent xmlns:mc="http://schemas.openxmlformats.org/markup-compatibility/2006" xmlns:a14="http://schemas.microsoft.com/office/drawing/2010/main">
      <mc:Choice Requires="a14">
        <xdr:sp macro="" textlink="">
          <xdr:nvSpPr>
            <xdr:cNvPr id="4" name="CaixaDeTexto 3">
              <a:extLst>
                <a:ext uri="{FF2B5EF4-FFF2-40B4-BE49-F238E27FC236}">
                  <a16:creationId xmlns:a16="http://schemas.microsoft.com/office/drawing/2014/main" id="{DF4AC04B-EA4A-4EB7-A6A2-3085C3FF196B}"/>
                </a:ext>
              </a:extLst>
            </xdr:cNvPr>
            <xdr:cNvSpPr txBox="1"/>
          </xdr:nvSpPr>
          <xdr:spPr>
            <a:xfrm>
              <a:off x="2933700" y="9344025"/>
              <a:ext cx="8696325" cy="505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3200" b="0" i="1">
                        <a:latin typeface="Cambria Math" panose="02040503050406030204" pitchFamily="18" charset="0"/>
                      </a:rPr>
                      <m:t>𝑓</m:t>
                    </m:r>
                    <m:d>
                      <m:dPr>
                        <m:ctrlPr>
                          <a:rPr lang="pt-BR" sz="3200" b="0" i="1">
                            <a:latin typeface="Cambria Math" panose="02040503050406030204" pitchFamily="18" charset="0"/>
                          </a:rPr>
                        </m:ctrlPr>
                      </m:dPr>
                      <m:e>
                        <m:r>
                          <a:rPr lang="pt-BR" sz="3200" b="0" i="1">
                            <a:latin typeface="Cambria Math" panose="02040503050406030204" pitchFamily="18" charset="0"/>
                          </a:rPr>
                          <m:t>𝑡</m:t>
                        </m:r>
                      </m:e>
                    </m:d>
                    <m:r>
                      <a:rPr lang="pt-BR" sz="3200" b="0" i="1">
                        <a:latin typeface="Cambria Math" panose="02040503050406030204" pitchFamily="18" charset="0"/>
                      </a:rPr>
                      <m:t>=</m:t>
                    </m:r>
                    <m:r>
                      <a:rPr lang="pt-BR" sz="3200" b="0" i="1">
                        <a:latin typeface="Cambria Math" panose="02040503050406030204" pitchFamily="18" charset="0"/>
                      </a:rPr>
                      <m:t>𝑓</m:t>
                    </m:r>
                    <m:d>
                      <m:dPr>
                        <m:ctrlPr>
                          <a:rPr lang="pt-BR" sz="3200" b="0" i="1">
                            <a:latin typeface="Cambria Math" panose="02040503050406030204" pitchFamily="18" charset="0"/>
                          </a:rPr>
                        </m:ctrlPr>
                      </m:dPr>
                      <m:e>
                        <m:sSub>
                          <m:sSubPr>
                            <m:ctrlPr>
                              <a:rPr lang="pt-BR" sz="3200" b="0" i="1">
                                <a:latin typeface="Cambria Math" panose="02040503050406030204" pitchFamily="18" charset="0"/>
                              </a:rPr>
                            </m:ctrlPr>
                          </m:sSubPr>
                          <m:e>
                            <m:r>
                              <a:rPr lang="pt-BR" sz="3200" b="0" i="1">
                                <a:latin typeface="Cambria Math" panose="02040503050406030204" pitchFamily="18" charset="0"/>
                              </a:rPr>
                              <m:t>𝑡</m:t>
                            </m:r>
                          </m:e>
                          <m:sub>
                            <m:r>
                              <a:rPr lang="pt-BR" sz="3200" b="0" i="1">
                                <a:latin typeface="Cambria Math" panose="02040503050406030204" pitchFamily="18" charset="0"/>
                              </a:rPr>
                              <m:t>2</m:t>
                            </m:r>
                          </m:sub>
                        </m:sSub>
                      </m:e>
                    </m:d>
                    <m:r>
                      <a:rPr lang="pt-BR" sz="3200" b="0" i="1">
                        <a:latin typeface="Cambria Math" panose="02040503050406030204" pitchFamily="18" charset="0"/>
                      </a:rPr>
                      <m:t>+</m:t>
                    </m:r>
                    <m:r>
                      <a:rPr lang="pt-BR" sz="3200" b="0" i="1">
                        <a:latin typeface="Cambria Math" panose="02040503050406030204" pitchFamily="18" charset="0"/>
                        <a:ea typeface="Cambria Math" panose="02040503050406030204" pitchFamily="18" charset="0"/>
                      </a:rPr>
                      <m:t>𝛼</m:t>
                    </m:r>
                    <m:r>
                      <a:rPr lang="pt-BR" sz="3200" b="0" i="1">
                        <a:latin typeface="Cambria Math" panose="02040503050406030204" pitchFamily="18" charset="0"/>
                        <a:ea typeface="Cambria Math" panose="02040503050406030204" pitchFamily="18" charset="0"/>
                      </a:rPr>
                      <m:t>∙</m:t>
                    </m:r>
                    <m:r>
                      <a:rPr lang="pt-BR" sz="3200" b="0" i="1">
                        <a:latin typeface="Cambria Math" panose="02040503050406030204" pitchFamily="18" charset="0"/>
                        <a:ea typeface="Cambria Math" panose="02040503050406030204" pitchFamily="18" charset="0"/>
                      </a:rPr>
                      <m:t>𝐵</m:t>
                    </m:r>
                    <m:r>
                      <a:rPr lang="pt-BR" sz="3200" b="0" i="1">
                        <a:latin typeface="Cambria Math" panose="02040503050406030204" pitchFamily="18" charset="0"/>
                        <a:ea typeface="Cambria Math" panose="02040503050406030204" pitchFamily="18" charset="0"/>
                      </a:rPr>
                      <m:t>∙</m:t>
                    </m:r>
                    <m:r>
                      <a:rPr lang="pt-BR" sz="3200" b="0" i="1">
                        <a:latin typeface="Cambria Math" panose="02040503050406030204" pitchFamily="18" charset="0"/>
                        <a:ea typeface="Cambria Math" panose="02040503050406030204" pitchFamily="18" charset="0"/>
                      </a:rPr>
                      <m:t>𝑙𝑛</m:t>
                    </m:r>
                    <m:r>
                      <a:rPr lang="pt-BR" sz="3200" b="0" i="1">
                        <a:latin typeface="Cambria Math" panose="02040503050406030204" pitchFamily="18" charset="0"/>
                        <a:ea typeface="Cambria Math" panose="02040503050406030204" pitchFamily="18" charset="0"/>
                      </a:rPr>
                      <m:t>(</m:t>
                    </m:r>
                    <m:sSub>
                      <m:sSubPr>
                        <m:ctrlPr>
                          <a:rPr lang="pt-BR" sz="3200" b="0" i="1">
                            <a:latin typeface="Cambria Math" panose="02040503050406030204" pitchFamily="18" charset="0"/>
                            <a:ea typeface="Cambria Math" panose="02040503050406030204" pitchFamily="18" charset="0"/>
                          </a:rPr>
                        </m:ctrlPr>
                      </m:sSubPr>
                      <m:e>
                        <m:r>
                          <a:rPr lang="pt-BR" sz="3200" b="0" i="1">
                            <a:latin typeface="Cambria Math" panose="02040503050406030204" pitchFamily="18" charset="0"/>
                            <a:ea typeface="Cambria Math" panose="02040503050406030204" pitchFamily="18" charset="0"/>
                          </a:rPr>
                          <m:t>𝑘</m:t>
                        </m:r>
                      </m:e>
                      <m:sub>
                        <m:r>
                          <a:rPr lang="pt-BR" sz="3200" b="0" i="1">
                            <a:latin typeface="Cambria Math" panose="02040503050406030204" pitchFamily="18" charset="0"/>
                            <a:ea typeface="Cambria Math" panose="02040503050406030204" pitchFamily="18" charset="0"/>
                          </a:rPr>
                          <m:t>3</m:t>
                        </m:r>
                      </m:sub>
                    </m:sSub>
                    <m:r>
                      <a:rPr lang="pt-BR" sz="3200" b="0" i="1">
                        <a:latin typeface="Cambria Math" panose="02040503050406030204" pitchFamily="18" charset="0"/>
                        <a:ea typeface="Cambria Math" panose="02040503050406030204" pitchFamily="18" charset="0"/>
                      </a:rPr>
                      <m:t>∙</m:t>
                    </m:r>
                    <m:d>
                      <m:dPr>
                        <m:ctrlPr>
                          <a:rPr lang="pt-BR" sz="3200" b="0" i="1">
                            <a:latin typeface="Cambria Math" panose="02040503050406030204" pitchFamily="18" charset="0"/>
                            <a:ea typeface="Cambria Math" panose="02040503050406030204" pitchFamily="18" charset="0"/>
                          </a:rPr>
                        </m:ctrlPr>
                      </m:dPr>
                      <m:e>
                        <m:r>
                          <a:rPr lang="pt-BR" sz="3200" b="0" i="1">
                            <a:latin typeface="Cambria Math" panose="02040503050406030204" pitchFamily="18" charset="0"/>
                            <a:ea typeface="Cambria Math" panose="02040503050406030204" pitchFamily="18" charset="0"/>
                          </a:rPr>
                          <m:t>𝑡</m:t>
                        </m:r>
                        <m:r>
                          <a:rPr lang="pt-BR" sz="3200" b="0" i="1">
                            <a:latin typeface="Cambria Math" panose="02040503050406030204" pitchFamily="18" charset="0"/>
                            <a:ea typeface="Cambria Math" panose="02040503050406030204" pitchFamily="18" charset="0"/>
                          </a:rPr>
                          <m:t>−</m:t>
                        </m:r>
                        <m:sSub>
                          <m:sSubPr>
                            <m:ctrlPr>
                              <a:rPr lang="pt-BR" sz="3200" b="0" i="1">
                                <a:latin typeface="Cambria Math" panose="02040503050406030204" pitchFamily="18" charset="0"/>
                                <a:ea typeface="Cambria Math" panose="02040503050406030204" pitchFamily="18" charset="0"/>
                              </a:rPr>
                            </m:ctrlPr>
                          </m:sSubPr>
                          <m:e>
                            <m:r>
                              <a:rPr lang="pt-BR" sz="3200" b="0" i="1">
                                <a:latin typeface="Cambria Math" panose="02040503050406030204" pitchFamily="18" charset="0"/>
                                <a:ea typeface="Cambria Math" panose="02040503050406030204" pitchFamily="18" charset="0"/>
                              </a:rPr>
                              <m:t>𝑡</m:t>
                            </m:r>
                          </m:e>
                          <m:sub>
                            <m:r>
                              <a:rPr lang="pt-BR" sz="3200" b="0" i="1">
                                <a:latin typeface="Cambria Math" panose="02040503050406030204" pitchFamily="18" charset="0"/>
                                <a:ea typeface="Cambria Math" panose="02040503050406030204" pitchFamily="18" charset="0"/>
                              </a:rPr>
                              <m:t>2</m:t>
                            </m:r>
                          </m:sub>
                        </m:sSub>
                      </m:e>
                    </m:d>
                    <m:r>
                      <a:rPr lang="pt-BR" sz="3200" b="0" i="1">
                        <a:latin typeface="Cambria Math" panose="02040503050406030204" pitchFamily="18" charset="0"/>
                        <a:ea typeface="Cambria Math" panose="02040503050406030204" pitchFamily="18" charset="0"/>
                      </a:rPr>
                      <m:t>+1)</m:t>
                    </m:r>
                  </m:oMath>
                </m:oMathPara>
              </a14:m>
              <a:endParaRPr lang="pt-BR" sz="3200"/>
            </a:p>
          </xdr:txBody>
        </xdr:sp>
      </mc:Choice>
      <mc:Fallback xmlns="">
        <xdr:sp macro="" textlink="">
          <xdr:nvSpPr>
            <xdr:cNvPr id="4" name="CaixaDeTexto 3">
              <a:extLst>
                <a:ext uri="{FF2B5EF4-FFF2-40B4-BE49-F238E27FC236}">
                  <a16:creationId xmlns:a16="http://schemas.microsoft.com/office/drawing/2014/main" id="{DF4AC04B-EA4A-4EB7-A6A2-3085C3FF196B}"/>
                </a:ext>
              </a:extLst>
            </xdr:cNvPr>
            <xdr:cNvSpPr txBox="1"/>
          </xdr:nvSpPr>
          <xdr:spPr>
            <a:xfrm>
              <a:off x="2933700" y="9344025"/>
              <a:ext cx="8696325" cy="505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pt-BR" sz="3200" b="0" i="0">
                  <a:latin typeface="Cambria Math" panose="02040503050406030204" pitchFamily="18" charset="0"/>
                </a:rPr>
                <a:t>𝑓(𝑡)=𝑓(𝑡_2 )+</a:t>
              </a:r>
              <a:r>
                <a:rPr lang="pt-BR" sz="3200" b="0" i="0">
                  <a:latin typeface="Cambria Math" panose="02040503050406030204" pitchFamily="18" charset="0"/>
                  <a:ea typeface="Cambria Math" panose="02040503050406030204" pitchFamily="18" charset="0"/>
                </a:rPr>
                <a:t>𝛼∙𝐵∙𝑙𝑛(𝑘_3∙(𝑡−𝑡_2 )+1)</a:t>
              </a:r>
              <a:endParaRPr lang="pt-BR" sz="3200"/>
            </a:p>
          </xdr:txBody>
        </xdr:sp>
      </mc:Fallback>
    </mc:AlternateContent>
    <xdr:clientData/>
  </xdr:oneCellAnchor>
  <xdr:twoCellAnchor>
    <xdr:from>
      <xdr:col>5</xdr:col>
      <xdr:colOff>22412</xdr:colOff>
      <xdr:row>1</xdr:row>
      <xdr:rowOff>22413</xdr:rowOff>
    </xdr:from>
    <xdr:to>
      <xdr:col>8</xdr:col>
      <xdr:colOff>2857501</xdr:colOff>
      <xdr:row>11</xdr:row>
      <xdr:rowOff>448236</xdr:rowOff>
    </xdr:to>
    <xdr:graphicFrame macro="">
      <xdr:nvGraphicFramePr>
        <xdr:cNvPr id="5" name="Gráfico 4">
          <a:extLst>
            <a:ext uri="{FF2B5EF4-FFF2-40B4-BE49-F238E27FC236}">
              <a16:creationId xmlns:a16="http://schemas.microsoft.com/office/drawing/2014/main" id="{D45A1DDF-81D2-4956-A954-27E9B48E6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277091</xdr:colOff>
      <xdr:row>14</xdr:row>
      <xdr:rowOff>381000</xdr:rowOff>
    </xdr:from>
    <xdr:to>
      <xdr:col>5</xdr:col>
      <xdr:colOff>2684318</xdr:colOff>
      <xdr:row>16</xdr:row>
      <xdr:rowOff>103910</xdr:rowOff>
    </xdr:to>
    <xdr:sp macro="" textlink="">
      <xdr:nvSpPr>
        <xdr:cNvPr id="6" name="Retângulo 5">
          <a:hlinkClick xmlns:r="http://schemas.openxmlformats.org/officeDocument/2006/relationships" r:id="rId2"/>
          <a:extLst>
            <a:ext uri="{FF2B5EF4-FFF2-40B4-BE49-F238E27FC236}">
              <a16:creationId xmlns:a16="http://schemas.microsoft.com/office/drawing/2014/main" id="{9633AA8C-95D4-4BB0-928F-FABF4428E560}"/>
            </a:ext>
          </a:extLst>
        </xdr:cNvPr>
        <xdr:cNvSpPr/>
      </xdr:nvSpPr>
      <xdr:spPr>
        <a:xfrm>
          <a:off x="14802716" y="7448550"/>
          <a:ext cx="2407227" cy="73256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pt-BR" sz="2000" b="1">
              <a:solidFill>
                <a:schemeClr val="bg1"/>
              </a:solidFill>
            </a:rPr>
            <a:t>🔗 LinkedIn</a:t>
          </a:r>
        </a:p>
      </xdr:txBody>
    </xdr:sp>
    <xdr:clientData/>
  </xdr:twoCellAnchor>
</xdr:wsDr>
</file>

<file path=xl/persons/person.xml><?xml version="1.0" encoding="utf-8"?>
<personList xmlns="http://schemas.microsoft.com/office/spreadsheetml/2018/threadedcomments" xmlns:x="http://schemas.openxmlformats.org/spreadsheetml/2006/main">
  <person displayName="Vinicius Garcia Canonici" id="{3DDEC3F9-BD93-4182-B06F-8E0AD139FED6}" userId="S::pg56100@uminho.pt::2a8d7d52-64bf-40bb-8652-a96ea491f0cd"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4" dT="2025-06-04T15:29:12.43" personId="{3DDEC3F9-BD93-4182-B06F-8E0AD139FED6}" id="{8AF9217C-B355-4505-8483-7369E15A1449}">
    <text xml:space="preserve">É nossa capacidade mensal de converter clientes no começo — mostra a tração do negócio. </text>
  </threadedComment>
  <threadedComment ref="D5" dT="2025-06-04T15:29:21.10" personId="{3DDEC3F9-BD93-4182-B06F-8E0AD139FED6}" id="{8949DFCE-A1CD-4504-BCE8-820AF60945B0}">
    <text xml:space="preserve">Quanto mais preparado e validado for o modelo, mais rápido crescemos no segundo ano. </text>
  </threadedComment>
  <threadedComment ref="D6" dT="2025-06-04T15:29:31.16" personId="{3DDEC3F9-BD93-4182-B06F-8E0AD139FED6}" id="{60D8576F-B369-4AE1-9E95-DF4906061799}">
    <text xml:space="preserve">Mostra quanto tempo levaremos para dominar o mercado depois de estabilizar. </text>
  </threadedComment>
  <threadedComment ref="D7" dT="2025-06-04T15:29:40.02" personId="{3DDEC3F9-BD93-4182-B06F-8E0AD139FED6}" id="{521FD9D5-5216-40AC-A86A-40BF369221C2}">
    <text xml:space="preserve">Reflete o poder de escala da nossa estrutura operacional, marketing e reputação. </text>
  </threadedComment>
  <threadedComment ref="D8" dT="2025-06-04T15:29:50.59" personId="{3DDEC3F9-BD93-4182-B06F-8E0AD139FED6}" id="{6E031C35-3FF6-4B68-A189-E51DC89CC09B}">
    <text xml:space="preserve">Estima o mercado total acessível ao nosso modelo depois da expansão. </text>
  </threadedComment>
  <threadedComment ref="D9" dT="2025-06-04T15:30:07.60" personId="{3DDEC3F9-BD93-4182-B06F-8E0AD139FED6}" id="{9B06A18D-ADCD-42A8-8F9F-193FB49D4B17}">
    <text xml:space="preserve">Permite testar cenários com diferentes condições externas (investimento, equipe, crise, etc.) </text>
  </threadedComment>
  <threadedComment ref="D10" dT="2025-06-04T15:30:20.26" personId="{3DDEC3F9-BD93-4182-B06F-8E0AD139FED6}" id="{EA290A7E-2282-4B8A-9D80-805FF6870726}">
    <text xml:space="preserve">São marcos de maturidade do negócio: validação, escala e saturação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425E1-2FF2-49BD-9292-DEA5D5F05DFA}">
  <dimension ref="B1:I143"/>
  <sheetViews>
    <sheetView tabSelected="1" zoomScale="55" zoomScaleNormal="55" workbookViewId="0">
      <selection activeCell="D4" sqref="D4"/>
    </sheetView>
  </sheetViews>
  <sheetFormatPr defaultColWidth="43.5703125" defaultRowHeight="39.75" customHeight="1" x14ac:dyDescent="0.25"/>
  <cols>
    <col min="1" max="16384" width="43.5703125" style="3"/>
  </cols>
  <sheetData>
    <row r="1" spans="2:9" ht="39.75" customHeight="1" thickBot="1" x14ac:dyDescent="0.3"/>
    <row r="2" spans="2:9" ht="39.75" customHeight="1" x14ac:dyDescent="0.25">
      <c r="B2" s="9" t="s">
        <v>8</v>
      </c>
      <c r="C2" s="11"/>
      <c r="D2" s="10"/>
      <c r="F2" s="9"/>
      <c r="G2" s="11"/>
      <c r="H2" s="11"/>
      <c r="I2" s="10"/>
    </row>
    <row r="3" spans="2:9" ht="39.75" customHeight="1" x14ac:dyDescent="0.25">
      <c r="B3" s="4" t="s">
        <v>9</v>
      </c>
      <c r="C3" s="3" t="s">
        <v>18</v>
      </c>
      <c r="D3" s="5" t="s">
        <v>28</v>
      </c>
      <c r="F3" s="12"/>
      <c r="G3" s="13"/>
      <c r="H3" s="13"/>
      <c r="I3" s="14"/>
    </row>
    <row r="4" spans="2:9" ht="39.75" customHeight="1" x14ac:dyDescent="0.25">
      <c r="B4" s="4" t="s">
        <v>0</v>
      </c>
      <c r="C4" s="3" t="s">
        <v>19</v>
      </c>
      <c r="D4" s="1">
        <v>1</v>
      </c>
      <c r="F4" s="12"/>
      <c r="G4" s="13"/>
      <c r="H4" s="13"/>
      <c r="I4" s="14"/>
    </row>
    <row r="5" spans="2:9" ht="39.75" customHeight="1" x14ac:dyDescent="0.25">
      <c r="B5" s="4" t="s">
        <v>10</v>
      </c>
      <c r="C5" s="3" t="s">
        <v>20</v>
      </c>
      <c r="D5" s="1">
        <v>0.2</v>
      </c>
      <c r="F5" s="12"/>
      <c r="G5" s="13"/>
      <c r="H5" s="13"/>
      <c r="I5" s="14"/>
    </row>
    <row r="6" spans="2:9" ht="39.75" customHeight="1" x14ac:dyDescent="0.25">
      <c r="B6" s="4" t="s">
        <v>11</v>
      </c>
      <c r="C6" s="3" t="s">
        <v>21</v>
      </c>
      <c r="D6" s="1">
        <v>0.3</v>
      </c>
      <c r="F6" s="12"/>
      <c r="G6" s="13"/>
      <c r="H6" s="13"/>
      <c r="I6" s="14"/>
    </row>
    <row r="7" spans="2:9" ht="39.75" customHeight="1" x14ac:dyDescent="0.25">
      <c r="B7" s="4" t="s">
        <v>12</v>
      </c>
      <c r="C7" s="3" t="s">
        <v>22</v>
      </c>
      <c r="D7" s="1">
        <v>15</v>
      </c>
      <c r="F7" s="12"/>
      <c r="G7" s="13"/>
      <c r="H7" s="13"/>
      <c r="I7" s="14"/>
    </row>
    <row r="8" spans="2:9" ht="39.75" customHeight="1" x14ac:dyDescent="0.25">
      <c r="B8" s="4" t="s">
        <v>13</v>
      </c>
      <c r="C8" s="3" t="s">
        <v>23</v>
      </c>
      <c r="D8" s="1">
        <v>100</v>
      </c>
      <c r="F8" s="12"/>
      <c r="G8" s="13"/>
      <c r="H8" s="13"/>
      <c r="I8" s="14"/>
    </row>
    <row r="9" spans="2:9" ht="39.75" customHeight="1" x14ac:dyDescent="0.25">
      <c r="B9" s="6" t="s">
        <v>14</v>
      </c>
      <c r="C9" s="3" t="s">
        <v>24</v>
      </c>
      <c r="D9" s="1">
        <v>1.2</v>
      </c>
      <c r="F9" s="12"/>
      <c r="G9" s="13"/>
      <c r="H9" s="13"/>
      <c r="I9" s="14"/>
    </row>
    <row r="10" spans="2:9" ht="39.75" customHeight="1" x14ac:dyDescent="0.25">
      <c r="B10" s="4" t="s">
        <v>1</v>
      </c>
      <c r="C10" s="3" t="s">
        <v>25</v>
      </c>
      <c r="D10" s="1">
        <v>18</v>
      </c>
      <c r="F10" s="12"/>
      <c r="G10" s="13"/>
      <c r="H10" s="13"/>
      <c r="I10" s="14"/>
    </row>
    <row r="11" spans="2:9" ht="39.75" customHeight="1" x14ac:dyDescent="0.25">
      <c r="B11" s="4" t="s">
        <v>2</v>
      </c>
      <c r="C11" s="3" t="s">
        <v>26</v>
      </c>
      <c r="D11" s="1">
        <v>36</v>
      </c>
      <c r="F11" s="12"/>
      <c r="G11" s="13"/>
      <c r="H11" s="13"/>
      <c r="I11" s="14"/>
    </row>
    <row r="12" spans="2:9" ht="39.75" customHeight="1" thickBot="1" x14ac:dyDescent="0.3">
      <c r="B12" s="7" t="s">
        <v>3</v>
      </c>
      <c r="C12" s="8" t="s">
        <v>27</v>
      </c>
      <c r="D12" s="2">
        <v>60</v>
      </c>
      <c r="F12" s="15"/>
      <c r="G12" s="16"/>
      <c r="H12" s="16"/>
      <c r="I12" s="17"/>
    </row>
    <row r="13" spans="2:9" ht="39.75" customHeight="1" thickBot="1" x14ac:dyDescent="0.3"/>
    <row r="14" spans="2:9" ht="39.75" customHeight="1" x14ac:dyDescent="0.25">
      <c r="B14" s="9" t="s">
        <v>29</v>
      </c>
      <c r="C14" s="11"/>
      <c r="D14" s="11"/>
      <c r="E14" s="10"/>
      <c r="G14" s="18" t="s">
        <v>7</v>
      </c>
      <c r="H14" s="19"/>
      <c r="I14" s="20"/>
    </row>
    <row r="15" spans="2:9" ht="39.75" customHeight="1" x14ac:dyDescent="0.25">
      <c r="B15" s="12"/>
      <c r="C15" s="13"/>
      <c r="D15" s="13"/>
      <c r="E15" s="14" t="s">
        <v>15</v>
      </c>
      <c r="G15" s="21"/>
      <c r="H15" s="22"/>
      <c r="I15" s="23"/>
    </row>
    <row r="16" spans="2:9" ht="39.75" customHeight="1" x14ac:dyDescent="0.25">
      <c r="B16" s="12"/>
      <c r="C16" s="13"/>
      <c r="D16" s="13"/>
      <c r="E16" s="14"/>
      <c r="G16" s="21"/>
      <c r="H16" s="22"/>
      <c r="I16" s="23"/>
    </row>
    <row r="17" spans="2:9" ht="39.75" customHeight="1" x14ac:dyDescent="0.25">
      <c r="B17" s="12"/>
      <c r="C17" s="13"/>
      <c r="D17" s="13"/>
      <c r="E17" s="14" t="s">
        <v>16</v>
      </c>
      <c r="G17" s="21"/>
      <c r="H17" s="22"/>
      <c r="I17" s="23"/>
    </row>
    <row r="18" spans="2:9" ht="39.75" customHeight="1" x14ac:dyDescent="0.25">
      <c r="B18" s="12"/>
      <c r="C18" s="13"/>
      <c r="D18" s="13"/>
      <c r="E18" s="14"/>
      <c r="G18" s="21"/>
      <c r="H18" s="22"/>
      <c r="I18" s="23"/>
    </row>
    <row r="19" spans="2:9" ht="39.75" customHeight="1" x14ac:dyDescent="0.25">
      <c r="B19" s="12"/>
      <c r="C19" s="13"/>
      <c r="D19" s="13"/>
      <c r="E19" s="14" t="s">
        <v>17</v>
      </c>
      <c r="G19" s="21"/>
      <c r="H19" s="22"/>
      <c r="I19" s="23"/>
    </row>
    <row r="20" spans="2:9" ht="39.75" customHeight="1" thickBot="1" x14ac:dyDescent="0.3">
      <c r="B20" s="15"/>
      <c r="C20" s="16"/>
      <c r="D20" s="16"/>
      <c r="E20" s="17"/>
      <c r="G20" s="24"/>
      <c r="H20" s="25"/>
      <c r="I20" s="26"/>
    </row>
    <row r="21" spans="2:9" ht="39.75" customHeight="1" thickBot="1" x14ac:dyDescent="0.3"/>
    <row r="22" spans="2:9" ht="39.75" customHeight="1" x14ac:dyDescent="0.25">
      <c r="B22" s="27" t="s">
        <v>4</v>
      </c>
      <c r="C22" s="28"/>
    </row>
    <row r="23" spans="2:9" ht="39.75" customHeight="1" x14ac:dyDescent="0.25">
      <c r="B23" s="29" t="s">
        <v>5</v>
      </c>
      <c r="C23" s="30" t="s">
        <v>6</v>
      </c>
    </row>
    <row r="24" spans="2:9" ht="39.75" customHeight="1" x14ac:dyDescent="0.25">
      <c r="B24" s="29">
        <v>1</v>
      </c>
      <c r="C24" s="30">
        <f>IF(B24&lt;=$D$10,ROUNDDOWN($D$9*$D$4*B24,0),IF(B24&lt;=$D$11,ROUNDDOWN($D$9*$D$4*$D$10+$D$9*$D$7*(EXP($D$5*(B24-$D$10))-1),0),ROUNDDOWN(($D$4*$D$9*$D$10)+$D$9*$D$7*(EXP($D$5*($D$11-$D$10))-1)+$D$9*$D$8*LN($D$6*(B24-$D$11)+1),0)))</f>
        <v>1</v>
      </c>
    </row>
    <row r="25" spans="2:9" ht="39.75" customHeight="1" x14ac:dyDescent="0.25">
      <c r="B25" s="29">
        <v>2</v>
      </c>
      <c r="C25" s="30">
        <f t="shared" ref="C25:C88" si="0">IF(B25&lt;=$D$10,ROUNDDOWN($D$9*$D$4*B25,0),IF(B25&lt;=$D$11,ROUNDDOWN($D$9*$D$4*$D$10+$D$9*$D$7*(EXP($D$5*(B25-$D$10))-1),0),ROUNDDOWN(($D$4*$D$9*$D$10)+$D$9*$D$7*(EXP($D$5*($D$11-$D$10))-1)+$D$9*$D$8*LN($D$6*(B25-$D$11)+1),0)))</f>
        <v>2</v>
      </c>
    </row>
    <row r="26" spans="2:9" ht="39.75" customHeight="1" x14ac:dyDescent="0.25">
      <c r="B26" s="29">
        <v>3</v>
      </c>
      <c r="C26" s="30">
        <f t="shared" si="0"/>
        <v>3</v>
      </c>
    </row>
    <row r="27" spans="2:9" ht="39.75" customHeight="1" x14ac:dyDescent="0.25">
      <c r="B27" s="29">
        <v>4</v>
      </c>
      <c r="C27" s="30">
        <f t="shared" si="0"/>
        <v>4</v>
      </c>
    </row>
    <row r="28" spans="2:9" ht="39.75" customHeight="1" x14ac:dyDescent="0.25">
      <c r="B28" s="29">
        <v>5</v>
      </c>
      <c r="C28" s="30">
        <f t="shared" si="0"/>
        <v>6</v>
      </c>
    </row>
    <row r="29" spans="2:9" ht="39.75" customHeight="1" x14ac:dyDescent="0.25">
      <c r="B29" s="29">
        <v>6</v>
      </c>
      <c r="C29" s="30">
        <f t="shared" si="0"/>
        <v>7</v>
      </c>
    </row>
    <row r="30" spans="2:9" ht="39.75" customHeight="1" x14ac:dyDescent="0.25">
      <c r="B30" s="29">
        <v>7</v>
      </c>
      <c r="C30" s="30">
        <f t="shared" si="0"/>
        <v>8</v>
      </c>
    </row>
    <row r="31" spans="2:9" ht="39.75" customHeight="1" x14ac:dyDescent="0.25">
      <c r="B31" s="29">
        <v>8</v>
      </c>
      <c r="C31" s="30">
        <f t="shared" si="0"/>
        <v>9</v>
      </c>
    </row>
    <row r="32" spans="2:9" ht="39.75" customHeight="1" x14ac:dyDescent="0.25">
      <c r="B32" s="29">
        <v>9</v>
      </c>
      <c r="C32" s="30">
        <f t="shared" si="0"/>
        <v>10</v>
      </c>
    </row>
    <row r="33" spans="2:3" ht="39.75" customHeight="1" x14ac:dyDescent="0.25">
      <c r="B33" s="29">
        <v>10</v>
      </c>
      <c r="C33" s="30">
        <f t="shared" si="0"/>
        <v>12</v>
      </c>
    </row>
    <row r="34" spans="2:3" ht="39.75" customHeight="1" x14ac:dyDescent="0.25">
      <c r="B34" s="29">
        <v>11</v>
      </c>
      <c r="C34" s="30">
        <f t="shared" si="0"/>
        <v>13</v>
      </c>
    </row>
    <row r="35" spans="2:3" ht="39.75" customHeight="1" x14ac:dyDescent="0.25">
      <c r="B35" s="29">
        <v>12</v>
      </c>
      <c r="C35" s="30">
        <f t="shared" si="0"/>
        <v>14</v>
      </c>
    </row>
    <row r="36" spans="2:3" ht="39.75" customHeight="1" x14ac:dyDescent="0.25">
      <c r="B36" s="29">
        <v>13</v>
      </c>
      <c r="C36" s="30">
        <f t="shared" si="0"/>
        <v>15</v>
      </c>
    </row>
    <row r="37" spans="2:3" ht="39.75" customHeight="1" x14ac:dyDescent="0.25">
      <c r="B37" s="29">
        <v>14</v>
      </c>
      <c r="C37" s="30">
        <f t="shared" si="0"/>
        <v>16</v>
      </c>
    </row>
    <row r="38" spans="2:3" ht="39.75" customHeight="1" x14ac:dyDescent="0.25">
      <c r="B38" s="29">
        <v>15</v>
      </c>
      <c r="C38" s="30">
        <f t="shared" si="0"/>
        <v>18</v>
      </c>
    </row>
    <row r="39" spans="2:3" ht="39.75" customHeight="1" x14ac:dyDescent="0.25">
      <c r="B39" s="29">
        <v>16</v>
      </c>
      <c r="C39" s="30">
        <f t="shared" si="0"/>
        <v>19</v>
      </c>
    </row>
    <row r="40" spans="2:3" ht="39.75" customHeight="1" x14ac:dyDescent="0.25">
      <c r="B40" s="29">
        <v>17</v>
      </c>
      <c r="C40" s="30">
        <f t="shared" si="0"/>
        <v>20</v>
      </c>
    </row>
    <row r="41" spans="2:3" ht="39.75" customHeight="1" x14ac:dyDescent="0.25">
      <c r="B41" s="29">
        <v>18</v>
      </c>
      <c r="C41" s="30">
        <f t="shared" si="0"/>
        <v>21</v>
      </c>
    </row>
    <row r="42" spans="2:3" ht="39.75" customHeight="1" x14ac:dyDescent="0.25">
      <c r="B42" s="29">
        <v>19</v>
      </c>
      <c r="C42" s="30">
        <f t="shared" si="0"/>
        <v>25</v>
      </c>
    </row>
    <row r="43" spans="2:3" ht="39.75" customHeight="1" x14ac:dyDescent="0.25">
      <c r="B43" s="29">
        <v>20</v>
      </c>
      <c r="C43" s="30">
        <f t="shared" si="0"/>
        <v>30</v>
      </c>
    </row>
    <row r="44" spans="2:3" ht="39.75" customHeight="1" x14ac:dyDescent="0.25">
      <c r="B44" s="29">
        <v>21</v>
      </c>
      <c r="C44" s="30">
        <f t="shared" si="0"/>
        <v>36</v>
      </c>
    </row>
    <row r="45" spans="2:3" ht="39.75" customHeight="1" x14ac:dyDescent="0.25">
      <c r="B45" s="29">
        <v>22</v>
      </c>
      <c r="C45" s="30">
        <f t="shared" si="0"/>
        <v>43</v>
      </c>
    </row>
    <row r="46" spans="2:3" ht="39.75" customHeight="1" x14ac:dyDescent="0.25">
      <c r="B46" s="29">
        <v>23</v>
      </c>
      <c r="C46" s="30">
        <f t="shared" si="0"/>
        <v>52</v>
      </c>
    </row>
    <row r="47" spans="2:3" ht="39.75" customHeight="1" x14ac:dyDescent="0.25">
      <c r="B47" s="29">
        <v>24</v>
      </c>
      <c r="C47" s="30">
        <f t="shared" si="0"/>
        <v>63</v>
      </c>
    </row>
    <row r="48" spans="2:3" ht="39.75" customHeight="1" x14ac:dyDescent="0.25">
      <c r="B48" s="29">
        <v>25</v>
      </c>
      <c r="C48" s="30">
        <f t="shared" si="0"/>
        <v>76</v>
      </c>
    </row>
    <row r="49" spans="2:3" ht="39.75" customHeight="1" x14ac:dyDescent="0.25">
      <c r="B49" s="29">
        <v>26</v>
      </c>
      <c r="C49" s="30">
        <f t="shared" si="0"/>
        <v>92</v>
      </c>
    </row>
    <row r="50" spans="2:3" ht="39.75" customHeight="1" x14ac:dyDescent="0.25">
      <c r="B50" s="29">
        <v>27</v>
      </c>
      <c r="C50" s="30">
        <f t="shared" si="0"/>
        <v>112</v>
      </c>
    </row>
    <row r="51" spans="2:3" ht="39.75" customHeight="1" x14ac:dyDescent="0.25">
      <c r="B51" s="29">
        <v>28</v>
      </c>
      <c r="C51" s="30">
        <f t="shared" si="0"/>
        <v>136</v>
      </c>
    </row>
    <row r="52" spans="2:3" ht="39.75" customHeight="1" x14ac:dyDescent="0.25">
      <c r="B52" s="29">
        <v>29</v>
      </c>
      <c r="C52" s="30">
        <f t="shared" si="0"/>
        <v>166</v>
      </c>
    </row>
    <row r="53" spans="2:3" ht="39.75" customHeight="1" x14ac:dyDescent="0.25">
      <c r="B53" s="29">
        <v>30</v>
      </c>
      <c r="C53" s="30">
        <f t="shared" si="0"/>
        <v>202</v>
      </c>
    </row>
    <row r="54" spans="2:3" ht="39.75" customHeight="1" x14ac:dyDescent="0.25">
      <c r="B54" s="29">
        <v>31</v>
      </c>
      <c r="C54" s="30">
        <f t="shared" si="0"/>
        <v>245</v>
      </c>
    </row>
    <row r="55" spans="2:3" ht="39.75" customHeight="1" x14ac:dyDescent="0.25">
      <c r="B55" s="29">
        <v>32</v>
      </c>
      <c r="C55" s="30">
        <f t="shared" si="0"/>
        <v>299</v>
      </c>
    </row>
    <row r="56" spans="2:3" ht="39.75" customHeight="1" x14ac:dyDescent="0.25">
      <c r="B56" s="29">
        <v>33</v>
      </c>
      <c r="C56" s="30">
        <f t="shared" si="0"/>
        <v>365</v>
      </c>
    </row>
    <row r="57" spans="2:3" ht="39.75" customHeight="1" x14ac:dyDescent="0.25">
      <c r="B57" s="29">
        <v>34</v>
      </c>
      <c r="C57" s="30">
        <f t="shared" si="0"/>
        <v>445</v>
      </c>
    </row>
    <row r="58" spans="2:3" ht="39.75" customHeight="1" x14ac:dyDescent="0.25">
      <c r="B58" s="29">
        <v>35</v>
      </c>
      <c r="C58" s="30">
        <f t="shared" si="0"/>
        <v>542</v>
      </c>
    </row>
    <row r="59" spans="2:3" ht="39.75" customHeight="1" x14ac:dyDescent="0.25">
      <c r="B59" s="29">
        <v>36</v>
      </c>
      <c r="C59" s="30">
        <f t="shared" si="0"/>
        <v>662</v>
      </c>
    </row>
    <row r="60" spans="2:3" ht="39.75" customHeight="1" x14ac:dyDescent="0.25">
      <c r="B60" s="29">
        <v>37</v>
      </c>
      <c r="C60" s="30">
        <f t="shared" si="0"/>
        <v>693</v>
      </c>
    </row>
    <row r="61" spans="2:3" ht="39.75" customHeight="1" x14ac:dyDescent="0.25">
      <c r="B61" s="29">
        <v>38</v>
      </c>
      <c r="C61" s="30">
        <f t="shared" si="0"/>
        <v>718</v>
      </c>
    </row>
    <row r="62" spans="2:3" ht="39.75" customHeight="1" x14ac:dyDescent="0.25">
      <c r="B62" s="29">
        <v>39</v>
      </c>
      <c r="C62" s="30">
        <f t="shared" si="0"/>
        <v>739</v>
      </c>
    </row>
    <row r="63" spans="2:3" ht="39.75" customHeight="1" x14ac:dyDescent="0.25">
      <c r="B63" s="29">
        <v>40</v>
      </c>
      <c r="C63" s="30">
        <f t="shared" si="0"/>
        <v>756</v>
      </c>
    </row>
    <row r="64" spans="2:3" ht="39.75" customHeight="1" x14ac:dyDescent="0.25">
      <c r="B64" s="29">
        <v>41</v>
      </c>
      <c r="C64" s="30">
        <f t="shared" si="0"/>
        <v>772</v>
      </c>
    </row>
    <row r="65" spans="2:3" ht="39.75" customHeight="1" x14ac:dyDescent="0.25">
      <c r="B65" s="29">
        <v>42</v>
      </c>
      <c r="C65" s="30">
        <f t="shared" si="0"/>
        <v>785</v>
      </c>
    </row>
    <row r="66" spans="2:3" ht="39.75" customHeight="1" x14ac:dyDescent="0.25">
      <c r="B66" s="29">
        <v>43</v>
      </c>
      <c r="C66" s="30">
        <f t="shared" si="0"/>
        <v>798</v>
      </c>
    </row>
    <row r="67" spans="2:3" ht="39.75" customHeight="1" x14ac:dyDescent="0.25">
      <c r="B67" s="29">
        <v>44</v>
      </c>
      <c r="C67" s="30">
        <f t="shared" si="0"/>
        <v>809</v>
      </c>
    </row>
    <row r="68" spans="2:3" ht="39.75" customHeight="1" x14ac:dyDescent="0.25">
      <c r="B68" s="29">
        <v>45</v>
      </c>
      <c r="C68" s="30">
        <f t="shared" si="0"/>
        <v>819</v>
      </c>
    </row>
    <row r="69" spans="2:3" ht="39.75" customHeight="1" x14ac:dyDescent="0.25">
      <c r="B69" s="29">
        <v>46</v>
      </c>
      <c r="C69" s="30">
        <f t="shared" si="0"/>
        <v>828</v>
      </c>
    </row>
    <row r="70" spans="2:3" ht="39.75" customHeight="1" x14ac:dyDescent="0.25">
      <c r="B70" s="29">
        <v>47</v>
      </c>
      <c r="C70" s="30">
        <f t="shared" si="0"/>
        <v>837</v>
      </c>
    </row>
    <row r="71" spans="2:3" ht="39.75" customHeight="1" x14ac:dyDescent="0.25">
      <c r="B71" s="29">
        <v>48</v>
      </c>
      <c r="C71" s="30">
        <f t="shared" si="0"/>
        <v>845</v>
      </c>
    </row>
    <row r="72" spans="2:3" ht="39.75" customHeight="1" x14ac:dyDescent="0.25">
      <c r="B72" s="29">
        <v>49</v>
      </c>
      <c r="C72" s="30">
        <f t="shared" si="0"/>
        <v>853</v>
      </c>
    </row>
    <row r="73" spans="2:3" ht="39.75" customHeight="1" x14ac:dyDescent="0.25">
      <c r="B73" s="29">
        <v>50</v>
      </c>
      <c r="C73" s="30">
        <f t="shared" si="0"/>
        <v>860</v>
      </c>
    </row>
    <row r="74" spans="2:3" ht="39.75" customHeight="1" x14ac:dyDescent="0.25">
      <c r="B74" s="29">
        <v>51</v>
      </c>
      <c r="C74" s="30">
        <f t="shared" si="0"/>
        <v>866</v>
      </c>
    </row>
    <row r="75" spans="2:3" ht="39.75" customHeight="1" x14ac:dyDescent="0.25">
      <c r="B75" s="29">
        <v>52</v>
      </c>
      <c r="C75" s="30">
        <f t="shared" si="0"/>
        <v>873</v>
      </c>
    </row>
    <row r="76" spans="2:3" ht="39.75" customHeight="1" x14ac:dyDescent="0.25">
      <c r="B76" s="29">
        <v>53</v>
      </c>
      <c r="C76" s="30">
        <f t="shared" si="0"/>
        <v>879</v>
      </c>
    </row>
    <row r="77" spans="2:3" ht="39.75" customHeight="1" x14ac:dyDescent="0.25">
      <c r="B77" s="29">
        <v>54</v>
      </c>
      <c r="C77" s="30">
        <f t="shared" si="0"/>
        <v>885</v>
      </c>
    </row>
    <row r="78" spans="2:3" ht="39.75" customHeight="1" x14ac:dyDescent="0.25">
      <c r="B78" s="29">
        <v>55</v>
      </c>
      <c r="C78" s="30">
        <f t="shared" si="0"/>
        <v>890</v>
      </c>
    </row>
    <row r="79" spans="2:3" ht="39.75" customHeight="1" x14ac:dyDescent="0.25">
      <c r="B79" s="29">
        <v>56</v>
      </c>
      <c r="C79" s="30">
        <f t="shared" si="0"/>
        <v>895</v>
      </c>
    </row>
    <row r="80" spans="2:3" ht="39.75" customHeight="1" x14ac:dyDescent="0.25">
      <c r="B80" s="29">
        <v>57</v>
      </c>
      <c r="C80" s="30">
        <f t="shared" si="0"/>
        <v>900</v>
      </c>
    </row>
    <row r="81" spans="2:3" ht="39.75" customHeight="1" x14ac:dyDescent="0.25">
      <c r="B81" s="29">
        <v>58</v>
      </c>
      <c r="C81" s="30">
        <f t="shared" si="0"/>
        <v>905</v>
      </c>
    </row>
    <row r="82" spans="2:3" ht="39.75" customHeight="1" x14ac:dyDescent="0.25">
      <c r="B82" s="29">
        <v>59</v>
      </c>
      <c r="C82" s="30">
        <f t="shared" si="0"/>
        <v>910</v>
      </c>
    </row>
    <row r="83" spans="2:3" ht="39.75" customHeight="1" x14ac:dyDescent="0.25">
      <c r="B83" s="29">
        <v>60</v>
      </c>
      <c r="C83" s="30">
        <f t="shared" si="0"/>
        <v>914</v>
      </c>
    </row>
    <row r="84" spans="2:3" ht="39.75" customHeight="1" x14ac:dyDescent="0.25">
      <c r="B84" s="29">
        <v>61</v>
      </c>
      <c r="C84" s="30">
        <f t="shared" si="0"/>
        <v>919</v>
      </c>
    </row>
    <row r="85" spans="2:3" ht="39.75" customHeight="1" x14ac:dyDescent="0.25">
      <c r="B85" s="29">
        <v>62</v>
      </c>
      <c r="C85" s="30">
        <f t="shared" si="0"/>
        <v>923</v>
      </c>
    </row>
    <row r="86" spans="2:3" ht="39.75" customHeight="1" x14ac:dyDescent="0.25">
      <c r="B86" s="29">
        <v>63</v>
      </c>
      <c r="C86" s="30">
        <f t="shared" si="0"/>
        <v>927</v>
      </c>
    </row>
    <row r="87" spans="2:3" ht="39.75" customHeight="1" x14ac:dyDescent="0.25">
      <c r="B87" s="29">
        <v>64</v>
      </c>
      <c r="C87" s="30">
        <f t="shared" si="0"/>
        <v>931</v>
      </c>
    </row>
    <row r="88" spans="2:3" ht="39.75" customHeight="1" x14ac:dyDescent="0.25">
      <c r="B88" s="29">
        <v>65</v>
      </c>
      <c r="C88" s="30">
        <f t="shared" si="0"/>
        <v>935</v>
      </c>
    </row>
    <row r="89" spans="2:3" ht="39.75" customHeight="1" x14ac:dyDescent="0.25">
      <c r="B89" s="29">
        <v>66</v>
      </c>
      <c r="C89" s="30">
        <f t="shared" ref="C89:C143" si="1">IF(B89&lt;=$D$10,ROUNDDOWN($D$9*$D$4*B89,0),IF(B89&lt;=$D$11,ROUNDDOWN($D$9*$D$4*$D$10+$D$9*$D$7*(EXP($D$5*(B89-$D$10))-1),0),ROUNDDOWN(($D$4*$D$9*$D$10)+$D$9*$D$7*(EXP($D$5*($D$11-$D$10))-1)+$D$9*$D$8*LN($D$6*(B89-$D$11)+1),0)))</f>
        <v>938</v>
      </c>
    </row>
    <row r="90" spans="2:3" ht="39.75" customHeight="1" x14ac:dyDescent="0.25">
      <c r="B90" s="29">
        <v>67</v>
      </c>
      <c r="C90" s="30">
        <f t="shared" si="1"/>
        <v>942</v>
      </c>
    </row>
    <row r="91" spans="2:3" ht="39.75" customHeight="1" x14ac:dyDescent="0.25">
      <c r="B91" s="29">
        <v>68</v>
      </c>
      <c r="C91" s="30">
        <f t="shared" si="1"/>
        <v>945</v>
      </c>
    </row>
    <row r="92" spans="2:3" ht="39.75" customHeight="1" x14ac:dyDescent="0.25">
      <c r="B92" s="29">
        <v>69</v>
      </c>
      <c r="C92" s="30">
        <f t="shared" si="1"/>
        <v>949</v>
      </c>
    </row>
    <row r="93" spans="2:3" ht="39.75" customHeight="1" x14ac:dyDescent="0.25">
      <c r="B93" s="29">
        <v>70</v>
      </c>
      <c r="C93" s="30">
        <f t="shared" si="1"/>
        <v>952</v>
      </c>
    </row>
    <row r="94" spans="2:3" ht="39.75" customHeight="1" x14ac:dyDescent="0.25">
      <c r="B94" s="29">
        <v>71</v>
      </c>
      <c r="C94" s="30">
        <f t="shared" si="1"/>
        <v>955</v>
      </c>
    </row>
    <row r="95" spans="2:3" ht="39.75" customHeight="1" x14ac:dyDescent="0.25">
      <c r="B95" s="29">
        <v>72</v>
      </c>
      <c r="C95" s="30">
        <f t="shared" si="1"/>
        <v>958</v>
      </c>
    </row>
    <row r="96" spans="2:3" ht="39.75" customHeight="1" x14ac:dyDescent="0.25">
      <c r="B96" s="29">
        <v>73</v>
      </c>
      <c r="C96" s="30">
        <f t="shared" si="1"/>
        <v>961</v>
      </c>
    </row>
    <row r="97" spans="2:3" ht="39.75" customHeight="1" x14ac:dyDescent="0.25">
      <c r="B97" s="29">
        <v>74</v>
      </c>
      <c r="C97" s="30">
        <f t="shared" si="1"/>
        <v>964</v>
      </c>
    </row>
    <row r="98" spans="2:3" ht="39.75" customHeight="1" x14ac:dyDescent="0.25">
      <c r="B98" s="29">
        <v>75</v>
      </c>
      <c r="C98" s="30">
        <f t="shared" si="1"/>
        <v>967</v>
      </c>
    </row>
    <row r="99" spans="2:3" ht="39.75" customHeight="1" x14ac:dyDescent="0.25">
      <c r="B99" s="29">
        <v>76</v>
      </c>
      <c r="C99" s="30">
        <f t="shared" si="1"/>
        <v>970</v>
      </c>
    </row>
    <row r="100" spans="2:3" ht="39.75" customHeight="1" x14ac:dyDescent="0.25">
      <c r="B100" s="29">
        <v>77</v>
      </c>
      <c r="C100" s="30">
        <f t="shared" si="1"/>
        <v>972</v>
      </c>
    </row>
    <row r="101" spans="2:3" ht="39.75" customHeight="1" x14ac:dyDescent="0.25">
      <c r="B101" s="29">
        <v>78</v>
      </c>
      <c r="C101" s="30">
        <f t="shared" si="1"/>
        <v>975</v>
      </c>
    </row>
    <row r="102" spans="2:3" ht="39.75" customHeight="1" x14ac:dyDescent="0.25">
      <c r="B102" s="29">
        <v>79</v>
      </c>
      <c r="C102" s="30">
        <f t="shared" si="1"/>
        <v>978</v>
      </c>
    </row>
    <row r="103" spans="2:3" ht="39.75" customHeight="1" x14ac:dyDescent="0.25">
      <c r="B103" s="29">
        <v>80</v>
      </c>
      <c r="C103" s="30">
        <f t="shared" si="1"/>
        <v>980</v>
      </c>
    </row>
    <row r="104" spans="2:3" ht="39.75" customHeight="1" x14ac:dyDescent="0.25">
      <c r="B104" s="29">
        <v>81</v>
      </c>
      <c r="C104" s="30">
        <f t="shared" si="1"/>
        <v>983</v>
      </c>
    </row>
    <row r="105" spans="2:3" ht="39.75" customHeight="1" x14ac:dyDescent="0.25">
      <c r="B105" s="29">
        <v>82</v>
      </c>
      <c r="C105" s="30">
        <f t="shared" si="1"/>
        <v>985</v>
      </c>
    </row>
    <row r="106" spans="2:3" ht="39.75" customHeight="1" x14ac:dyDescent="0.25">
      <c r="B106" s="29">
        <v>83</v>
      </c>
      <c r="C106" s="30">
        <f t="shared" si="1"/>
        <v>988</v>
      </c>
    </row>
    <row r="107" spans="2:3" ht="39.75" customHeight="1" x14ac:dyDescent="0.25">
      <c r="B107" s="29">
        <v>84</v>
      </c>
      <c r="C107" s="30">
        <f t="shared" si="1"/>
        <v>990</v>
      </c>
    </row>
    <row r="108" spans="2:3" ht="39.75" customHeight="1" x14ac:dyDescent="0.25">
      <c r="B108" s="29">
        <v>85</v>
      </c>
      <c r="C108" s="30">
        <f t="shared" si="1"/>
        <v>992</v>
      </c>
    </row>
    <row r="109" spans="2:3" ht="39.75" customHeight="1" x14ac:dyDescent="0.25">
      <c r="B109" s="29">
        <v>86</v>
      </c>
      <c r="C109" s="30">
        <f t="shared" si="1"/>
        <v>995</v>
      </c>
    </row>
    <row r="110" spans="2:3" ht="39.75" customHeight="1" x14ac:dyDescent="0.25">
      <c r="B110" s="29">
        <v>87</v>
      </c>
      <c r="C110" s="30">
        <f t="shared" si="1"/>
        <v>997</v>
      </c>
    </row>
    <row r="111" spans="2:3" ht="39.75" customHeight="1" x14ac:dyDescent="0.25">
      <c r="B111" s="29">
        <v>88</v>
      </c>
      <c r="C111" s="30">
        <f t="shared" si="1"/>
        <v>999</v>
      </c>
    </row>
    <row r="112" spans="2:3" ht="39.75" customHeight="1" x14ac:dyDescent="0.25">
      <c r="B112" s="29">
        <v>89</v>
      </c>
      <c r="C112" s="30">
        <f t="shared" si="1"/>
        <v>1001</v>
      </c>
    </row>
    <row r="113" spans="2:3" ht="39.75" customHeight="1" x14ac:dyDescent="0.25">
      <c r="B113" s="29">
        <v>90</v>
      </c>
      <c r="C113" s="30">
        <f t="shared" si="1"/>
        <v>1003</v>
      </c>
    </row>
    <row r="114" spans="2:3" ht="39.75" customHeight="1" x14ac:dyDescent="0.25">
      <c r="B114" s="29">
        <v>91</v>
      </c>
      <c r="C114" s="30">
        <f t="shared" si="1"/>
        <v>1005</v>
      </c>
    </row>
    <row r="115" spans="2:3" ht="39.75" customHeight="1" x14ac:dyDescent="0.25">
      <c r="B115" s="29">
        <v>92</v>
      </c>
      <c r="C115" s="30">
        <f t="shared" si="1"/>
        <v>1007</v>
      </c>
    </row>
    <row r="116" spans="2:3" ht="39.75" customHeight="1" x14ac:dyDescent="0.25">
      <c r="B116" s="29">
        <v>93</v>
      </c>
      <c r="C116" s="30">
        <f t="shared" si="1"/>
        <v>1009</v>
      </c>
    </row>
    <row r="117" spans="2:3" ht="39.75" customHeight="1" x14ac:dyDescent="0.25">
      <c r="B117" s="29">
        <v>94</v>
      </c>
      <c r="C117" s="30">
        <f t="shared" si="1"/>
        <v>1011</v>
      </c>
    </row>
    <row r="118" spans="2:3" ht="39.75" customHeight="1" x14ac:dyDescent="0.25">
      <c r="B118" s="29">
        <v>95</v>
      </c>
      <c r="C118" s="30">
        <f t="shared" si="1"/>
        <v>1013</v>
      </c>
    </row>
    <row r="119" spans="2:3" ht="39.75" customHeight="1" x14ac:dyDescent="0.25">
      <c r="B119" s="29">
        <v>96</v>
      </c>
      <c r="C119" s="30">
        <f t="shared" si="1"/>
        <v>1015</v>
      </c>
    </row>
    <row r="120" spans="2:3" ht="39.75" customHeight="1" x14ac:dyDescent="0.25">
      <c r="B120" s="29">
        <v>97</v>
      </c>
      <c r="C120" s="30">
        <f t="shared" si="1"/>
        <v>1017</v>
      </c>
    </row>
    <row r="121" spans="2:3" ht="39.75" customHeight="1" x14ac:dyDescent="0.25">
      <c r="B121" s="29">
        <v>98</v>
      </c>
      <c r="C121" s="30">
        <f t="shared" si="1"/>
        <v>1019</v>
      </c>
    </row>
    <row r="122" spans="2:3" ht="39.75" customHeight="1" x14ac:dyDescent="0.25">
      <c r="B122" s="29">
        <v>99</v>
      </c>
      <c r="C122" s="30">
        <f t="shared" si="1"/>
        <v>1021</v>
      </c>
    </row>
    <row r="123" spans="2:3" ht="39.75" customHeight="1" x14ac:dyDescent="0.25">
      <c r="B123" s="29">
        <v>100</v>
      </c>
      <c r="C123" s="30">
        <f t="shared" si="1"/>
        <v>1023</v>
      </c>
    </row>
    <row r="124" spans="2:3" ht="39.75" customHeight="1" x14ac:dyDescent="0.25">
      <c r="B124" s="29">
        <v>101</v>
      </c>
      <c r="C124" s="30">
        <f t="shared" si="1"/>
        <v>1024</v>
      </c>
    </row>
    <row r="125" spans="2:3" ht="39.75" customHeight="1" x14ac:dyDescent="0.25">
      <c r="B125" s="29">
        <v>102</v>
      </c>
      <c r="C125" s="30">
        <f t="shared" si="1"/>
        <v>1026</v>
      </c>
    </row>
    <row r="126" spans="2:3" ht="39.75" customHeight="1" x14ac:dyDescent="0.25">
      <c r="B126" s="29">
        <v>103</v>
      </c>
      <c r="C126" s="30">
        <f t="shared" si="1"/>
        <v>1028</v>
      </c>
    </row>
    <row r="127" spans="2:3" ht="39.75" customHeight="1" x14ac:dyDescent="0.25">
      <c r="B127" s="29">
        <v>104</v>
      </c>
      <c r="C127" s="30">
        <f t="shared" si="1"/>
        <v>1029</v>
      </c>
    </row>
    <row r="128" spans="2:3" ht="39.75" customHeight="1" x14ac:dyDescent="0.25">
      <c r="B128" s="29">
        <v>105</v>
      </c>
      <c r="C128" s="30">
        <f t="shared" si="1"/>
        <v>1031</v>
      </c>
    </row>
    <row r="129" spans="2:3" ht="39.75" customHeight="1" x14ac:dyDescent="0.25">
      <c r="B129" s="29">
        <v>106</v>
      </c>
      <c r="C129" s="30">
        <f t="shared" si="1"/>
        <v>1033</v>
      </c>
    </row>
    <row r="130" spans="2:3" ht="39.75" customHeight="1" x14ac:dyDescent="0.25">
      <c r="B130" s="29">
        <v>107</v>
      </c>
      <c r="C130" s="30">
        <f t="shared" si="1"/>
        <v>1034</v>
      </c>
    </row>
    <row r="131" spans="2:3" ht="39.75" customHeight="1" x14ac:dyDescent="0.25">
      <c r="B131" s="29">
        <v>108</v>
      </c>
      <c r="C131" s="30">
        <f t="shared" si="1"/>
        <v>1036</v>
      </c>
    </row>
    <row r="132" spans="2:3" ht="39.75" customHeight="1" x14ac:dyDescent="0.25">
      <c r="B132" s="29">
        <v>109</v>
      </c>
      <c r="C132" s="30">
        <f t="shared" si="1"/>
        <v>1038</v>
      </c>
    </row>
    <row r="133" spans="2:3" ht="39.75" customHeight="1" x14ac:dyDescent="0.25">
      <c r="B133" s="29">
        <v>110</v>
      </c>
      <c r="C133" s="30">
        <f t="shared" si="1"/>
        <v>1039</v>
      </c>
    </row>
    <row r="134" spans="2:3" ht="39.75" customHeight="1" x14ac:dyDescent="0.25">
      <c r="B134" s="29">
        <v>111</v>
      </c>
      <c r="C134" s="30">
        <f t="shared" si="1"/>
        <v>1041</v>
      </c>
    </row>
    <row r="135" spans="2:3" ht="39.75" customHeight="1" x14ac:dyDescent="0.25">
      <c r="B135" s="29">
        <v>112</v>
      </c>
      <c r="C135" s="30">
        <f t="shared" si="1"/>
        <v>1042</v>
      </c>
    </row>
    <row r="136" spans="2:3" ht="39.75" customHeight="1" x14ac:dyDescent="0.25">
      <c r="B136" s="29">
        <v>113</v>
      </c>
      <c r="C136" s="30">
        <f t="shared" si="1"/>
        <v>1044</v>
      </c>
    </row>
    <row r="137" spans="2:3" ht="39.75" customHeight="1" x14ac:dyDescent="0.25">
      <c r="B137" s="29">
        <v>114</v>
      </c>
      <c r="C137" s="30">
        <f t="shared" si="1"/>
        <v>1045</v>
      </c>
    </row>
    <row r="138" spans="2:3" ht="39.75" customHeight="1" x14ac:dyDescent="0.25">
      <c r="B138" s="29">
        <v>115</v>
      </c>
      <c r="C138" s="30">
        <f t="shared" si="1"/>
        <v>1047</v>
      </c>
    </row>
    <row r="139" spans="2:3" ht="39.75" customHeight="1" x14ac:dyDescent="0.25">
      <c r="B139" s="29">
        <v>116</v>
      </c>
      <c r="C139" s="30">
        <f t="shared" si="1"/>
        <v>1048</v>
      </c>
    </row>
    <row r="140" spans="2:3" ht="39.75" customHeight="1" x14ac:dyDescent="0.25">
      <c r="B140" s="29">
        <v>117</v>
      </c>
      <c r="C140" s="30">
        <f t="shared" si="1"/>
        <v>1050</v>
      </c>
    </row>
    <row r="141" spans="2:3" ht="39.75" customHeight="1" x14ac:dyDescent="0.25">
      <c r="B141" s="29">
        <v>118</v>
      </c>
      <c r="C141" s="30">
        <f t="shared" si="1"/>
        <v>1051</v>
      </c>
    </row>
    <row r="142" spans="2:3" ht="39.75" customHeight="1" x14ac:dyDescent="0.25">
      <c r="B142" s="29">
        <v>119</v>
      </c>
      <c r="C142" s="30">
        <f t="shared" si="1"/>
        <v>1052</v>
      </c>
    </row>
    <row r="143" spans="2:3" ht="39.75" customHeight="1" thickBot="1" x14ac:dyDescent="0.3">
      <c r="B143" s="31">
        <v>120</v>
      </c>
      <c r="C143" s="32">
        <f t="shared" si="1"/>
        <v>1054</v>
      </c>
    </row>
  </sheetData>
  <sheetProtection algorithmName="SHA-512" hashValue="nqYlwN8fP8X2smoZ3GWIIuLWmgIkfqiHUQDw1pPL8yHft3GBgxVENmr4/aBfgtX1BqABQsa3pHnDZWNUHB8esQ==" saltValue="GWYaeaEYuCTMLIh4k/zO8w==" spinCount="100000" sheet="1" objects="1" scenarios="1" selectLockedCells="1"/>
  <mergeCells count="11">
    <mergeCell ref="B22:C22"/>
    <mergeCell ref="B2:D2"/>
    <mergeCell ref="F2:I12"/>
    <mergeCell ref="B14:E14"/>
    <mergeCell ref="G14:I20"/>
    <mergeCell ref="B15:D16"/>
    <mergeCell ref="E15:E16"/>
    <mergeCell ref="B17:D18"/>
    <mergeCell ref="E17:E18"/>
    <mergeCell ref="B19:D20"/>
    <mergeCell ref="E19:E20"/>
  </mergeCells>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a6f814fa-7008-4f3b-a257-96f5ca53365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57F4903440BCEC419BDE2A0A8B1EFEA1" ma:contentTypeVersion="10" ma:contentTypeDescription="Criar um novo documento." ma:contentTypeScope="" ma:versionID="b696d3c739748bfdef822986a4d6f089">
  <xsd:schema xmlns:xsd="http://www.w3.org/2001/XMLSchema" xmlns:xs="http://www.w3.org/2001/XMLSchema" xmlns:p="http://schemas.microsoft.com/office/2006/metadata/properties" xmlns:ns3="a6f814fa-7008-4f3b-a257-96f5ca533658" targetNamespace="http://schemas.microsoft.com/office/2006/metadata/properties" ma:root="true" ma:fieldsID="034a5f2f5ced05abb0fcc79c91e834be" ns3:_="">
    <xsd:import namespace="a6f814fa-7008-4f3b-a257-96f5ca533658"/>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f814fa-7008-4f3b-a257-96f5ca533658"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72C55C-3E27-4BF8-9647-0FC170417179}">
  <ds:schemaRefs>
    <ds:schemaRef ds:uri="http://purl.org/dc/elements/1.1/"/>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schemas.microsoft.com/office/infopath/2007/PartnerControls"/>
    <ds:schemaRef ds:uri="a6f814fa-7008-4f3b-a257-96f5ca533658"/>
    <ds:schemaRef ds:uri="http://purl.org/dc/dcmitype/"/>
    <ds:schemaRef ds:uri="http://purl.org/dc/terms/"/>
  </ds:schemaRefs>
</ds:datastoreItem>
</file>

<file path=customXml/itemProps2.xml><?xml version="1.0" encoding="utf-8"?>
<ds:datastoreItem xmlns:ds="http://schemas.openxmlformats.org/officeDocument/2006/customXml" ds:itemID="{09795CB9-CDA8-485B-BA79-DA43BFAB31EC}">
  <ds:schemaRefs>
    <ds:schemaRef ds:uri="http://schemas.microsoft.com/sharepoint/v3/contenttype/forms"/>
  </ds:schemaRefs>
</ds:datastoreItem>
</file>

<file path=customXml/itemProps3.xml><?xml version="1.0" encoding="utf-8"?>
<ds:datastoreItem xmlns:ds="http://schemas.openxmlformats.org/officeDocument/2006/customXml" ds:itemID="{91BF5128-39AC-4675-B0DF-8FFBD2B16D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f814fa-7008-4f3b-a257-96f5ca5336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MM Cresc Firma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Crescimento de Clientes ao Longo do Tempo</dc:title>
  <dc:creator>Vinicius Garcia Canonici</dc:creator>
  <cp:lastModifiedBy>Vinicius Garcia Canonici</cp:lastModifiedBy>
  <dcterms:created xsi:type="dcterms:W3CDTF">2025-06-04T15:40:14Z</dcterms:created>
  <dcterms:modified xsi:type="dcterms:W3CDTF">2025-06-04T16:19:02Z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0x01010057F4903440BCEC419BDE2A0A8B1EFEA1</vt:lpwstr>
  </property>
</Properties>
</file>