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15539ABD-778A-2A44-A680-65A0BB009B47}" xr6:coauthVersionLast="47" xr6:coauthVersionMax="47" xr10:uidLastSave="{00000000-0000-0000-0000-000000000000}"/>
  <bookViews>
    <workbookView xWindow="0" yWindow="740" windowWidth="29400" windowHeight="16680" xr2:uid="{DF7CBD0A-F99E-524F-94C2-BA70C8DF224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B3" i="1"/>
  <c r="B4" i="1" s="1"/>
  <c r="B5" i="1" s="1"/>
  <c r="B6" i="1" l="1"/>
  <c r="A5" i="1"/>
  <c r="A3" i="1"/>
  <c r="A4" i="1"/>
  <c r="B7" i="1" l="1"/>
  <c r="A6" i="1"/>
  <c r="B8" i="1" l="1"/>
  <c r="A7" i="1"/>
  <c r="B9" i="1" l="1"/>
  <c r="A8" i="1"/>
  <c r="B10" i="1" l="1"/>
  <c r="A9" i="1"/>
  <c r="B11" i="1" l="1"/>
  <c r="A10" i="1"/>
  <c r="B12" i="1" l="1"/>
  <c r="A11" i="1"/>
  <c r="B13" i="1" l="1"/>
  <c r="A12" i="1"/>
  <c r="A13" i="1" l="1"/>
  <c r="B14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A23" i="1" l="1"/>
  <c r="B24" i="1"/>
  <c r="A24" i="1" l="1"/>
  <c r="B25" i="1"/>
  <c r="B26" i="1" l="1"/>
  <c r="A25" i="1"/>
  <c r="B27" i="1" l="1"/>
  <c r="A26" i="1"/>
  <c r="B28" i="1" l="1"/>
  <c r="A27" i="1"/>
  <c r="B29" i="1" l="1"/>
  <c r="A28" i="1"/>
  <c r="B30" i="1" l="1"/>
  <c r="A29" i="1"/>
  <c r="B31" i="1" l="1"/>
  <c r="A30" i="1"/>
  <c r="A31" i="1" l="1"/>
  <c r="B32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7" i="1"/>
  <c r="A38" i="1" l="1"/>
  <c r="B39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B47" i="1" l="1"/>
  <c r="A46" i="1"/>
  <c r="B48" i="1" l="1"/>
  <c r="A47" i="1"/>
  <c r="B49" i="1" l="1"/>
  <c r="A48" i="1"/>
  <c r="B50" i="1" l="1"/>
  <c r="A49" i="1"/>
  <c r="B51" i="1" l="1"/>
  <c r="A50" i="1"/>
  <c r="B52" i="1" l="1"/>
  <c r="A51" i="1"/>
  <c r="B53" i="1" l="1"/>
  <c r="A52" i="1"/>
  <c r="B54" i="1" l="1"/>
  <c r="A53" i="1"/>
  <c r="B55" i="1" l="1"/>
  <c r="A54" i="1"/>
  <c r="B56" i="1" l="1"/>
  <c r="A55" i="1"/>
  <c r="B57" i="1" l="1"/>
  <c r="A56" i="1"/>
  <c r="B58" i="1" l="1"/>
  <c r="A57" i="1"/>
  <c r="B59" i="1" l="1"/>
  <c r="A58" i="1"/>
  <c r="A59" i="1" l="1"/>
  <c r="B60" i="1"/>
  <c r="B61" i="1" l="1"/>
  <c r="A60" i="1"/>
  <c r="B62" i="1" l="1"/>
  <c r="A61" i="1"/>
  <c r="B63" i="1" l="1"/>
  <c r="A62" i="1"/>
  <c r="B64" i="1" l="1"/>
  <c r="A63" i="1"/>
  <c r="B65" i="1" l="1"/>
  <c r="A64" i="1"/>
  <c r="B66" i="1" l="1"/>
  <c r="A65" i="1"/>
  <c r="A66" i="1" l="1"/>
  <c r="B67" i="1"/>
  <c r="B68" i="1" l="1"/>
  <c r="A67" i="1"/>
  <c r="B69" i="1" l="1"/>
  <c r="A68" i="1"/>
  <c r="B70" i="1" l="1"/>
  <c r="A69" i="1"/>
  <c r="B71" i="1" l="1"/>
  <c r="A70" i="1"/>
  <c r="B72" i="1" l="1"/>
  <c r="A71" i="1"/>
  <c r="B73" i="1" l="1"/>
  <c r="A72" i="1"/>
  <c r="B74" i="1" l="1"/>
  <c r="A73" i="1"/>
  <c r="A74" i="1" l="1"/>
  <c r="B75" i="1"/>
  <c r="B76" i="1" l="1"/>
  <c r="A75" i="1"/>
  <c r="B77" i="1" l="1"/>
  <c r="A76" i="1"/>
  <c r="B78" i="1" l="1"/>
  <c r="A77" i="1"/>
  <c r="B79" i="1" l="1"/>
  <c r="A78" i="1"/>
  <c r="B80" i="1" l="1"/>
  <c r="A79" i="1"/>
  <c r="B81" i="1" l="1"/>
  <c r="A80" i="1"/>
  <c r="A81" i="1" l="1"/>
  <c r="B82" i="1"/>
  <c r="B83" i="1" l="1"/>
  <c r="A82" i="1"/>
  <c r="B84" i="1" l="1"/>
  <c r="A83" i="1"/>
  <c r="B85" i="1" l="1"/>
  <c r="A84" i="1"/>
  <c r="B86" i="1" l="1"/>
  <c r="A85" i="1"/>
  <c r="B87" i="1" l="1"/>
  <c r="A86" i="1"/>
  <c r="B88" i="1" l="1"/>
  <c r="A87" i="1"/>
  <c r="A88" i="1" l="1"/>
  <c r="B89" i="1"/>
  <c r="B90" i="1" l="1"/>
  <c r="A89" i="1"/>
  <c r="B91" i="1" l="1"/>
  <c r="A90" i="1"/>
  <c r="B92" i="1" l="1"/>
  <c r="A91" i="1"/>
  <c r="B93" i="1" l="1"/>
  <c r="A92" i="1"/>
  <c r="B94" i="1" l="1"/>
  <c r="A93" i="1"/>
  <c r="B95" i="1" l="1"/>
  <c r="A94" i="1"/>
  <c r="B96" i="1" l="1"/>
  <c r="A95" i="1"/>
  <c r="B97" i="1" l="1"/>
  <c r="A96" i="1"/>
  <c r="B98" i="1" l="1"/>
  <c r="A97" i="1"/>
  <c r="B99" i="1" l="1"/>
  <c r="A98" i="1"/>
  <c r="B100" i="1" l="1"/>
  <c r="A99" i="1"/>
  <c r="B101" i="1" l="1"/>
  <c r="A100" i="1"/>
  <c r="B102" i="1" l="1"/>
  <c r="A101" i="1"/>
  <c r="A102" i="1" l="1"/>
</calcChain>
</file>

<file path=xl/sharedStrings.xml><?xml version="1.0" encoding="utf-8"?>
<sst xmlns="http://schemas.openxmlformats.org/spreadsheetml/2006/main" count="130" uniqueCount="16">
  <si>
    <t>vol</t>
  </si>
  <si>
    <t>measurement</t>
  </si>
  <si>
    <t>possible measurements</t>
  </si>
  <si>
    <t>NO3-</t>
  </si>
  <si>
    <t>Fe</t>
  </si>
  <si>
    <t>DOC</t>
  </si>
  <si>
    <t>required volumes</t>
  </si>
  <si>
    <t>NO2-</t>
  </si>
  <si>
    <t>pH, EC</t>
  </si>
  <si>
    <t>t(real-time)</t>
  </si>
  <si>
    <t>incremental t</t>
  </si>
  <si>
    <t>obs</t>
  </si>
  <si>
    <t>overnight</t>
  </si>
  <si>
    <t>t experiment</t>
  </si>
  <si>
    <t>sample count</t>
  </si>
  <si>
    <t>includes SO4(2-)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</si>
</sst>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0DF5-F34E-D843-97D0-7B97B0DE7504}">
  <dimension ref="A1:F145"/>
  <sheetViews>
    <sheetView tabSelected="1" workbookViewId="0">
      <selection activeCell="C2" sqref="C2"/>
    </sheetView>
  </sheetViews>
  <sheetFormatPr baseColWidth="10" defaultRowHeight="16" x14ac:dyDescent="0.2"/>
  <cols>
    <col min="2" max="2" width="13" bestFit="1" customWidth="1"/>
    <col min="4" max="4" width="12.33203125" bestFit="1" customWidth="1"/>
    <col min="6" max="6" width="26.1640625" customWidth="1"/>
  </cols>
  <sheetData>
    <row r="1" spans="1:6" x14ac:dyDescent="0.2">
      <c r="A1" t="s">
        <v>13</v>
      </c>
      <c r="B1" t="s">
        <v>9</v>
      </c>
      <c r="C1" t="s">
        <v>10</v>
      </c>
      <c r="D1" t="s">
        <v>0</v>
      </c>
      <c r="E1" t="s">
        <v>1</v>
      </c>
      <c r="F1" t="s">
        <v>11</v>
      </c>
    </row>
    <row r="2" spans="1:6" x14ac:dyDescent="0.2">
      <c r="A2">
        <v>2</v>
      </c>
      <c r="B2" s="1">
        <v>45789.875</v>
      </c>
      <c r="C2">
        <v>2</v>
      </c>
      <c r="D2">
        <v>4</v>
      </c>
      <c r="E2" t="s">
        <v>3</v>
      </c>
    </row>
    <row r="3" spans="1:6" x14ac:dyDescent="0.2">
      <c r="A3">
        <f t="shared" ref="A3:A66" si="0">(B3-$B$2)*24+$A$2</f>
        <v>4.0000000000582077</v>
      </c>
      <c r="B3" s="1">
        <f>B2+TIME(C2,0,0)</f>
        <v>45789.958333333336</v>
      </c>
      <c r="C3">
        <v>8</v>
      </c>
      <c r="D3">
        <v>16</v>
      </c>
      <c r="E3" t="s">
        <v>3</v>
      </c>
    </row>
    <row r="4" spans="1:6" x14ac:dyDescent="0.2">
      <c r="A4">
        <f t="shared" si="0"/>
        <v>12.000000000116415</v>
      </c>
      <c r="B4" s="1">
        <f>B3+TIME(C3,0,0)</f>
        <v>45790.291666666672</v>
      </c>
      <c r="C4">
        <v>2</v>
      </c>
      <c r="D4">
        <v>4</v>
      </c>
      <c r="E4" t="s">
        <v>3</v>
      </c>
      <c r="F4" t="s">
        <v>12</v>
      </c>
    </row>
    <row r="5" spans="1:6" x14ac:dyDescent="0.2">
      <c r="A5">
        <f t="shared" si="0"/>
        <v>14.000000000174623</v>
      </c>
      <c r="B5" s="1">
        <f>B4+TIME(C4,0,0)</f>
        <v>45790.375000000007</v>
      </c>
      <c r="C5">
        <v>1</v>
      </c>
      <c r="D5">
        <v>2</v>
      </c>
      <c r="E5" t="s">
        <v>7</v>
      </c>
    </row>
    <row r="6" spans="1:6" x14ac:dyDescent="0.2">
      <c r="A6">
        <f t="shared" si="0"/>
        <v>17.000000000174623</v>
      </c>
      <c r="B6" s="1">
        <f>B5+TIME(C5,0,0)+TIME(2,0,0)</f>
        <v>45790.500000000007</v>
      </c>
      <c r="C6">
        <v>1</v>
      </c>
      <c r="D6">
        <v>1</v>
      </c>
      <c r="E6" t="s">
        <v>7</v>
      </c>
    </row>
    <row r="7" spans="1:6" x14ac:dyDescent="0.2">
      <c r="A7">
        <f t="shared" si="0"/>
        <v>18.000000000116415</v>
      </c>
      <c r="B7" s="1">
        <f>B6+TIME(C6,0,0)</f>
        <v>45790.541666666672</v>
      </c>
      <c r="C7">
        <v>2</v>
      </c>
      <c r="D7">
        <v>4</v>
      </c>
      <c r="E7" t="s">
        <v>3</v>
      </c>
    </row>
    <row r="8" spans="1:6" x14ac:dyDescent="0.2">
      <c r="A8">
        <f t="shared" si="0"/>
        <v>20.000000000174623</v>
      </c>
      <c r="B8" s="1">
        <f>B7+TIME(C7,0,0)</f>
        <v>45790.625000000007</v>
      </c>
      <c r="C8">
        <v>1</v>
      </c>
      <c r="D8">
        <v>1</v>
      </c>
      <c r="E8" t="s">
        <v>4</v>
      </c>
    </row>
    <row r="9" spans="1:6" x14ac:dyDescent="0.2">
      <c r="A9">
        <f t="shared" si="0"/>
        <v>21.000000000116415</v>
      </c>
      <c r="B9" s="1">
        <f>B8+TIME(C8,0,0)</f>
        <v>45790.666666666672</v>
      </c>
      <c r="C9">
        <v>1</v>
      </c>
      <c r="D9">
        <v>1</v>
      </c>
      <c r="E9" t="s">
        <v>8</v>
      </c>
    </row>
    <row r="10" spans="1:6" x14ac:dyDescent="0.2">
      <c r="A10">
        <f t="shared" si="0"/>
        <v>22.000000000058208</v>
      </c>
      <c r="B10" s="1">
        <f>B9+TIME(C9,0,0)</f>
        <v>45790.708333333336</v>
      </c>
      <c r="C10">
        <v>15</v>
      </c>
      <c r="D10">
        <v>4</v>
      </c>
      <c r="E10" t="s">
        <v>5</v>
      </c>
      <c r="F10" t="s">
        <v>12</v>
      </c>
    </row>
    <row r="11" spans="1:6" x14ac:dyDescent="0.2">
      <c r="A11">
        <f t="shared" si="0"/>
        <v>37.000000000058208</v>
      </c>
      <c r="B11" s="1">
        <f t="shared" ref="B11" si="1">B10+TIME(C10,0,0)</f>
        <v>45791.333333333336</v>
      </c>
      <c r="C11">
        <v>2</v>
      </c>
      <c r="D11">
        <v>4</v>
      </c>
      <c r="E11" t="s">
        <v>3</v>
      </c>
    </row>
    <row r="12" spans="1:6" x14ac:dyDescent="0.2">
      <c r="A12">
        <f t="shared" si="0"/>
        <v>39.000000000116415</v>
      </c>
      <c r="B12" s="1">
        <f>B11+TIME(C11,0,0)</f>
        <v>45791.416666666672</v>
      </c>
      <c r="C12">
        <v>1</v>
      </c>
      <c r="D12">
        <v>2</v>
      </c>
      <c r="E12" t="s">
        <v>7</v>
      </c>
    </row>
    <row r="13" spans="1:6" x14ac:dyDescent="0.2">
      <c r="A13">
        <f t="shared" si="0"/>
        <v>42.000000000116415</v>
      </c>
      <c r="B13" s="1">
        <f>B12+TIME(C12,0,0)+TIME(2,0,0)</f>
        <v>45791.541666666672</v>
      </c>
      <c r="C13">
        <v>1</v>
      </c>
      <c r="D13">
        <v>1</v>
      </c>
      <c r="E13" t="s">
        <v>7</v>
      </c>
    </row>
    <row r="14" spans="1:6" x14ac:dyDescent="0.2">
      <c r="A14">
        <f t="shared" si="0"/>
        <v>43.000000000058208</v>
      </c>
      <c r="B14" s="1">
        <f>B13+TIME(C13,0,0)</f>
        <v>45791.583333333336</v>
      </c>
      <c r="C14">
        <v>2</v>
      </c>
      <c r="D14">
        <v>4</v>
      </c>
      <c r="E14" t="s">
        <v>3</v>
      </c>
    </row>
    <row r="15" spans="1:6" x14ac:dyDescent="0.2">
      <c r="A15">
        <f t="shared" si="0"/>
        <v>45.000000000116415</v>
      </c>
      <c r="B15" s="1">
        <f>B14+TIME(C14,0,0)</f>
        <v>45791.666666666672</v>
      </c>
      <c r="C15">
        <v>1</v>
      </c>
      <c r="D15">
        <v>1</v>
      </c>
      <c r="E15" t="s">
        <v>4</v>
      </c>
    </row>
    <row r="16" spans="1:6" x14ac:dyDescent="0.2">
      <c r="A16">
        <f t="shared" si="0"/>
        <v>46.000000000058208</v>
      </c>
      <c r="B16" s="1">
        <f>B15+TIME(C15,0,0)</f>
        <v>45791.708333333336</v>
      </c>
      <c r="C16">
        <v>1</v>
      </c>
      <c r="D16">
        <v>1</v>
      </c>
      <c r="E16" t="s">
        <v>8</v>
      </c>
    </row>
    <row r="17" spans="1:6" x14ac:dyDescent="0.2">
      <c r="A17">
        <f t="shared" si="0"/>
        <v>47</v>
      </c>
      <c r="B17" s="1">
        <f>B16+TIME(C16,0,0)</f>
        <v>45791.75</v>
      </c>
      <c r="C17">
        <v>14</v>
      </c>
      <c r="D17">
        <v>4</v>
      </c>
      <c r="E17" t="s">
        <v>5</v>
      </c>
      <c r="F17" t="s">
        <v>12</v>
      </c>
    </row>
    <row r="18" spans="1:6" x14ac:dyDescent="0.2">
      <c r="A18">
        <f t="shared" si="0"/>
        <v>61.000000000058208</v>
      </c>
      <c r="B18" s="1">
        <f>B17+TIME(C17,0,0)</f>
        <v>45792.333333333336</v>
      </c>
      <c r="C18">
        <v>1</v>
      </c>
      <c r="D18">
        <v>2</v>
      </c>
      <c r="E18" t="s">
        <v>7</v>
      </c>
    </row>
    <row r="19" spans="1:6" x14ac:dyDescent="0.2">
      <c r="A19">
        <f t="shared" si="0"/>
        <v>64.000000000058208</v>
      </c>
      <c r="B19" s="1">
        <f>B18+TIME(C18,0,0)+TIME(2,0,0)</f>
        <v>45792.458333333336</v>
      </c>
      <c r="C19">
        <v>1</v>
      </c>
      <c r="D19">
        <v>1</v>
      </c>
      <c r="E19" t="s">
        <v>7</v>
      </c>
    </row>
    <row r="20" spans="1:6" x14ac:dyDescent="0.2">
      <c r="A20">
        <f t="shared" si="0"/>
        <v>65</v>
      </c>
      <c r="B20" s="1">
        <f>B19+TIME(C19,0,0)</f>
        <v>45792.5</v>
      </c>
      <c r="C20">
        <v>2</v>
      </c>
      <c r="D20">
        <v>4</v>
      </c>
      <c r="E20" t="s">
        <v>3</v>
      </c>
    </row>
    <row r="21" spans="1:6" x14ac:dyDescent="0.2">
      <c r="A21">
        <f t="shared" si="0"/>
        <v>67.000000000058208</v>
      </c>
      <c r="B21" s="1">
        <f>B20+TIME(C20,0,0)</f>
        <v>45792.583333333336</v>
      </c>
      <c r="C21">
        <v>1</v>
      </c>
      <c r="D21">
        <v>1</v>
      </c>
      <c r="E21" t="s">
        <v>4</v>
      </c>
    </row>
    <row r="22" spans="1:6" x14ac:dyDescent="0.2">
      <c r="A22">
        <f t="shared" si="0"/>
        <v>68</v>
      </c>
      <c r="B22" s="1">
        <f>B21+TIME(C21,0,0)</f>
        <v>45792.625</v>
      </c>
      <c r="C22">
        <v>1</v>
      </c>
      <c r="D22">
        <v>1</v>
      </c>
      <c r="E22" t="s">
        <v>8</v>
      </c>
    </row>
    <row r="23" spans="1:6" x14ac:dyDescent="0.2">
      <c r="A23">
        <f t="shared" si="0"/>
        <v>68.999999999941792</v>
      </c>
      <c r="B23" s="1">
        <f>B22+TIME(C22,0,0)</f>
        <v>45792.666666666664</v>
      </c>
      <c r="C23">
        <v>1</v>
      </c>
      <c r="D23">
        <v>2</v>
      </c>
      <c r="E23" t="s">
        <v>7</v>
      </c>
    </row>
    <row r="24" spans="1:6" x14ac:dyDescent="0.2">
      <c r="A24">
        <f t="shared" si="0"/>
        <v>69.999999999883585</v>
      </c>
      <c r="B24" s="1">
        <f>B23+TIME(C23,0,0)</f>
        <v>45792.708333333328</v>
      </c>
      <c r="C24">
        <v>15</v>
      </c>
      <c r="D24">
        <v>1</v>
      </c>
      <c r="E24" t="s">
        <v>5</v>
      </c>
      <c r="F24" t="s">
        <v>12</v>
      </c>
    </row>
    <row r="25" spans="1:6" x14ac:dyDescent="0.2">
      <c r="A25">
        <f t="shared" si="0"/>
        <v>84.999999999883585</v>
      </c>
      <c r="B25" s="1">
        <f>B24+TIME(C24,0,0)</f>
        <v>45793.333333333328</v>
      </c>
      <c r="C25">
        <v>1</v>
      </c>
      <c r="D25">
        <v>2</v>
      </c>
      <c r="E25" t="s">
        <v>7</v>
      </c>
    </row>
    <row r="26" spans="1:6" x14ac:dyDescent="0.2">
      <c r="A26">
        <f t="shared" si="0"/>
        <v>87.999999999883585</v>
      </c>
      <c r="B26" s="1">
        <f>B25+TIME(C25,0,0)+TIME(2,0,0)</f>
        <v>45793.458333333328</v>
      </c>
      <c r="C26">
        <v>1</v>
      </c>
      <c r="D26">
        <v>1</v>
      </c>
      <c r="E26" t="s">
        <v>7</v>
      </c>
    </row>
    <row r="27" spans="1:6" x14ac:dyDescent="0.2">
      <c r="A27">
        <f t="shared" si="0"/>
        <v>88.999999999825377</v>
      </c>
      <c r="B27" s="1">
        <f>B26+TIME(C26,0,0)</f>
        <v>45793.499999999993</v>
      </c>
      <c r="C27">
        <v>2</v>
      </c>
      <c r="D27">
        <v>4</v>
      </c>
      <c r="E27" t="s">
        <v>3</v>
      </c>
    </row>
    <row r="28" spans="1:6" x14ac:dyDescent="0.2">
      <c r="A28">
        <f t="shared" si="0"/>
        <v>90.999999999883585</v>
      </c>
      <c r="B28" s="1">
        <f>B27+TIME(C27,0,0)</f>
        <v>45793.583333333328</v>
      </c>
      <c r="C28">
        <v>1</v>
      </c>
      <c r="D28">
        <v>1</v>
      </c>
      <c r="E28" t="s">
        <v>4</v>
      </c>
    </row>
    <row r="29" spans="1:6" x14ac:dyDescent="0.2">
      <c r="A29">
        <f t="shared" si="0"/>
        <v>91.999999999825377</v>
      </c>
      <c r="B29" s="1">
        <f>B28+TIME(C28,0,0)</f>
        <v>45793.624999999993</v>
      </c>
      <c r="C29">
        <v>1</v>
      </c>
      <c r="D29">
        <v>1</v>
      </c>
      <c r="E29" t="s">
        <v>8</v>
      </c>
    </row>
    <row r="30" spans="1:6" x14ac:dyDescent="0.2">
      <c r="A30">
        <f t="shared" si="0"/>
        <v>92.999999999767169</v>
      </c>
      <c r="B30" s="1">
        <f>B29+TIME(C29,0,0)</f>
        <v>45793.666666666657</v>
      </c>
      <c r="C30">
        <v>1</v>
      </c>
      <c r="D30">
        <v>2</v>
      </c>
      <c r="E30" t="s">
        <v>7</v>
      </c>
    </row>
    <row r="31" spans="1:6" x14ac:dyDescent="0.2">
      <c r="A31">
        <f t="shared" si="0"/>
        <v>93.999999999708962</v>
      </c>
      <c r="B31" s="1">
        <f t="shared" ref="B31" si="2">B30+TIME(C30,0,0)</f>
        <v>45793.708333333321</v>
      </c>
      <c r="C31">
        <v>15</v>
      </c>
      <c r="D31">
        <v>1</v>
      </c>
      <c r="E31" t="s">
        <v>5</v>
      </c>
      <c r="F31" t="s">
        <v>12</v>
      </c>
    </row>
    <row r="32" spans="1:6" x14ac:dyDescent="0.2">
      <c r="A32">
        <f t="shared" si="0"/>
        <v>108.99999999970896</v>
      </c>
      <c r="B32" s="1">
        <f>B31+TIME(C31,0,0)</f>
        <v>45794.333333333321</v>
      </c>
      <c r="C32">
        <v>1</v>
      </c>
      <c r="D32">
        <v>2</v>
      </c>
      <c r="E32" t="s">
        <v>7</v>
      </c>
    </row>
    <row r="33" spans="1:6" x14ac:dyDescent="0.2">
      <c r="A33">
        <f t="shared" si="0"/>
        <v>111.99999999970896</v>
      </c>
      <c r="B33" s="1">
        <f>B32+TIME(C32,0,0)+TIME(2,0,0)</f>
        <v>45794.458333333321</v>
      </c>
      <c r="C33">
        <v>1</v>
      </c>
      <c r="D33">
        <v>1</v>
      </c>
      <c r="E33" t="s">
        <v>7</v>
      </c>
    </row>
    <row r="34" spans="1:6" x14ac:dyDescent="0.2">
      <c r="A34">
        <f t="shared" si="0"/>
        <v>112.99999999965075</v>
      </c>
      <c r="B34" s="1">
        <f>B33+TIME(C33,0,0)</f>
        <v>45794.499999999985</v>
      </c>
      <c r="C34">
        <v>2</v>
      </c>
      <c r="D34">
        <v>4</v>
      </c>
      <c r="E34" t="s">
        <v>3</v>
      </c>
    </row>
    <row r="35" spans="1:6" x14ac:dyDescent="0.2">
      <c r="A35">
        <f t="shared" si="0"/>
        <v>114.99999999970896</v>
      </c>
      <c r="B35" s="1">
        <f>B34+TIME(C34,0,0)</f>
        <v>45794.583333333321</v>
      </c>
      <c r="C35">
        <v>1</v>
      </c>
      <c r="D35">
        <v>1</v>
      </c>
      <c r="E35" t="s">
        <v>4</v>
      </c>
    </row>
    <row r="36" spans="1:6" x14ac:dyDescent="0.2">
      <c r="A36">
        <f t="shared" si="0"/>
        <v>115.99999999965075</v>
      </c>
      <c r="B36" s="1">
        <f>B35+TIME(C35,0,0)</f>
        <v>45794.624999999985</v>
      </c>
      <c r="C36">
        <v>1</v>
      </c>
      <c r="D36">
        <v>1</v>
      </c>
      <c r="E36" t="s">
        <v>8</v>
      </c>
    </row>
    <row r="37" spans="1:6" x14ac:dyDescent="0.2">
      <c r="A37">
        <f t="shared" si="0"/>
        <v>116.99999999959255</v>
      </c>
      <c r="B37" s="1">
        <f>B36+TIME(C36,0,0)</f>
        <v>45794.66666666665</v>
      </c>
      <c r="C37">
        <v>1</v>
      </c>
      <c r="D37">
        <v>2</v>
      </c>
      <c r="E37" t="s">
        <v>7</v>
      </c>
    </row>
    <row r="38" spans="1:6" x14ac:dyDescent="0.2">
      <c r="A38">
        <f t="shared" si="0"/>
        <v>117.99999999953434</v>
      </c>
      <c r="B38" s="1">
        <f t="shared" ref="B38" si="3">B37+TIME(C37,0,0)</f>
        <v>45794.708333333314</v>
      </c>
      <c r="C38">
        <v>15</v>
      </c>
      <c r="D38">
        <v>1</v>
      </c>
      <c r="E38" t="s">
        <v>5</v>
      </c>
      <c r="F38" s="2" t="s">
        <v>12</v>
      </c>
    </row>
    <row r="39" spans="1:6" x14ac:dyDescent="0.2">
      <c r="A39">
        <f t="shared" si="0"/>
        <v>132.99999999953434</v>
      </c>
      <c r="B39" s="1">
        <f>B38+TIME(C38,0,0)</f>
        <v>45795.333333333314</v>
      </c>
      <c r="C39">
        <v>1</v>
      </c>
      <c r="D39">
        <v>2</v>
      </c>
      <c r="E39" t="s">
        <v>7</v>
      </c>
    </row>
    <row r="40" spans="1:6" x14ac:dyDescent="0.2">
      <c r="A40">
        <f t="shared" si="0"/>
        <v>135.99999999953434</v>
      </c>
      <c r="B40" s="1">
        <f>B39+TIME(C39,0,0)+TIME(2,0,0)</f>
        <v>45795.458333333314</v>
      </c>
      <c r="C40">
        <v>1</v>
      </c>
      <c r="D40">
        <v>1</v>
      </c>
      <c r="E40" t="s">
        <v>7</v>
      </c>
    </row>
    <row r="41" spans="1:6" x14ac:dyDescent="0.2">
      <c r="A41">
        <f t="shared" si="0"/>
        <v>136.99999999947613</v>
      </c>
      <c r="B41" s="1">
        <f>B40+TIME(C40,0,0)</f>
        <v>45795.499999999978</v>
      </c>
      <c r="C41">
        <v>2</v>
      </c>
      <c r="D41">
        <v>4</v>
      </c>
      <c r="E41" t="s">
        <v>3</v>
      </c>
    </row>
    <row r="42" spans="1:6" x14ac:dyDescent="0.2">
      <c r="A42">
        <f t="shared" si="0"/>
        <v>138.99999999953434</v>
      </c>
      <c r="B42" s="1">
        <f>B41+TIME(C41,0,0)</f>
        <v>45795.583333333314</v>
      </c>
      <c r="C42">
        <v>1</v>
      </c>
      <c r="D42">
        <v>1</v>
      </c>
      <c r="E42" t="s">
        <v>4</v>
      </c>
    </row>
    <row r="43" spans="1:6" x14ac:dyDescent="0.2">
      <c r="A43">
        <f t="shared" si="0"/>
        <v>139.99999999947613</v>
      </c>
      <c r="B43" s="1">
        <f>B42+TIME(C42,0,0)</f>
        <v>45795.624999999978</v>
      </c>
      <c r="C43">
        <v>1</v>
      </c>
      <c r="D43">
        <v>1</v>
      </c>
      <c r="E43" t="s">
        <v>8</v>
      </c>
    </row>
    <row r="44" spans="1:6" x14ac:dyDescent="0.2">
      <c r="A44">
        <f t="shared" si="0"/>
        <v>140.99999999941792</v>
      </c>
      <c r="B44" s="1">
        <f>B43+TIME(C43,0,0)</f>
        <v>45795.666666666642</v>
      </c>
      <c r="C44">
        <v>1</v>
      </c>
      <c r="D44">
        <v>2</v>
      </c>
      <c r="E44" t="s">
        <v>7</v>
      </c>
    </row>
    <row r="45" spans="1:6" x14ac:dyDescent="0.2">
      <c r="A45">
        <f t="shared" si="0"/>
        <v>141.99999999935972</v>
      </c>
      <c r="B45" s="1">
        <f t="shared" ref="B45" si="4">B44+TIME(C44,0,0)</f>
        <v>45795.708333333307</v>
      </c>
      <c r="C45">
        <v>15</v>
      </c>
      <c r="D45">
        <v>1</v>
      </c>
      <c r="E45" t="s">
        <v>5</v>
      </c>
    </row>
    <row r="46" spans="1:6" x14ac:dyDescent="0.2">
      <c r="A46">
        <f t="shared" si="0"/>
        <v>156.99999999935972</v>
      </c>
      <c r="B46" s="1">
        <f>B45+TIME(C45,0,0)</f>
        <v>45796.333333333307</v>
      </c>
      <c r="C46">
        <v>1</v>
      </c>
      <c r="D46">
        <v>2</v>
      </c>
      <c r="E46" t="s">
        <v>7</v>
      </c>
    </row>
    <row r="47" spans="1:6" x14ac:dyDescent="0.2">
      <c r="A47">
        <f t="shared" si="0"/>
        <v>159.99999999935972</v>
      </c>
      <c r="B47" s="1">
        <f>B46+TIME(C46,0,0)+TIME(2,0,0)</f>
        <v>45796.458333333307</v>
      </c>
      <c r="C47">
        <v>1</v>
      </c>
      <c r="D47">
        <v>1</v>
      </c>
      <c r="E47" t="s">
        <v>7</v>
      </c>
    </row>
    <row r="48" spans="1:6" x14ac:dyDescent="0.2">
      <c r="A48">
        <f t="shared" si="0"/>
        <v>160.99999999930151</v>
      </c>
      <c r="B48" s="1">
        <f>B47+TIME(C47,0,0)</f>
        <v>45796.499999999971</v>
      </c>
      <c r="C48">
        <v>2</v>
      </c>
      <c r="D48">
        <v>4</v>
      </c>
      <c r="E48" t="s">
        <v>3</v>
      </c>
    </row>
    <row r="49" spans="1:6" x14ac:dyDescent="0.2">
      <c r="A49">
        <f t="shared" si="0"/>
        <v>162.99999999935972</v>
      </c>
      <c r="B49" s="1">
        <f>B48+TIME(C48,0,0)</f>
        <v>45796.583333333307</v>
      </c>
      <c r="C49">
        <v>1</v>
      </c>
      <c r="D49">
        <v>1</v>
      </c>
      <c r="E49" t="s">
        <v>4</v>
      </c>
    </row>
    <row r="50" spans="1:6" x14ac:dyDescent="0.2">
      <c r="A50">
        <f t="shared" si="0"/>
        <v>163.99999999930151</v>
      </c>
      <c r="B50" s="1">
        <f>B49+TIME(C49,0,0)</f>
        <v>45796.624999999971</v>
      </c>
      <c r="C50">
        <v>1</v>
      </c>
      <c r="D50">
        <v>1</v>
      </c>
      <c r="E50" t="s">
        <v>8</v>
      </c>
    </row>
    <row r="51" spans="1:6" x14ac:dyDescent="0.2">
      <c r="A51">
        <f t="shared" si="0"/>
        <v>164.9999999992433</v>
      </c>
      <c r="B51" s="1">
        <f>B50+TIME(C50,0,0)</f>
        <v>45796.666666666635</v>
      </c>
      <c r="C51">
        <v>1</v>
      </c>
      <c r="D51">
        <v>2</v>
      </c>
      <c r="E51" t="s">
        <v>7</v>
      </c>
    </row>
    <row r="52" spans="1:6" x14ac:dyDescent="0.2">
      <c r="A52">
        <f t="shared" si="0"/>
        <v>165.99999999918509</v>
      </c>
      <c r="B52" s="1">
        <f t="shared" ref="B52" si="5">B51+TIME(C51,0,0)</f>
        <v>45796.708333333299</v>
      </c>
      <c r="C52">
        <v>15</v>
      </c>
      <c r="D52">
        <v>1</v>
      </c>
      <c r="E52" t="s">
        <v>5</v>
      </c>
      <c r="F52" s="2" t="s">
        <v>12</v>
      </c>
    </row>
    <row r="53" spans="1:6" x14ac:dyDescent="0.2">
      <c r="A53">
        <f t="shared" si="0"/>
        <v>180.99999999918509</v>
      </c>
      <c r="B53" s="1">
        <f>B52+TIME(C52,0,0)</f>
        <v>45797.333333333299</v>
      </c>
      <c r="C53">
        <v>1</v>
      </c>
      <c r="D53">
        <v>2</v>
      </c>
      <c r="E53" t="s">
        <v>7</v>
      </c>
    </row>
    <row r="54" spans="1:6" x14ac:dyDescent="0.2">
      <c r="A54">
        <f t="shared" si="0"/>
        <v>183.99999999918509</v>
      </c>
      <c r="B54" s="1">
        <f>B53+TIME(C53,0,0)+TIME(2,0,0)</f>
        <v>45797.458333333299</v>
      </c>
      <c r="C54">
        <v>1</v>
      </c>
      <c r="D54">
        <v>1</v>
      </c>
      <c r="E54" t="s">
        <v>7</v>
      </c>
    </row>
    <row r="55" spans="1:6" x14ac:dyDescent="0.2">
      <c r="A55">
        <f t="shared" si="0"/>
        <v>184.99999999912689</v>
      </c>
      <c r="B55" s="1">
        <f>B54+TIME(C54,0,0)</f>
        <v>45797.499999999964</v>
      </c>
      <c r="C55">
        <v>2</v>
      </c>
      <c r="D55">
        <v>4</v>
      </c>
      <c r="E55" t="s">
        <v>3</v>
      </c>
    </row>
    <row r="56" spans="1:6" x14ac:dyDescent="0.2">
      <c r="A56">
        <f t="shared" si="0"/>
        <v>186.99999999918509</v>
      </c>
      <c r="B56" s="1">
        <f>B55+TIME(C55,0,0)</f>
        <v>45797.583333333299</v>
      </c>
      <c r="C56">
        <v>1</v>
      </c>
      <c r="D56">
        <v>1</v>
      </c>
      <c r="E56" t="s">
        <v>4</v>
      </c>
    </row>
    <row r="57" spans="1:6" x14ac:dyDescent="0.2">
      <c r="A57">
        <f t="shared" si="0"/>
        <v>187.99999999912689</v>
      </c>
      <c r="B57" s="1">
        <f>B56+TIME(C56,0,0)</f>
        <v>45797.624999999964</v>
      </c>
      <c r="C57">
        <v>1</v>
      </c>
      <c r="D57">
        <v>1</v>
      </c>
      <c r="E57" t="s">
        <v>8</v>
      </c>
    </row>
    <row r="58" spans="1:6" x14ac:dyDescent="0.2">
      <c r="A58">
        <f t="shared" si="0"/>
        <v>188.99999999906868</v>
      </c>
      <c r="B58" s="1">
        <f>B57+TIME(C57,0,0)</f>
        <v>45797.666666666628</v>
      </c>
      <c r="C58">
        <v>1</v>
      </c>
      <c r="D58">
        <v>2</v>
      </c>
      <c r="E58" t="s">
        <v>7</v>
      </c>
    </row>
    <row r="59" spans="1:6" x14ac:dyDescent="0.2">
      <c r="A59">
        <f t="shared" si="0"/>
        <v>189.99999999901047</v>
      </c>
      <c r="B59" s="1">
        <f t="shared" ref="B59" si="6">B58+TIME(C58,0,0)</f>
        <v>45797.708333333292</v>
      </c>
      <c r="C59">
        <v>15</v>
      </c>
      <c r="D59">
        <v>1</v>
      </c>
      <c r="E59" t="s">
        <v>5</v>
      </c>
    </row>
    <row r="60" spans="1:6" x14ac:dyDescent="0.2">
      <c r="A60">
        <f t="shared" si="0"/>
        <v>204.99999999901047</v>
      </c>
      <c r="B60" s="1">
        <f>B59+TIME(C59,0,0)</f>
        <v>45798.333333333292</v>
      </c>
      <c r="C60">
        <v>1</v>
      </c>
      <c r="D60">
        <v>2</v>
      </c>
      <c r="E60" t="s">
        <v>7</v>
      </c>
    </row>
    <row r="61" spans="1:6" x14ac:dyDescent="0.2">
      <c r="A61">
        <f t="shared" si="0"/>
        <v>207.99999999901047</v>
      </c>
      <c r="B61" s="1">
        <f>B60+TIME(C60,0,0)+TIME(2,0,0)</f>
        <v>45798.458333333292</v>
      </c>
      <c r="C61">
        <v>1</v>
      </c>
      <c r="D61">
        <v>1</v>
      </c>
      <c r="E61" t="s">
        <v>7</v>
      </c>
    </row>
    <row r="62" spans="1:6" x14ac:dyDescent="0.2">
      <c r="A62">
        <f t="shared" si="0"/>
        <v>208.99999999895226</v>
      </c>
      <c r="B62" s="1">
        <f>B61+TIME(C61,0,0)</f>
        <v>45798.499999999956</v>
      </c>
      <c r="C62">
        <v>2</v>
      </c>
      <c r="D62">
        <v>4</v>
      </c>
      <c r="E62" t="s">
        <v>3</v>
      </c>
    </row>
    <row r="63" spans="1:6" x14ac:dyDescent="0.2">
      <c r="A63">
        <f t="shared" si="0"/>
        <v>210.99999999901047</v>
      </c>
      <c r="B63" s="1">
        <f>B62+TIME(C62,0,0)</f>
        <v>45798.583333333292</v>
      </c>
      <c r="C63">
        <v>1</v>
      </c>
      <c r="D63">
        <v>1</v>
      </c>
      <c r="E63" t="s">
        <v>4</v>
      </c>
    </row>
    <row r="64" spans="1:6" x14ac:dyDescent="0.2">
      <c r="A64">
        <f t="shared" si="0"/>
        <v>211.99999999895226</v>
      </c>
      <c r="B64" s="1">
        <f>B63+TIME(C63,0,0)</f>
        <v>45798.624999999956</v>
      </c>
      <c r="C64">
        <v>1</v>
      </c>
      <c r="D64">
        <v>1</v>
      </c>
      <c r="E64" t="s">
        <v>8</v>
      </c>
    </row>
    <row r="65" spans="1:6" x14ac:dyDescent="0.2">
      <c r="A65">
        <f t="shared" si="0"/>
        <v>212.99999999889405</v>
      </c>
      <c r="B65" s="1">
        <f>B64+TIME(C64,0,0)</f>
        <v>45798.666666666621</v>
      </c>
      <c r="C65">
        <v>1</v>
      </c>
      <c r="D65">
        <v>2</v>
      </c>
      <c r="E65" t="s">
        <v>7</v>
      </c>
    </row>
    <row r="66" spans="1:6" x14ac:dyDescent="0.2">
      <c r="A66">
        <f t="shared" si="0"/>
        <v>213.99999999883585</v>
      </c>
      <c r="B66" s="1">
        <f t="shared" ref="B66" si="7">B65+TIME(C65,0,0)</f>
        <v>45798.708333333285</v>
      </c>
      <c r="C66">
        <v>15</v>
      </c>
      <c r="D66">
        <v>1</v>
      </c>
      <c r="E66" t="s">
        <v>5</v>
      </c>
      <c r="F66" s="2" t="s">
        <v>12</v>
      </c>
    </row>
    <row r="67" spans="1:6" x14ac:dyDescent="0.2">
      <c r="A67">
        <f t="shared" ref="A67:A103" si="8">(B67-$B$2)*24+$A$2</f>
        <v>228.99999999883585</v>
      </c>
      <c r="B67" s="1">
        <f>B66+TIME(C66,0,0)</f>
        <v>45799.333333333285</v>
      </c>
      <c r="C67">
        <v>1</v>
      </c>
      <c r="D67">
        <v>2</v>
      </c>
      <c r="E67" t="s">
        <v>7</v>
      </c>
    </row>
    <row r="68" spans="1:6" x14ac:dyDescent="0.2">
      <c r="A68">
        <f t="shared" si="8"/>
        <v>229.99999999877764</v>
      </c>
      <c r="B68" s="1">
        <f t="shared" ref="B68" si="9">B67+TIME(C67,0,0)</f>
        <v>45799.374999999949</v>
      </c>
      <c r="C68">
        <v>2</v>
      </c>
      <c r="D68">
        <v>4</v>
      </c>
      <c r="E68" t="s">
        <v>3</v>
      </c>
    </row>
    <row r="69" spans="1:6" x14ac:dyDescent="0.2">
      <c r="A69">
        <f t="shared" si="8"/>
        <v>231.99999999883585</v>
      </c>
      <c r="B69" s="1">
        <f>B68+TIME(C68,0,0)</f>
        <v>45799.458333333285</v>
      </c>
      <c r="C69">
        <v>1</v>
      </c>
      <c r="D69">
        <v>2</v>
      </c>
      <c r="E69" t="s">
        <v>7</v>
      </c>
    </row>
    <row r="70" spans="1:6" x14ac:dyDescent="0.2">
      <c r="A70">
        <f t="shared" si="8"/>
        <v>234.99999999883585</v>
      </c>
      <c r="B70" s="1">
        <f>B69+TIME(C69,0,0)+TIME(2,0,0)</f>
        <v>45799.583333333285</v>
      </c>
      <c r="C70">
        <v>1</v>
      </c>
      <c r="D70">
        <v>1</v>
      </c>
      <c r="E70" t="s">
        <v>7</v>
      </c>
    </row>
    <row r="71" spans="1:6" x14ac:dyDescent="0.2">
      <c r="A71">
        <f t="shared" si="8"/>
        <v>235.99999999877764</v>
      </c>
      <c r="B71" s="1">
        <f>B70+TIME(C70,0,0)</f>
        <v>45799.624999999949</v>
      </c>
      <c r="C71">
        <v>2</v>
      </c>
      <c r="D71">
        <v>4</v>
      </c>
      <c r="E71" t="s">
        <v>3</v>
      </c>
    </row>
    <row r="72" spans="1:6" x14ac:dyDescent="0.2">
      <c r="A72">
        <f t="shared" si="8"/>
        <v>237.99999999883585</v>
      </c>
      <c r="B72" s="1">
        <f>B71+TIME(C71,0,0)</f>
        <v>45799.708333333285</v>
      </c>
      <c r="C72">
        <v>1</v>
      </c>
      <c r="D72">
        <v>1</v>
      </c>
      <c r="E72" t="s">
        <v>4</v>
      </c>
    </row>
    <row r="73" spans="1:6" x14ac:dyDescent="0.2">
      <c r="A73">
        <f t="shared" si="8"/>
        <v>238.99999999877764</v>
      </c>
      <c r="B73" s="1">
        <f>B72+TIME(C72,0,0)</f>
        <v>45799.749999999949</v>
      </c>
      <c r="C73">
        <v>1</v>
      </c>
      <c r="D73">
        <v>1</v>
      </c>
      <c r="E73" t="s">
        <v>8</v>
      </c>
    </row>
    <row r="74" spans="1:6" x14ac:dyDescent="0.2">
      <c r="A74">
        <f t="shared" si="8"/>
        <v>239.99999999871943</v>
      </c>
      <c r="B74" s="1">
        <f>B73+TIME(C73,0,0)</f>
        <v>45799.791666666613</v>
      </c>
      <c r="C74">
        <v>14</v>
      </c>
      <c r="D74">
        <v>4</v>
      </c>
      <c r="E74" t="s">
        <v>5</v>
      </c>
      <c r="F74" s="2" t="s">
        <v>12</v>
      </c>
    </row>
    <row r="75" spans="1:6" x14ac:dyDescent="0.2">
      <c r="A75">
        <f t="shared" si="8"/>
        <v>253.99999999877764</v>
      </c>
      <c r="B75" s="1">
        <f t="shared" ref="B75" si="10">B74+TIME(C74,0,0)</f>
        <v>45800.374999999949</v>
      </c>
      <c r="C75">
        <v>2</v>
      </c>
      <c r="D75">
        <v>4</v>
      </c>
      <c r="E75" t="s">
        <v>3</v>
      </c>
    </row>
    <row r="76" spans="1:6" x14ac:dyDescent="0.2">
      <c r="A76">
        <f t="shared" si="8"/>
        <v>255.99999999883585</v>
      </c>
      <c r="B76" s="1">
        <f>B75+TIME(C75,0,0)</f>
        <v>45800.458333333285</v>
      </c>
      <c r="C76">
        <v>1</v>
      </c>
      <c r="D76">
        <v>2</v>
      </c>
      <c r="E76" t="s">
        <v>7</v>
      </c>
    </row>
    <row r="77" spans="1:6" x14ac:dyDescent="0.2">
      <c r="A77">
        <f t="shared" si="8"/>
        <v>258.99999999883585</v>
      </c>
      <c r="B77" s="1">
        <f>B76+TIME(C76,0,0)+TIME(2,0,0)</f>
        <v>45800.583333333285</v>
      </c>
      <c r="C77">
        <v>1</v>
      </c>
      <c r="D77">
        <v>1</v>
      </c>
      <c r="E77" t="s">
        <v>7</v>
      </c>
    </row>
    <row r="78" spans="1:6" x14ac:dyDescent="0.2">
      <c r="A78">
        <f t="shared" si="8"/>
        <v>259.99999999877764</v>
      </c>
      <c r="B78" s="1">
        <f>B77+TIME(C77,0,0)</f>
        <v>45800.624999999949</v>
      </c>
      <c r="C78">
        <v>2</v>
      </c>
      <c r="D78">
        <v>4</v>
      </c>
      <c r="E78" t="s">
        <v>3</v>
      </c>
    </row>
    <row r="79" spans="1:6" x14ac:dyDescent="0.2">
      <c r="A79">
        <f t="shared" si="8"/>
        <v>261.99999999883585</v>
      </c>
      <c r="B79" s="1">
        <f>B78+TIME(C78,0,0)</f>
        <v>45800.708333333285</v>
      </c>
      <c r="C79">
        <v>1</v>
      </c>
      <c r="D79">
        <v>1</v>
      </c>
      <c r="E79" t="s">
        <v>4</v>
      </c>
    </row>
    <row r="80" spans="1:6" x14ac:dyDescent="0.2">
      <c r="A80">
        <f t="shared" si="8"/>
        <v>262.99999999877764</v>
      </c>
      <c r="B80" s="1">
        <f>B79+TIME(C79,0,0)</f>
        <v>45800.749999999949</v>
      </c>
      <c r="C80">
        <v>1</v>
      </c>
      <c r="D80">
        <v>1</v>
      </c>
      <c r="E80" t="s">
        <v>8</v>
      </c>
    </row>
    <row r="81" spans="1:6" x14ac:dyDescent="0.2">
      <c r="A81">
        <f t="shared" si="8"/>
        <v>263.99999999871943</v>
      </c>
      <c r="B81" s="1">
        <f>B80+TIME(C80,0,0)</f>
        <v>45800.791666666613</v>
      </c>
      <c r="C81">
        <v>14</v>
      </c>
      <c r="D81">
        <v>4</v>
      </c>
      <c r="E81" t="s">
        <v>5</v>
      </c>
      <c r="F81" s="2" t="s">
        <v>12</v>
      </c>
    </row>
    <row r="82" spans="1:6" x14ac:dyDescent="0.2">
      <c r="A82">
        <f t="shared" si="8"/>
        <v>277.99999999877764</v>
      </c>
      <c r="B82" s="1">
        <f>B81+TIME(C81,0,0)</f>
        <v>45801.374999999949</v>
      </c>
      <c r="C82">
        <v>1</v>
      </c>
      <c r="D82">
        <v>2</v>
      </c>
      <c r="E82" t="s">
        <v>7</v>
      </c>
    </row>
    <row r="83" spans="1:6" x14ac:dyDescent="0.2">
      <c r="A83">
        <f t="shared" si="8"/>
        <v>280.99999999877764</v>
      </c>
      <c r="B83" s="1">
        <f>B82+TIME(C82,0,0)+TIME(2,0,0)</f>
        <v>45801.499999999949</v>
      </c>
      <c r="C83">
        <v>1</v>
      </c>
      <c r="D83">
        <v>1</v>
      </c>
      <c r="E83" t="s">
        <v>7</v>
      </c>
    </row>
    <row r="84" spans="1:6" x14ac:dyDescent="0.2">
      <c r="A84">
        <f t="shared" si="8"/>
        <v>281.99999999871943</v>
      </c>
      <c r="B84" s="1">
        <f>B83+TIME(C83,0,0)</f>
        <v>45801.541666666613</v>
      </c>
      <c r="C84">
        <v>2</v>
      </c>
      <c r="D84">
        <v>4</v>
      </c>
      <c r="E84" t="s">
        <v>3</v>
      </c>
    </row>
    <row r="85" spans="1:6" x14ac:dyDescent="0.2">
      <c r="A85">
        <f t="shared" si="8"/>
        <v>283.99999999877764</v>
      </c>
      <c r="B85" s="1">
        <f>B84+TIME(C84,0,0)</f>
        <v>45801.624999999949</v>
      </c>
      <c r="C85">
        <v>1</v>
      </c>
      <c r="D85">
        <v>1</v>
      </c>
      <c r="E85" t="s">
        <v>4</v>
      </c>
    </row>
    <row r="86" spans="1:6" x14ac:dyDescent="0.2">
      <c r="A86">
        <f t="shared" si="8"/>
        <v>284.99999999871943</v>
      </c>
      <c r="B86" s="1">
        <f>B85+TIME(C85,0,0)</f>
        <v>45801.666666666613</v>
      </c>
      <c r="C86">
        <v>1</v>
      </c>
      <c r="D86">
        <v>1</v>
      </c>
      <c r="E86" t="s">
        <v>8</v>
      </c>
    </row>
    <row r="87" spans="1:6" x14ac:dyDescent="0.2">
      <c r="A87">
        <f t="shared" si="8"/>
        <v>285.99999999866122</v>
      </c>
      <c r="B87" s="1">
        <f>B86+TIME(C86,0,0)</f>
        <v>45801.708333333278</v>
      </c>
      <c r="C87">
        <v>1</v>
      </c>
      <c r="D87">
        <v>2</v>
      </c>
      <c r="E87" t="s">
        <v>7</v>
      </c>
    </row>
    <row r="88" spans="1:6" x14ac:dyDescent="0.2">
      <c r="A88">
        <f t="shared" si="8"/>
        <v>286.99999999860302</v>
      </c>
      <c r="B88" s="1">
        <f t="shared" ref="B88" si="11">B87+TIME(C87,0,0)</f>
        <v>45801.749999999942</v>
      </c>
      <c r="C88">
        <v>15</v>
      </c>
      <c r="D88">
        <v>1</v>
      </c>
      <c r="E88" t="s">
        <v>5</v>
      </c>
      <c r="F88" s="2" t="s">
        <v>12</v>
      </c>
    </row>
    <row r="89" spans="1:6" x14ac:dyDescent="0.2">
      <c r="A89">
        <f t="shared" si="8"/>
        <v>301.99999999860302</v>
      </c>
      <c r="B89" s="1">
        <f>B88+TIME(C88,0,0)</f>
        <v>45802.374999999942</v>
      </c>
      <c r="C89">
        <v>1</v>
      </c>
      <c r="D89">
        <v>2</v>
      </c>
      <c r="E89" t="s">
        <v>7</v>
      </c>
    </row>
    <row r="90" spans="1:6" x14ac:dyDescent="0.2">
      <c r="A90">
        <f t="shared" si="8"/>
        <v>304.99999999860302</v>
      </c>
      <c r="B90" s="1">
        <f>B89+TIME(C89,0,0)+TIME(2,0,0)</f>
        <v>45802.499999999942</v>
      </c>
      <c r="C90">
        <v>1</v>
      </c>
      <c r="D90">
        <v>1</v>
      </c>
      <c r="E90" t="s">
        <v>7</v>
      </c>
    </row>
    <row r="91" spans="1:6" x14ac:dyDescent="0.2">
      <c r="A91">
        <f t="shared" si="8"/>
        <v>305.99999999854481</v>
      </c>
      <c r="B91" s="1">
        <f>B90+TIME(C90,0,0)</f>
        <v>45802.541666666606</v>
      </c>
      <c r="C91">
        <v>2</v>
      </c>
      <c r="D91">
        <v>4</v>
      </c>
      <c r="E91" t="s">
        <v>3</v>
      </c>
    </row>
    <row r="92" spans="1:6" x14ac:dyDescent="0.2">
      <c r="A92">
        <f t="shared" si="8"/>
        <v>307.99999999860302</v>
      </c>
      <c r="B92" s="1">
        <f>B91+TIME(C91,0,0)</f>
        <v>45802.624999999942</v>
      </c>
      <c r="C92">
        <v>1</v>
      </c>
      <c r="D92">
        <v>1</v>
      </c>
      <c r="E92" t="s">
        <v>4</v>
      </c>
    </row>
    <row r="93" spans="1:6" x14ac:dyDescent="0.2">
      <c r="A93">
        <f t="shared" si="8"/>
        <v>308.99999999854481</v>
      </c>
      <c r="B93" s="1">
        <f>B92+TIME(C92,0,0)</f>
        <v>45802.666666666606</v>
      </c>
      <c r="C93">
        <v>1</v>
      </c>
      <c r="D93">
        <v>1</v>
      </c>
      <c r="E93" t="s">
        <v>8</v>
      </c>
    </row>
    <row r="94" spans="1:6" x14ac:dyDescent="0.2">
      <c r="A94">
        <f t="shared" si="8"/>
        <v>309.9999999984866</v>
      </c>
      <c r="B94" s="1">
        <f>B93+TIME(C93,0,0)</f>
        <v>45802.70833333327</v>
      </c>
      <c r="C94">
        <v>1</v>
      </c>
      <c r="D94">
        <v>2</v>
      </c>
      <c r="E94" t="s">
        <v>7</v>
      </c>
    </row>
    <row r="95" spans="1:6" x14ac:dyDescent="0.2">
      <c r="A95">
        <f t="shared" si="8"/>
        <v>310.99999999842839</v>
      </c>
      <c r="B95" s="1">
        <f t="shared" ref="B95" si="12">B94+TIME(C94,0,0)</f>
        <v>45802.749999999935</v>
      </c>
      <c r="C95">
        <v>15</v>
      </c>
      <c r="D95">
        <v>1</v>
      </c>
      <c r="E95" t="s">
        <v>5</v>
      </c>
      <c r="F95" s="2" t="s">
        <v>12</v>
      </c>
    </row>
    <row r="96" spans="1:6" x14ac:dyDescent="0.2">
      <c r="A96">
        <f t="shared" si="8"/>
        <v>325.99999999842839</v>
      </c>
      <c r="B96" s="1">
        <f>B95+TIME(C95,0,0)</f>
        <v>45803.374999999935</v>
      </c>
      <c r="C96">
        <v>1</v>
      </c>
      <c r="D96">
        <v>2</v>
      </c>
      <c r="E96" t="s">
        <v>7</v>
      </c>
    </row>
    <row r="97" spans="1:6" x14ac:dyDescent="0.2">
      <c r="A97">
        <f t="shared" si="8"/>
        <v>328.99999999842839</v>
      </c>
      <c r="B97" s="1">
        <f>B96+TIME(C96,0,0)+TIME(2,0,0)</f>
        <v>45803.499999999935</v>
      </c>
      <c r="C97">
        <v>1</v>
      </c>
      <c r="D97">
        <v>1</v>
      </c>
      <c r="E97" t="s">
        <v>7</v>
      </c>
    </row>
    <row r="98" spans="1:6" x14ac:dyDescent="0.2">
      <c r="A98">
        <f t="shared" si="8"/>
        <v>329.99999999837019</v>
      </c>
      <c r="B98" s="1">
        <f>B97+TIME(C97,0,0)</f>
        <v>45803.541666666599</v>
      </c>
      <c r="C98">
        <v>2</v>
      </c>
      <c r="D98">
        <v>4</v>
      </c>
      <c r="E98" t="s">
        <v>3</v>
      </c>
    </row>
    <row r="99" spans="1:6" x14ac:dyDescent="0.2">
      <c r="A99">
        <f t="shared" si="8"/>
        <v>331.99999999842839</v>
      </c>
      <c r="B99" s="1">
        <f>B98+TIME(C98,0,0)</f>
        <v>45803.624999999935</v>
      </c>
      <c r="C99">
        <v>1</v>
      </c>
      <c r="D99">
        <v>1</v>
      </c>
      <c r="E99" t="s">
        <v>4</v>
      </c>
    </row>
    <row r="100" spans="1:6" x14ac:dyDescent="0.2">
      <c r="A100">
        <f t="shared" si="8"/>
        <v>332.99999999837019</v>
      </c>
      <c r="B100" s="1">
        <f>B99+TIME(C99,0,0)</f>
        <v>45803.666666666599</v>
      </c>
      <c r="C100">
        <v>1</v>
      </c>
      <c r="D100">
        <v>1</v>
      </c>
      <c r="E100" t="s">
        <v>8</v>
      </c>
    </row>
    <row r="101" spans="1:6" x14ac:dyDescent="0.2">
      <c r="A101">
        <f t="shared" si="8"/>
        <v>333.99999999831198</v>
      </c>
      <c r="B101" s="1">
        <f>B100+TIME(C100,0,0)</f>
        <v>45803.708333333263</v>
      </c>
      <c r="C101">
        <v>1</v>
      </c>
      <c r="D101">
        <v>2</v>
      </c>
      <c r="E101" t="s">
        <v>7</v>
      </c>
    </row>
    <row r="102" spans="1:6" x14ac:dyDescent="0.2">
      <c r="A102">
        <f t="shared" si="8"/>
        <v>334.99999999825377</v>
      </c>
      <c r="B102" s="1">
        <f t="shared" ref="B102" si="13">B101+TIME(C101,0,0)</f>
        <v>45803.749999999927</v>
      </c>
      <c r="C102">
        <v>15</v>
      </c>
      <c r="D102">
        <v>1</v>
      </c>
      <c r="E102" t="s">
        <v>5</v>
      </c>
      <c r="F102" s="2" t="s">
        <v>12</v>
      </c>
    </row>
    <row r="103" spans="1:6" x14ac:dyDescent="0.2">
      <c r="B103" s="1"/>
    </row>
    <row r="104" spans="1:6" x14ac:dyDescent="0.2">
      <c r="B104" s="1"/>
    </row>
    <row r="105" spans="1:6" x14ac:dyDescent="0.2">
      <c r="B105" s="1"/>
    </row>
    <row r="106" spans="1:6" x14ac:dyDescent="0.2">
      <c r="B106" s="1"/>
    </row>
    <row r="107" spans="1:6" x14ac:dyDescent="0.2">
      <c r="B107" s="1"/>
    </row>
    <row r="108" spans="1:6" x14ac:dyDescent="0.2">
      <c r="B108" s="1"/>
    </row>
    <row r="109" spans="1:6" x14ac:dyDescent="0.2">
      <c r="B109" s="1"/>
    </row>
    <row r="110" spans="1:6" x14ac:dyDescent="0.2">
      <c r="B110" s="1"/>
    </row>
    <row r="111" spans="1:6" x14ac:dyDescent="0.2">
      <c r="B111" s="1"/>
    </row>
    <row r="112" spans="1:6" x14ac:dyDescent="0.2">
      <c r="B112" s="1"/>
    </row>
    <row r="113" spans="2:2" x14ac:dyDescent="0.2">
      <c r="B113" s="1"/>
    </row>
    <row r="114" spans="2:2" x14ac:dyDescent="0.2">
      <c r="B114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EA20-2762-D948-8F9C-CCBE2C1A9E0C}">
  <dimension ref="A1:D6"/>
  <sheetViews>
    <sheetView workbookViewId="0">
      <selection activeCell="I11" sqref="I11"/>
    </sheetView>
  </sheetViews>
  <sheetFormatPr baseColWidth="10" defaultRowHeight="16" x14ac:dyDescent="0.2"/>
  <cols>
    <col min="1" max="1" width="20.33203125" bestFit="1" customWidth="1"/>
    <col min="2" max="2" width="15" bestFit="1" customWidth="1"/>
  </cols>
  <sheetData>
    <row r="1" spans="1:4" x14ac:dyDescent="0.2">
      <c r="A1" t="s">
        <v>2</v>
      </c>
      <c r="B1" t="s">
        <v>6</v>
      </c>
      <c r="C1" t="s">
        <v>14</v>
      </c>
      <c r="D1" t="s">
        <v>11</v>
      </c>
    </row>
    <row r="2" spans="1:4" x14ac:dyDescent="0.2">
      <c r="A2" t="s">
        <v>3</v>
      </c>
      <c r="B2">
        <v>4</v>
      </c>
      <c r="C2">
        <f>COUNTIF(Sheet1!$E$2:$E$103,A2)</f>
        <v>20</v>
      </c>
      <c r="D2" t="s">
        <v>15</v>
      </c>
    </row>
    <row r="3" spans="1:4" x14ac:dyDescent="0.2">
      <c r="A3" t="s">
        <v>7</v>
      </c>
      <c r="B3">
        <v>1</v>
      </c>
      <c r="C3">
        <f>COUNTIF(Sheet1!$E$2:$E$103,A3)</f>
        <v>39</v>
      </c>
    </row>
    <row r="4" spans="1:4" x14ac:dyDescent="0.2">
      <c r="A4" t="s">
        <v>4</v>
      </c>
      <c r="B4">
        <v>1</v>
      </c>
      <c r="C4">
        <f>COUNTIF(Sheet1!$E$2:$E$103,A4)</f>
        <v>14</v>
      </c>
    </row>
    <row r="5" spans="1:4" x14ac:dyDescent="0.2">
      <c r="A5" t="s">
        <v>5</v>
      </c>
      <c r="B5">
        <v>16</v>
      </c>
      <c r="C5">
        <f>COUNTIF(Sheet1!$E$2:$E$103,A5)</f>
        <v>14</v>
      </c>
    </row>
    <row r="6" spans="1:4" x14ac:dyDescent="0.2">
      <c r="A6" t="s">
        <v>8</v>
      </c>
      <c r="B6">
        <v>2</v>
      </c>
      <c r="C6">
        <f>COUNTIF(Sheet1!$E$2:$E$103,A6)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2025-05-12T07:14:26Z</dcterms:created>
  <dcterms:modified xsi:type="dcterms:W3CDTF">2025-05-12T20:43:05Z</dcterms:modified>
</cp:coreProperties>
</file>