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exp_raw/"/>
    </mc:Choice>
  </mc:AlternateContent>
  <xr:revisionPtr revIDLastSave="0" documentId="13_ncr:1_{6AF4273F-0CF9-BD49-990B-768776ABBFE9}" xr6:coauthVersionLast="47" xr6:coauthVersionMax="47" xr10:uidLastSave="{00000000-0000-0000-0000-000000000000}"/>
  <bookViews>
    <workbookView xWindow="680" yWindow="740" windowWidth="28040" windowHeight="16680" xr2:uid="{82067E57-95C1-4A4D-B858-7597035F15DE}"/>
  </bookViews>
  <sheets>
    <sheet name="general_samples" sheetId="1" r:id="rId1"/>
    <sheet name="fe" sheetId="2" r:id="rId2"/>
    <sheet name="h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C33" i="1" s="1"/>
  <c r="B32" i="1"/>
  <c r="B31" i="1"/>
  <c r="B28" i="1"/>
  <c r="C28" i="1" s="1"/>
  <c r="B27" i="1"/>
  <c r="B26" i="1"/>
  <c r="B23" i="1"/>
  <c r="C23" i="1" s="1"/>
  <c r="B22" i="1"/>
  <c r="B21" i="1"/>
  <c r="C18" i="1"/>
  <c r="B18" i="1"/>
  <c r="B17" i="1"/>
  <c r="B16" i="1"/>
  <c r="E3" i="1"/>
  <c r="E4" i="1"/>
  <c r="E5" i="1"/>
  <c r="E6" i="1"/>
  <c r="E7" i="1"/>
  <c r="E8" i="1"/>
  <c r="E9" i="1"/>
  <c r="E10" i="1"/>
  <c r="E11" i="1"/>
  <c r="E12" i="1"/>
  <c r="E13" i="1"/>
  <c r="E2" i="1"/>
  <c r="B13" i="1"/>
  <c r="B12" i="1"/>
  <c r="B10" i="1"/>
  <c r="B9" i="1"/>
  <c r="B7" i="1"/>
  <c r="B6" i="1"/>
  <c r="B4" i="1"/>
  <c r="B3" i="1"/>
</calcChain>
</file>

<file path=xl/sharedStrings.xml><?xml version="1.0" encoding="utf-8"?>
<sst xmlns="http://schemas.openxmlformats.org/spreadsheetml/2006/main" count="59" uniqueCount="49">
  <si>
    <t>Sample</t>
  </si>
  <si>
    <t>time_in</t>
  </si>
  <si>
    <t>time_out</t>
  </si>
  <si>
    <t>volume</t>
  </si>
  <si>
    <t>flow_rate</t>
  </si>
  <si>
    <t>pH</t>
  </si>
  <si>
    <t>EC</t>
  </si>
  <si>
    <t>conc</t>
  </si>
  <si>
    <t>P1T1</t>
  </si>
  <si>
    <t>P1T2</t>
  </si>
  <si>
    <t>P1T3</t>
  </si>
  <si>
    <t>P2T1</t>
  </si>
  <si>
    <t>P2T2</t>
  </si>
  <si>
    <t>P2T3</t>
  </si>
  <si>
    <t>P3T1</t>
  </si>
  <si>
    <t>P3T2</t>
  </si>
  <si>
    <t>P3T3</t>
  </si>
  <si>
    <t>P4T1</t>
  </si>
  <si>
    <t>P4T2</t>
  </si>
  <si>
    <t>P4T3</t>
  </si>
  <si>
    <t>conc_mgN_L</t>
  </si>
  <si>
    <t>conc_mmol_L</t>
  </si>
  <si>
    <t>P1F1</t>
  </si>
  <si>
    <t>P2F1</t>
  </si>
  <si>
    <t>P3F1</t>
  </si>
  <si>
    <t>P4F1</t>
  </si>
  <si>
    <t>P1T4</t>
  </si>
  <si>
    <t>P1T5</t>
  </si>
  <si>
    <t>P1T6</t>
  </si>
  <si>
    <t>P1T7</t>
  </si>
  <si>
    <t>P1T8</t>
  </si>
  <si>
    <t>P2T4</t>
  </si>
  <si>
    <t>P2T5</t>
  </si>
  <si>
    <t>P2T6</t>
  </si>
  <si>
    <t>P2T7</t>
  </si>
  <si>
    <t>P2T8</t>
  </si>
  <si>
    <t>P3T4</t>
  </si>
  <si>
    <t>P3T5</t>
  </si>
  <si>
    <t>P3T6</t>
  </si>
  <si>
    <t>P3T7</t>
  </si>
  <si>
    <t>P3T8</t>
  </si>
  <si>
    <t>P4T4</t>
  </si>
  <si>
    <t>P4T5</t>
  </si>
  <si>
    <t>P4T6</t>
  </si>
  <si>
    <t>P4T7</t>
  </si>
  <si>
    <t>P4T8</t>
  </si>
  <si>
    <t>no2_mmol_L</t>
  </si>
  <si>
    <t>so4_mg_L</t>
  </si>
  <si>
    <t>no3_mg_L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</si>
</sst>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E69C-B565-9948-8744-019B7DBC9C60}">
  <dimension ref="A1:K33"/>
  <sheetViews>
    <sheetView tabSelected="1" workbookViewId="0">
      <selection activeCell="K1" sqref="K1"/>
    </sheetView>
  </sheetViews>
  <sheetFormatPr baseColWidth="10" defaultRowHeight="16" x14ac:dyDescent="0.2"/>
  <cols>
    <col min="2" max="3" width="13" bestFit="1" customWidth="1"/>
    <col min="5" max="5" width="12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46</v>
      </c>
      <c r="J1" t="s">
        <v>47</v>
      </c>
      <c r="K1" t="s">
        <v>48</v>
      </c>
    </row>
    <row r="2" spans="1:11" x14ac:dyDescent="0.2">
      <c r="A2" t="s">
        <v>8</v>
      </c>
      <c r="B2" s="1">
        <v>45922.71597222222</v>
      </c>
      <c r="C2" s="1">
        <v>45922.96597222222</v>
      </c>
      <c r="D2">
        <v>18.91</v>
      </c>
      <c r="E2">
        <f>(D2-6.75)/6</f>
        <v>2.0266666666666668</v>
      </c>
    </row>
    <row r="3" spans="1:11" x14ac:dyDescent="0.2">
      <c r="A3" t="s">
        <v>9</v>
      </c>
      <c r="B3" s="1">
        <f>C2</f>
        <v>45922.96597222222</v>
      </c>
      <c r="C3" s="1">
        <v>45923.21597222222</v>
      </c>
      <c r="D3">
        <v>18.79</v>
      </c>
      <c r="E3">
        <f t="shared" ref="E3:E13" si="0">(D3-6.75)/6</f>
        <v>2.0066666666666664</v>
      </c>
    </row>
    <row r="4" spans="1:11" x14ac:dyDescent="0.2">
      <c r="A4" t="s">
        <v>10</v>
      </c>
      <c r="B4" s="1">
        <f>C3</f>
        <v>45923.21597222222</v>
      </c>
      <c r="C4" s="1">
        <v>45923.46597222222</v>
      </c>
      <c r="D4">
        <v>18.809999999999999</v>
      </c>
      <c r="E4">
        <f t="shared" si="0"/>
        <v>2.0099999999999998</v>
      </c>
      <c r="F4">
        <v>8.25</v>
      </c>
      <c r="G4">
        <v>678</v>
      </c>
      <c r="H4">
        <v>13.5</v>
      </c>
    </row>
    <row r="5" spans="1:11" x14ac:dyDescent="0.2">
      <c r="A5" t="s">
        <v>11</v>
      </c>
      <c r="B5" s="1">
        <v>45922.71597222222</v>
      </c>
      <c r="C5" s="1">
        <v>45922.96597222222</v>
      </c>
      <c r="D5">
        <v>17.7</v>
      </c>
      <c r="E5">
        <f t="shared" si="0"/>
        <v>1.825</v>
      </c>
    </row>
    <row r="6" spans="1:11" x14ac:dyDescent="0.2">
      <c r="A6" t="s">
        <v>12</v>
      </c>
      <c r="B6" s="1">
        <f>C5</f>
        <v>45922.96597222222</v>
      </c>
      <c r="C6" s="1">
        <v>45923.21597222222</v>
      </c>
      <c r="D6">
        <v>16.89</v>
      </c>
      <c r="E6">
        <f t="shared" si="0"/>
        <v>1.6900000000000002</v>
      </c>
    </row>
    <row r="7" spans="1:11" x14ac:dyDescent="0.2">
      <c r="A7" t="s">
        <v>13</v>
      </c>
      <c r="B7" s="1">
        <f>C6</f>
        <v>45923.21597222222</v>
      </c>
      <c r="C7" s="1">
        <v>45923.46597222222</v>
      </c>
      <c r="D7">
        <v>17.32</v>
      </c>
      <c r="E7">
        <f t="shared" si="0"/>
        <v>1.7616666666666667</v>
      </c>
      <c r="F7">
        <v>8.1999999999999993</v>
      </c>
      <c r="G7">
        <v>699</v>
      </c>
      <c r="H7">
        <v>12.5</v>
      </c>
    </row>
    <row r="8" spans="1:11" x14ac:dyDescent="0.2">
      <c r="A8" t="s">
        <v>14</v>
      </c>
      <c r="B8" s="1">
        <v>45922.71597222222</v>
      </c>
      <c r="C8" s="1">
        <v>45922.96597222222</v>
      </c>
      <c r="D8">
        <v>17.64</v>
      </c>
      <c r="E8">
        <f t="shared" si="0"/>
        <v>1.8150000000000002</v>
      </c>
    </row>
    <row r="9" spans="1:11" x14ac:dyDescent="0.2">
      <c r="A9" t="s">
        <v>15</v>
      </c>
      <c r="B9" s="1">
        <f>C8</f>
        <v>45922.96597222222</v>
      </c>
      <c r="C9" s="1">
        <v>45923.21597222222</v>
      </c>
      <c r="D9">
        <v>17.88</v>
      </c>
      <c r="E9">
        <f t="shared" si="0"/>
        <v>1.8549999999999998</v>
      </c>
    </row>
    <row r="10" spans="1:11" x14ac:dyDescent="0.2">
      <c r="A10" t="s">
        <v>16</v>
      </c>
      <c r="B10" s="1">
        <f>C9</f>
        <v>45923.21597222222</v>
      </c>
      <c r="C10" s="1">
        <v>45923.46597222222</v>
      </c>
      <c r="D10">
        <v>17.850000000000001</v>
      </c>
      <c r="E10">
        <f t="shared" si="0"/>
        <v>1.8500000000000003</v>
      </c>
      <c r="F10">
        <v>8.2899999999999991</v>
      </c>
      <c r="G10">
        <v>773</v>
      </c>
      <c r="H10">
        <v>13.6</v>
      </c>
    </row>
    <row r="11" spans="1:11" x14ac:dyDescent="0.2">
      <c r="A11" t="s">
        <v>17</v>
      </c>
      <c r="B11" s="1">
        <v>45922.71597222222</v>
      </c>
      <c r="C11" s="1">
        <v>45922.96597222222</v>
      </c>
      <c r="D11">
        <v>18.05</v>
      </c>
      <c r="E11">
        <f t="shared" si="0"/>
        <v>1.8833333333333335</v>
      </c>
    </row>
    <row r="12" spans="1:11" x14ac:dyDescent="0.2">
      <c r="A12" t="s">
        <v>18</v>
      </c>
      <c r="B12" s="1">
        <f>C11</f>
        <v>45922.96597222222</v>
      </c>
      <c r="C12" s="1">
        <v>45923.21597222222</v>
      </c>
      <c r="D12">
        <v>17.12</v>
      </c>
      <c r="E12">
        <f t="shared" si="0"/>
        <v>1.7283333333333335</v>
      </c>
    </row>
    <row r="13" spans="1:11" x14ac:dyDescent="0.2">
      <c r="A13" t="s">
        <v>19</v>
      </c>
      <c r="B13" s="1">
        <f>C12</f>
        <v>45923.21597222222</v>
      </c>
      <c r="C13" s="1">
        <v>45923.46597222222</v>
      </c>
      <c r="D13">
        <v>19.850000000000001</v>
      </c>
      <c r="E13">
        <f t="shared" si="0"/>
        <v>2.1833333333333336</v>
      </c>
      <c r="F13">
        <v>8.1</v>
      </c>
      <c r="G13">
        <v>473</v>
      </c>
      <c r="H13">
        <v>7.4999999999999997E-2</v>
      </c>
    </row>
    <row r="14" spans="1:11" x14ac:dyDescent="0.2">
      <c r="A14" t="s">
        <v>26</v>
      </c>
      <c r="B14" s="1">
        <v>45923.46597222222</v>
      </c>
      <c r="C14" s="1">
        <v>45923.71597222222</v>
      </c>
    </row>
    <row r="15" spans="1:11" x14ac:dyDescent="0.2">
      <c r="A15" t="s">
        <v>27</v>
      </c>
      <c r="B15" s="1">
        <v>45923.71597222222</v>
      </c>
      <c r="C15" s="1">
        <v>45923.96597222222</v>
      </c>
    </row>
    <row r="16" spans="1:11" x14ac:dyDescent="0.2">
      <c r="A16" t="s">
        <v>28</v>
      </c>
      <c r="B16" s="1">
        <f>C15</f>
        <v>45923.96597222222</v>
      </c>
      <c r="C16" s="1">
        <v>45924.21597222222</v>
      </c>
    </row>
    <row r="17" spans="1:3" x14ac:dyDescent="0.2">
      <c r="A17" t="s">
        <v>29</v>
      </c>
      <c r="B17" s="1">
        <f>C16</f>
        <v>45924.21597222222</v>
      </c>
      <c r="C17" s="1">
        <v>45924.46597222222</v>
      </c>
    </row>
    <row r="18" spans="1:3" x14ac:dyDescent="0.2">
      <c r="A18" t="s">
        <v>30</v>
      </c>
      <c r="B18" s="1">
        <f>C17</f>
        <v>45924.46597222222</v>
      </c>
      <c r="C18" s="1">
        <f>B18+6/24</f>
        <v>45924.71597222222</v>
      </c>
    </row>
    <row r="19" spans="1:3" x14ac:dyDescent="0.2">
      <c r="A19" t="s">
        <v>31</v>
      </c>
      <c r="B19" s="1">
        <v>45923.46597222222</v>
      </c>
      <c r="C19" s="1">
        <v>45923.71597222222</v>
      </c>
    </row>
    <row r="20" spans="1:3" x14ac:dyDescent="0.2">
      <c r="A20" t="s">
        <v>32</v>
      </c>
      <c r="B20" s="1">
        <v>45923.71597222222</v>
      </c>
      <c r="C20" s="1">
        <v>45923.96597222222</v>
      </c>
    </row>
    <row r="21" spans="1:3" x14ac:dyDescent="0.2">
      <c r="A21" t="s">
        <v>33</v>
      </c>
      <c r="B21" s="1">
        <f>C20</f>
        <v>45923.96597222222</v>
      </c>
      <c r="C21" s="1">
        <v>45924.21597222222</v>
      </c>
    </row>
    <row r="22" spans="1:3" x14ac:dyDescent="0.2">
      <c r="A22" t="s">
        <v>34</v>
      </c>
      <c r="B22" s="1">
        <f>C21</f>
        <v>45924.21597222222</v>
      </c>
      <c r="C22" s="1">
        <v>45924.46597222222</v>
      </c>
    </row>
    <row r="23" spans="1:3" x14ac:dyDescent="0.2">
      <c r="A23" t="s">
        <v>35</v>
      </c>
      <c r="B23" s="1">
        <f>C22</f>
        <v>45924.46597222222</v>
      </c>
      <c r="C23" s="1">
        <f>B23+6/24</f>
        <v>45924.71597222222</v>
      </c>
    </row>
    <row r="24" spans="1:3" x14ac:dyDescent="0.2">
      <c r="A24" t="s">
        <v>36</v>
      </c>
      <c r="B24" s="1">
        <v>45923.46597222222</v>
      </c>
      <c r="C24" s="1">
        <v>45923.71597222222</v>
      </c>
    </row>
    <row r="25" spans="1:3" x14ac:dyDescent="0.2">
      <c r="A25" t="s">
        <v>37</v>
      </c>
      <c r="B25" s="1">
        <v>45923.71597222222</v>
      </c>
      <c r="C25" s="1">
        <v>45923.96597222222</v>
      </c>
    </row>
    <row r="26" spans="1:3" x14ac:dyDescent="0.2">
      <c r="A26" t="s">
        <v>38</v>
      </c>
      <c r="B26" s="1">
        <f>C25</f>
        <v>45923.96597222222</v>
      </c>
      <c r="C26" s="1">
        <v>45924.21597222222</v>
      </c>
    </row>
    <row r="27" spans="1:3" x14ac:dyDescent="0.2">
      <c r="A27" t="s">
        <v>39</v>
      </c>
      <c r="B27" s="1">
        <f>C26</f>
        <v>45924.21597222222</v>
      </c>
      <c r="C27" s="1">
        <v>45924.46597222222</v>
      </c>
    </row>
    <row r="28" spans="1:3" x14ac:dyDescent="0.2">
      <c r="A28" t="s">
        <v>40</v>
      </c>
      <c r="B28" s="1">
        <f>C27</f>
        <v>45924.46597222222</v>
      </c>
      <c r="C28" s="1">
        <f>B28+6/24</f>
        <v>45924.71597222222</v>
      </c>
    </row>
    <row r="29" spans="1:3" x14ac:dyDescent="0.2">
      <c r="A29" t="s">
        <v>41</v>
      </c>
      <c r="B29" s="1">
        <v>45923.46597222222</v>
      </c>
      <c r="C29" s="1">
        <v>45923.71597222222</v>
      </c>
    </row>
    <row r="30" spans="1:3" x14ac:dyDescent="0.2">
      <c r="A30" t="s">
        <v>42</v>
      </c>
      <c r="B30" s="1">
        <v>45923.71597222222</v>
      </c>
      <c r="C30" s="1">
        <v>45923.96597222222</v>
      </c>
    </row>
    <row r="31" spans="1:3" x14ac:dyDescent="0.2">
      <c r="A31" t="s">
        <v>43</v>
      </c>
      <c r="B31" s="1">
        <f>C30</f>
        <v>45923.96597222222</v>
      </c>
      <c r="C31" s="1">
        <v>45924.21597222222</v>
      </c>
    </row>
    <row r="32" spans="1:3" x14ac:dyDescent="0.2">
      <c r="A32" t="s">
        <v>44</v>
      </c>
      <c r="B32" s="1">
        <f>C31</f>
        <v>45924.21597222222</v>
      </c>
      <c r="C32" s="1">
        <v>45924.46597222222</v>
      </c>
    </row>
    <row r="33" spans="1:3" x14ac:dyDescent="0.2">
      <c r="A33" t="s">
        <v>45</v>
      </c>
      <c r="B33" s="1">
        <f>C32</f>
        <v>45924.46597222222</v>
      </c>
      <c r="C33" s="1">
        <f>B33+6/24</f>
        <v>45924.71597222222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4493-3AAA-0649-9876-DE782407159B}">
  <dimension ref="A1:D5"/>
  <sheetViews>
    <sheetView workbookViewId="0">
      <selection activeCell="F1" sqref="F1"/>
    </sheetView>
  </sheetViews>
  <sheetFormatPr baseColWidth="10" defaultRowHeight="16" x14ac:dyDescent="0.2"/>
  <cols>
    <col min="2" max="3" width="13" bestFit="1" customWidth="1"/>
    <col min="4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21</v>
      </c>
    </row>
    <row r="2" spans="1:4" x14ac:dyDescent="0.2">
      <c r="A2" t="s">
        <v>22</v>
      </c>
      <c r="B2" s="1">
        <v>45924.666666666664</v>
      </c>
      <c r="C2" s="1">
        <v>45924.708333333336</v>
      </c>
    </row>
    <row r="3" spans="1:4" x14ac:dyDescent="0.2">
      <c r="A3" t="s">
        <v>23</v>
      </c>
      <c r="B3" s="1">
        <v>45924.666666666664</v>
      </c>
      <c r="C3" s="1">
        <v>45924.708333333336</v>
      </c>
    </row>
    <row r="4" spans="1:4" x14ac:dyDescent="0.2">
      <c r="A4" t="s">
        <v>24</v>
      </c>
      <c r="B4" s="1">
        <v>45924.666666666664</v>
      </c>
      <c r="C4" s="1">
        <v>45924.708333333336</v>
      </c>
    </row>
    <row r="5" spans="1:4" x14ac:dyDescent="0.2">
      <c r="A5" t="s">
        <v>25</v>
      </c>
      <c r="B5" s="1">
        <v>45924.666666666664</v>
      </c>
      <c r="C5" s="1">
        <v>45924.708333333336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F59F-AB87-404D-AFD3-7683E8E88CAC}">
  <dimension ref="A1:H1"/>
  <sheetViews>
    <sheetView workbookViewId="0">
      <selection sqref="A1:H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general_samples</vt:lpstr>
      <vt:lpstr>fe</vt:lpstr>
      <vt:lpstr>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2025-09-24T14:13:05Z</dcterms:created>
  <dcterms:modified xsi:type="dcterms:W3CDTF">2025-09-24T14:28:23Z</dcterms:modified>
</cp:coreProperties>
</file>