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ealthy_clean" sheetId="1" r:id="rId4"/>
    <sheet state="visible" name="healthy_all" sheetId="2" r:id="rId5"/>
    <sheet state="visible" name="aphasia_clean" sheetId="3" r:id="rId6"/>
    <sheet state="visible" name="aphasia_all" sheetId="4" r:id="rId7"/>
    <sheet state="visible" name="лексическое разнообразие" sheetId="5" r:id="rId8"/>
    <sheet state="visible" name="healthy_collocations" sheetId="6" r:id="rId9"/>
    <sheet state="visible" name="aphasia_collocations" sheetId="7" r:id="rId10"/>
  </sheets>
  <definedNames/>
  <calcPr/>
</workbook>
</file>

<file path=xl/sharedStrings.xml><?xml version="1.0" encoding="utf-8"?>
<sst xmlns="http://schemas.openxmlformats.org/spreadsheetml/2006/main" count="1539" uniqueCount="787">
  <si>
    <t>ID</t>
  </si>
  <si>
    <t>C6(a)-clean</t>
  </si>
  <si>
    <t>Switch_number_animals</t>
  </si>
  <si>
    <t>Mean_distance_animals</t>
  </si>
  <si>
    <t>Mean_cluster_t_score_animals</t>
  </si>
  <si>
    <t>Silhouette_score_animals</t>
  </si>
  <si>
    <t>C6(b)-clean</t>
  </si>
  <si>
    <t>Switch_number_professions</t>
  </si>
  <si>
    <t>Mean_distance_professions</t>
  </si>
  <si>
    <t>Mean_cluster_t_score_professions</t>
  </si>
  <si>
    <t>Silhouette_score_professions</t>
  </si>
  <si>
    <t>C6(c)-clean</t>
  </si>
  <si>
    <t>Switch_number_cities</t>
  </si>
  <si>
    <t>Mean_distance_cities</t>
  </si>
  <si>
    <t>Mean_cluster_t_score_cities</t>
  </si>
  <si>
    <t>Silhouette_score_cities</t>
  </si>
  <si>
    <t>Mean_cluster_size</t>
  </si>
  <si>
    <t>Average_distances</t>
  </si>
  <si>
    <t>Average_cluster_t_score</t>
  </si>
  <si>
    <t>Average_silhouette_score</t>
  </si>
  <si>
    <t>C1</t>
  </si>
  <si>
    <t>[['жираф', 'собака', 'кошка'], ['кабан', 'лиса', 'белок'], ['заяц', 'кролик', 'кенгуру'], ['выхухоль', 'утконос'], ['голубь', 'воробей'], ['сурикат', 'обезьяна', 'слон', 'осьминог']]</t>
  </si>
  <si>
    <t>[['инженер', 'врач', 'учитель', 'шахтер'], ['грузчик', 'кладовщик'], ['водитель', 'машинист', 'кондуктор'], ['ученый', 'электрик', 'механик', 'повар'], ['медсестра', 'стюардесса', 'летчик']]</t>
  </si>
  <si>
    <t>[['калуга', 'ташкент'], ['подольск', 'москва', 'ленинград', 'санкт-петербург'], ['вильнюс', 'рига'], ['тула', 'самарканд', 'бухара', 'хива', 'хорезм', 'навои'], ['владимир', 'суздаль'], ['лондон', 'нью-йорк', 'париж', 'брюссель']]</t>
  </si>
  <si>
    <t>C10</t>
  </si>
  <si>
    <t>[['слон', 'лисица', 'волк', 'страус'], ['бегемот', 'крокодил'], ['олень', 'бобер'], ['хомяк', 'енот'], ['сурикат', 'кошка', 'собака'], ['корова', 'овца', 'бык', 'зебра'], ['пони', 'медведь', 'россомах'], ['леопард', 'лев', 'тигр', 'бизон', 'зубр'], ['буйвол', 'обезьяна'], ['белок', 'куница']]</t>
  </si>
  <si>
    <t>[['врач', 'учитель'], ['продавец', 'инженер', 'строитель'], ['маляр', 'штукатур', 'каменщик'], ['аппаратчик', 'монтажник железнобетонных конструкция', 'монтажник электрических система', 'монтажник слаботочных система'], ['программист', 'бухгалтер', 'экономист', 'системный администратор'], ['сметчик', 'ветеринар']]</t>
  </si>
  <si>
    <t>[['москва', 'санкт-петербург', 'тула'], ['липецк', 'воронеж'], ['брянск', 'тамбов', 'ясногорск'], ['орел', 'куйбышев', 'новороссийск', 'геленджик', 'сочи'], ['ялта', 'алушта'], ['симферополь', 'новокузнецк', 'петрозаводск'], ['калининград', 'челябинск', 'свердловск'], ['усть-каменогорск', 'сыктывкар', 'владивосток', 'чита', 'нижний тагил']]</t>
  </si>
  <si>
    <t>C102</t>
  </si>
  <si>
    <t>[['слон', 'лев', 'тигр', 'антилопа'], ['лошадь', 'волк', 'лиса', 'заяц', 'обезьяна'], ['рысь', 'барс'], ['кот', 'собака', 'койот'], ['овца', 'баран', 'бык'], ['пони', 'пантера', 'леопард']]</t>
  </si>
  <si>
    <t>[['электрик', 'курьер'], ['монтер', 'бухгалтер', 'менеджер'], ['адвокат', 'аудитор'], ['медсестра', 'доктор', 'преподаватель', 'учитель'], ['военный', 'полицейский', 'пожарный'], ['строитель', 'прораб', 'архитектор'], ['водитель', 'повар', 'официант', 'священник'], ['копирайтер', 'проститутка'], ['машинист']]</t>
  </si>
  <si>
    <t>[['москва', 'санкт-петербург'], ['буэнос-айрес', 'барселона', 'мадрид', 'милан'], ['тольятти', 'екатеринбург', 'владивосток', 'хабаровск'], ['париж', 'лион', 'бон'], ['дрезден', 'берлин'], ['рим', 'неаполь', 'флоренция'], ['лондон', 'бухарест', 'ницца', 'канны'], ['нью-йорк', 'лос-анджелес'], ['вашингтон', 'бостон', 'бразилиа']]</t>
  </si>
  <si>
    <t>C103</t>
  </si>
  <si>
    <t>[['собака', 'корова', 'кот'], ['курица', 'утка', 'гусь', 'овца'], ['конь', 'медведь', 'волк'], ['лиса', 'заяц', 'кролик'], ['рысь', 'бобер'], ['ласка', 'норка', 'нутрия'], ['кит', 'карась', 'карп', 'окунь', 'белый амур'], ['судак', 'лосось']]</t>
  </si>
  <si>
    <t>[['слесарить', 'пекарь'], ['учитель', 'врач'], ['уборщица', 'тракторист', 'водитель'], ['инженер', 'фармацевт'], ['музыкант', 'трубач', 'пианист', 'дирижер'], ['певец', 'танцор', 'хореограф', 'режиссер'], ['флейтист', 'фаготист'], ['контрабасист', 'виолончелист', 'скрипач', 'барабанщик']]</t>
  </si>
  <si>
    <t>[['москва', 'курск', 'орел'], ['белгород', 'севастополь', 'симферополь'], ['керчь', 'евпатория', 'феодосия', 'ялта'], ['ленинград', 'санкт-петербург', 'киев', 'суджа', 'лев'], ['рыльск', 'хмутовка'], ['брянск', 'лос-анджелес', 'сан-франциско'], ['вашингтон', 'нью-йорк'], ['ларнака', 'лимасол'], ['лондон', 'париж']]</t>
  </si>
  <si>
    <t>C104</t>
  </si>
  <si>
    <t>[['заяц', 'лиса'], ['кот', 'собака'], ['тигр', 'еж'], ['крот', 'крыса'], ['свинья', 'кабан'], ['щука', 'карась', 'плотва', 'сазан'], ['дрозд', 'ворона', 'ворон'], ['ласточка', 'коршун', 'журавль', 'волк']]</t>
  </si>
  <si>
    <t>[['менеджер', 'копирайтер', 'арт-директор', 'дизайнер', 'фотограф', 'фоторедактор'], ['журналист', 'редактор'], ['столяр', 'краснодеревщик', 'шпанировщик'], ['копальщик', 'бетонщик'], ['прораб', 'строитель'], ['кровельщик', 'штукатур', 'маляр', 'каменщик']]</t>
  </si>
  <si>
    <t>[['алматы', 'ташкент', 'ургенч'], ['пекин', 'владивосток'], ['сеул', 'пхеньян'], ['хошимин', 'дели', 'токио'], ['хабаровск', 'москва', 'санкт-петербург'], ['ярославль', 'вологда', 'кострома', 'переславль-залесский'], ['воронеж', 'тула']]</t>
  </si>
  <si>
    <t>C105</t>
  </si>
  <si>
    <t>[['медведь', 'лиса', 'заяц', 'корова', 'лошадка'], ['крокодил', 'тигр'], ['олень', 'лань'], ['носорог', 'слон']]</t>
  </si>
  <si>
    <t>[['врач', 'учитель'], ['столяр', 'дворник', 'слесарить'], ['химик', 'физик', 'литератор'], ['экономист', 'бухгалтер', 'банковский работник'], ['шофер', 'таксист'], ['актер', 'режиссер'], ['драматург', 'писатель', 'поэт', 'художник', 'священник']]</t>
  </si>
  <si>
    <t>[['санкт-петербург', 'киев'], ['суздаль', 'владимир'], ['рязань', 'казань'], ['петропавловск на камчатка', 'саратов', 'астрахань', 'екатеринбург', 'харьков', 'сума']]</t>
  </si>
  <si>
    <t>C107</t>
  </si>
  <si>
    <t>[['жираф', 'зебра'], ['дельфин', 'слон'], ['пума', 'тигр', 'лев'], ['кошка', 'собака', 'попугай', 'белый амадин'], ['змея', 'кузнечик', 'таракан', 'паук'], ['какаду', 'синица', 'воробей'], ['сороконожка', 'гусеница', 'бабочка'], ['гадюка', 'лисица'], ['белый медведь', 'медведь', 'обезьяна']]</t>
  </si>
  <si>
    <t>[['менеджер', 'врач'], ['официант', 'продавец-консультант', 'рекламщик'], ['организатор', 'фотограф', 'режиссер'], ['медсестра', 'патологоанатом'], ['учитель', 'декан'], ['дизайнер', 'художник', 'архитектор', 'строитель', 'охранник']]</t>
  </si>
  <si>
    <t>[['милан', 'москва', 'королева'], ['пенза', 'самара', 'саратов', 'казань', 'ульяновск'], ['прага', 'сан-франциско', 'канберра', 'сидней'], ['самарканд', 'анапа', 'геленджик', 'новосибирск', 'великий новгород']]</t>
  </si>
  <si>
    <t>C108</t>
  </si>
  <si>
    <t>[['собака', 'кошка', 'попугай', 'слон', 'овца'], ['зебра', 'кенгуру'], ['червяк', 'таракан', 'жук', 'еж'], ['утконос', 'гепард', 'лев', 'леопард'], ['суслик', 'лось'], ['бабочка', 'моль', 'муха', 'кот']]</t>
  </si>
  <si>
    <t>[['доктор', 'инженер'], ['банкир', 'it-специалист', 'программист'], ['полицейский', 'повар', 'медсестра'], ['продавец', 'менеджер']]</t>
  </si>
  <si>
    <t>[['пенза', 'москва', 'саратов'], ['нью-йорк', 'самара'], ['вашингтон', 'торонто'], ['детройт', 'лос-анджелес', 'ют'], ['софтлейк-сити', 'остин'], ['красноярск', 'архангельск', 'хабаровск'], ['тольятти', 'санкт-петербург', 'вологда', 'коломна', 'ростов-на-дону'], ['анапа', 'геленджик', 'сочи', 'череповец']]</t>
  </si>
  <si>
    <t>C109</t>
  </si>
  <si>
    <t>[['зебра', 'жираф'], ['корова', 'баран'], ['собака', 'кошка'], ['черепаха', 'павлин', 'страус', 'носорог', 'кит'], ['гиппопотам', 'обезьяна'], ['лев', 'тигр'], ['косуля', 'рысь'], ['леопард', 'медведь', 'олень', 'тюлень', 'пингвин']]</t>
  </si>
  <si>
    <t>[['врач', 'педагог'], ['повар', 'сапожник'], ['министр', 'кондитер', 'артист', 'певец'], ['столяр', 'сантехник'], ['милиционер', 'летчик', 'космонавт'], ['чабан', 'животновод']]</t>
  </si>
  <si>
    <t>[['москва', 'омск'], ['ашхабад', 'калининград', 'тверь', 'архангельск', 'владивосток'], ['сеул', 'канберра'], ['нью-йорк', 'вашингтон'], ['чикаго', 'бостон'], ['янгиюль', 'чирчик'], ['самарканд', 'андижан'], ['навои', 'фергана', 'коканд'], ['киев', 'кировоград', 'чебоксары'], ['рига', 'вильнюс', 'таллин'], ['санкт-петербург', 'выборг']]</t>
  </si>
  <si>
    <t>C11</t>
  </si>
  <si>
    <t>[['волк', 'собака'], ['медведь', 'крокодил'], ['кошка', 'курица', 'енот'], ['белок', 'корова', 'овца', 'козел', 'свинья'], ['лиса', 'обезьяна', 'тигр', 'лев', 'слон', 'пантера', 'черепаха']]</t>
  </si>
  <si>
    <t>[['сварщик', 'монтажник', 'строитель'], ['врач', 'учитель', 'летчик'], ['бурильщик', 'шахтер', 'пилот'], ['адвокат', 'полицейский', 'машинист'], ['дорожный строитель', 'водитель', 'проходчик'], ['дворник', 'уборщик', 'повар', 'тренер'], ['айтишник', 'мотальщик']]</t>
  </si>
  <si>
    <t>[['москва', 'санкт-петербург', 'казань', 'пермь'], ['калининград', 'иркутск', 'ижевск', 'глазов'], ['тула', 'коломна', 'кашира'], ['петропавловск', 'петрозаводск'], ['нью-йорк', 'сан-франциско', 'лос-анджелес', 'бруклин']]</t>
  </si>
  <si>
    <t>C110</t>
  </si>
  <si>
    <t>[['рыба', 'курица'], ['корова', 'кошка', 'мышь'], ['жираф', 'крокодил', 'бегемот', 'кролик'], ['лев', 'тигр'], ['птица', 'собака'], ['слон', 'верблюд', 'черепаха']]</t>
  </si>
  <si>
    <t>[['врач', 'сантехник', 'электрик', 'инженер', 'разные врач'], ['пилот', 'водитель', 'грузчик', 'рекламщик', 'депутат']]</t>
  </si>
  <si>
    <t>[['ташкент', 'самарканд', 'бухара', 'навои'], ['астана', 'москва', 'санкт-петербург', 'таджикистан']]</t>
  </si>
  <si>
    <t>C111</t>
  </si>
  <si>
    <t>[['лось', 'чеперах', 'лиса', 'попугай', 'собака', 'кошка'], ['корова', 'овца'], ['кролик', 'заяц'], ['мышь', 'крыса'], ['щука', 'лебедь'], ['рак', 'обезьяна', 'попугай'], ['слон', 'бегемот', 'жираф'], ['кит', 'акула'], ['медведь', 'рысь'], ['пума', 'тигр', 'гепард'], ['ягуар', 'леопард'], ['утка', 'кура'], ['ястреб', 'орел', 'беркут'], ['ворона', 'воробей', 'снегирь']]</t>
  </si>
  <si>
    <t>[['летчик', 'адвокат', 'программист', 'администратор'], ['носильщик', 'врач', 'дворник'], ['журналист', 'учитель', 'повар', 'портной', 'юрист', 'ювелир', 'водитель'], ['метростроевец', 'строитель']]</t>
  </si>
  <si>
    <t>[['лондон', 'француз', 'париж', 'ташкент'], ['алматы', 'астана', 'санкт-петербург', 'новосибирск', 'красноярск'], ['нью-йорк', 'будапешт', 'ванкувер'], ['дели', 'пекин', 'токио', 'сеул'], ['бразилиа', 'лиссабон', 'женева'], ['ереван', 'тбилиси', 'баку', 'ашхабад'], ['владивосток', 'томск', 'омск', 'вашингтон']]</t>
  </si>
  <si>
    <t>C112</t>
  </si>
  <si>
    <t>[['заяц', 'лиса', 'волк'], ['тигр', 'леопард', 'пума'], ['слон', 'жираф', 'антилопа', 'медведь', 'крот'], ['носорог', 'крокодил', 'бегемот', 'буйвол', 'зубр', 'як'], ['корова', 'баран', 'коза'], ['собака', 'кошка'], ['мышка', 'крыса'], ['соболь', 'горностай', 'хорек'], ['ласка', 'куница'], ['ЛСП', 'барс снежный', 'ягуар', 'тапир', 'белок'], ['орел', 'зверь', 'млекопитающее']]</t>
  </si>
  <si>
    <t>[['электрик', 'сантехник', 'инженер основного профиль'], ['тренер', 'учитель'], ['пилот', 'водитель'], ['вагоновожатый', 'машинист'], ['геолог', 'археолог', 'астроном', 'сейсмолог', 'синоптик'], ['уборщик', 'продавец'], ['дорожный рабочий', 'рудокоп', 'шахтер', 'моряк'], ['бухгалтер', 'кассир']]</t>
  </si>
  <si>
    <t>[['ташкент', 'алматы', 'душанбе', 'ашхабад'], ['кишинев', 'москва', 'ленинград'], ['киев', 'минск', 'новосибирск', 'екатеринбург', 'пермь'], ['петрозаводск', 'мурманск', 'архангельск'], ['красноярск', 'иркутск'], ['владивосток', 'хабаровск'], ['нью-йорк', 'токио', 'лондон', 'париж', 'вена'], ['рим', 'катманду', 'пекин', 'пхеньян', 'сеул'], ['канберра', 'сидней', 'мельбурн', 'джакарта']]</t>
  </si>
  <si>
    <t>C114</t>
  </si>
  <si>
    <t>[['корова', 'баран', 'коза'], ['тигр', 'бегемот', 'лев'], ['заяц', 'волк', 'крыса'], ['слон', 'жираф', 'гепард'], ['собака', 'кошка']]</t>
  </si>
  <si>
    <t>[['инженер', 'экономист'], ['врач', 'педагог', 'воспитатель', 'нянечка', 'уборщица'], ['космонавт', 'ученый', 'физик', 'химик', 'астроном', 'астролог'], ['астронавт', 'океанолог', 'ихтеолог']]</t>
  </si>
  <si>
    <t>[['ташкент', 'москва', 'ленинград'], ['волгоград', 'самара', 'куйбышев'], ['магадан', 'воркута'], ['джамбул', 'самарканд', 'бухара', 'фергана', 'нукус', 'рязань'], ['бухарест', 'рим', 'париж', 'лондон', 'нью-йорк']]</t>
  </si>
  <si>
    <t>C13</t>
  </si>
  <si>
    <t>[['жираф', 'крокодил', 'заяц'], ['лев', 'тигр'], ['выдра', 'бобер'], ['обезьяна', 'антилопа'], ['собака', 'кошка'], ['медведь', 'лиса'], ['орангутанг', 'черепаха']]</t>
  </si>
  <si>
    <t>[['врач', 'косметолог'], ['пожарник', 'бизнесмен', 'тренер', 'учитель'], ['уборщица', 'охранник', 'продавец'], ['строитель', 'ремонтник', 'электрослесарь', 'сантехник'], ['милиционер', 'водитель', 'нянечка'], ['военный', 'директор']]</t>
  </si>
  <si>
    <t>[['москва', 'санкт-петербург'], ['новокузнецк', 'кемерово'], ['томск', 'красноярск', 'краснодар'], ['севастополь', 'симферополь'], ['брест', 'минск', 'калининград']]</t>
  </si>
  <si>
    <t>C14</t>
  </si>
  <si>
    <t>[['комар', 'оса'], ['медведь', 'лось'], ['кот', 'собака', 'хомяк'], ['выдра', 'соболь', 'белок'], ['койот', 'шакал', 'волк', 'ламантин'], ['касатка', 'морской конек', 'морской еж'], ['сова', 'синица', 'воробей', 'ворона'], ['кит', 'дельфин'], ['жираф', 'слон', 'леопард', 'гиена'], ['голый землекоп', 'лягушка', 'тушкан', 'жаба', 'аксолотль'], ['уж', 'удав', 'кабан', 'лисица', 'черепаха', 'человек']]</t>
  </si>
  <si>
    <t>[['музыкант', 'бухгалтер', 'контроллер', 'продавец', 'официант', 'бармен'], ['врач', 'инженер', 'строитель', 'архитектор', 'художник'], ['уборщица', 'водитель'], ['банкир', 'психолог'], ['менеджер', 'маркетолог', 'айтишник'], ['режиссер', 'монтажер', 'оператор'], ['писатель', 'военный', 'капитан', 'матрос', 'танцор']]</t>
  </si>
  <si>
    <t>[['аваган', 'москва', 'краснодар', 'красноярск'], ['вологда', 'волгоград', 'воронеж', 'нижний новгород', 'тула', 'орел'], ['кемерово', 'лондон', 'тбилиси'], ['дзержинск', 'химки', 'петушки'], ['нью-йорк', 'мехико']]</t>
  </si>
  <si>
    <t>C15</t>
  </si>
  <si>
    <t>[['волк', 'лев', 'тигр', 'кенгуру'], ['слон', 'кошка', 'собака'], ['курица', 'индюшка', 'утка'], ['пума', 'ворона', 'лебедь', 'журавль', 'сокол']]</t>
  </si>
  <si>
    <t>[['продавец', 'художник', 'программист', 'строитель', 'архитектор', 'конструктор'], ['учитель', 'преподаватель'], ['товаровед', 'директор', 'кассир', 'бухгалтер'], ['сталевар', 'доменщик', 'шахтер'], ['глава государство', 'следователь', 'прокурор']]</t>
  </si>
  <si>
    <t>[['ереван', 'баку', 'тбилиси'], ['москва', 'кемерово', 'домодедово'], ['нью-йорк', 'мадрид'], ['дубай', 'абу-даби', 'сингапур', 'пекин', 'куала-лумпур'], ['токио', 'мельбурн', 'сидней'], ['ленинград', 'киев', 'минск'], ['самарканд', 'андижан', 'наманган', 'чирчик'], ['фергон', 'бухара']]</t>
  </si>
  <si>
    <t>C16</t>
  </si>
  <si>
    <t>[['лев', 'тигр', 'волк'], ['собака', 'кошка'], ['заяц', 'кролик', 'гусь', 'лебедь'], ['рак', 'щука', 'олень', 'корова', 'овца'], ['пума', 'сокол', 'орел'], ['голубь', 'воробей'], ['бегемот', 'жираф', 'слон'], ['енотовидная собак', 'песец'], ['кенгуру', 'дикобраз']]</t>
  </si>
  <si>
    <t>[['строитель', 'монтажник'], ['слесарить', 'токарь', 'фрезеровщик', 'инженер'], ['военный', 'спецназовец', 'генерал'], ['архитектор', 'конструктор'], ['бухгалтер', 'машинист', 'экскаваторщик', 'разнорабочий'], ['продавец', 'кассир'], ['водитель метро', 'таксист']]</t>
  </si>
  <si>
    <t>[['москва', 'ташкент'], ['ереван', 'тбилиси', 'баку', 'ашхабат'], ['фрунзе', 'бишкек', 'нур-султан'], ['вильнюс', 'каунас'], ['рига', 'таллин'], ['минск', 'киев'], ['кишенеть', 'вена', 'бонн', 'берлин', 'париж'], ['лондон', 'нью-йорк', 'лос-анджелес', 'сан-франциско'], ['германия', 'дортмунд', 'гданьск', 'краков', 'варшава', 'прага']]</t>
  </si>
  <si>
    <t>C17</t>
  </si>
  <si>
    <t>[['леопард', 'тигр'], ['жираф', 'слон'], ['кошка', 'собака'], ['зебра', 'лев', 'лошадь', 'корова', 'свинья'], ['баран', 'козел'], ['серный', 'тур'], ['зубр', 'медведь', 'енот'], ['еж', 'лиса', 'волк', 'песец'], ['обезьяна', 'крокодил', 'ЛСУ'], ['попугай', 'орел', 'ястреб'], ['снежный барс', 'лягушка']]</t>
  </si>
  <si>
    <t>[['повар', 'железнодорожник', 'кассир', 'продавец'], ['айтишник', 'психолог', 'химик', 'физик', 'математик'], ['геолог', 'геодезист', 'логист'], ['биоинформатика', 'аналитик', 'рабочий'], ['певец', 'танцор'], ['ведущий', 'актер', 'политик', 'экономист'], ['оператор', 'режиссер', 'конструктор'], ['няня', 'воспитатель', 'проститутка']]</t>
  </si>
  <si>
    <t>[['москва', 'рязань', 'суздаль'], ['сочи', 'анапа', 'адыгея'], ['гагра', 'майкоп', 'новороссийск'], ['новосибирск', 'иркутск', 'липецк', 'махачкала'], ['ростов великий', 'ростов-на-дону', 'новгород'], ['барселона', 'рим', 'неаполь'], ['париж', 'берлин'], ['антананариву', 'бангкок']]</t>
  </si>
  <si>
    <t>C18</t>
  </si>
  <si>
    <t>[['кабан', 'заяц', 'волк'], ['верблюд', 'лошадь'], ['корова', 'собака', 'кошка'], ['лев', 'тигр', 'гепард', 'гиппопотам', 'крокодил'], ['зебра', 'питон'], ['лягушка', 'жаба', 'ящерица'], ['кит', 'дельфин', 'щука'], ['кит', 'лосось', 'акула'], ['курица', 'перепел', 'индейка', 'носорог']]</t>
  </si>
  <si>
    <t>[['инженер-электрик', 'инженер-строитель', 'программист'], ['работник отдела кадр', 'начальник', 'директор', 'управлять'], ['менеджер', 'продавец-консультант'], ['психотерапевт', 'психиатр'], ['гинеколог', 'уролог', 'проктолог', 'терапевт'], ['учитель', 'преподаватель в институт', 'инструктор'], ['архитектор', 'конструктор'], ['певец', 'тренер']]</t>
  </si>
  <si>
    <t>[['москва', 'санкт-петербург', 'пермь', 'нижний новгород'], ['рязань', 'владивосток', 'владикавказ'], ['новосибирск', 'краснодар', 'красноярск', 'мурманск'], ['элиста', 'чебоксары'], ['магадан', 'норильск'], ['париж', 'рим'], ['пекин', 'токио', 'киото'], ['берлин', 'гамбург', 'бремен'], ['кельн', 'бонн', 'мюнхен', 'зальцбург', 'вена']]</t>
  </si>
  <si>
    <t>C19</t>
  </si>
  <si>
    <t>[['жираф', 'слон'], ['кот', 'собака', 'медведь', 'осесть'], ['лошадь', 'корова', 'свинья'], ['лиса', 'волк', 'заяц'], ['лось', 'олень'], ['мышь', 'крыса'], ['сурок', 'норка'], ['антилопа', 'дельфин']]</t>
  </si>
  <si>
    <t>[['сантехик', 'врач', 'учитель', 'лаборант', 'айтишник'], ['психолог', 'социолог', 'экономист', 'политолог', 'политик', 'банкир'], ['медсестра', 'ученый', 'строитель', 'маляр', 'продавец', 'растениевод'], ['няня', 'воспитатель'], ['повар', 'официант']]</t>
  </si>
  <si>
    <t>[['москва', 'чехов', 'подольск', 'серпухов'], ['тула', 'тверь', 'обнинск'], ['лондон', 'нью-йорк', 'вашингтон'], ['мексик-мехико', 'пуэрто-рико'], ['саратов', 'краснодар', 'красноярск', 'ижевск', 'можайск'], ['королева', 'одинцово', 'зеленоград']]</t>
  </si>
  <si>
    <t>C2</t>
  </si>
  <si>
    <t>[['кошка', 'собака'], ['енот', 'черепаха', 'геккон'], ['жираф', 'слон', 'бегемот'], ['лев', 'обезьяна', 'змея'], ['коала', 'панда'], ['ленивец', 'пингвин'], ['касатка', 'дельфин'], ['еж', 'медведь']]</t>
  </si>
  <si>
    <t>[['учитель', 'директор', 'менеджер', 'инженер'], ['спасатель', 'повар', 'плотник'], ['сантехник', 'электрик', 'связист'], ['инструктор', 'водитель', 'машинист', 'аквалангист'], ['кондитер', 'наладчик', 'милиционер', 'профессор']]</t>
  </si>
  <si>
    <t>[['ташкент', 'хива', 'бухара', 'самарканд'], ['подольск', 'калуга'], ['москва', 'санкт-петербург'], ['лобня', 'химки'], ['раменский', 'рязань'], ['анкара', 'дели'], ['нью-йорк', 'вашингтон', 'париж', 'дакар'], ['звенигород', 'зеленоград', 'ступино'], ['норильск', 'архангельск', 'нягонь', 'дели']]</t>
  </si>
  <si>
    <t>C20</t>
  </si>
  <si>
    <t>[['слон', 'собака', 'кошка'], ['крыса', 'хомяк'], ['жираф', 'лев', 'сурикат'], ['бобер', 'павлин', 'крокодил', 'черепаха', 'змея'], ['волк', 'лиса'], ['бегемот', 'медведь', 'заяц'], ['муравьед', 'крот'], ['индюк', 'гусь', 'конь', 'барашек'], ['секунда', 'рыба']]</t>
  </si>
  <si>
    <t>[['артист', 'художник'], ['пиарщик', 'рекламист'], ['экономист', 'политолог', 'психолог', 'журналист'], ['айтишник', 'библиотекарь', 'учитель', 'директор', 'воспитатель'], ['танцор', 'музыкант'], ['постановщик', 'хореограф', 'сценарист', 'писатель', 'режиссер'], ['декоратор', 'дизайнер'], ['пекарь', 'повар', 'врач'], ['садовод', 'плантатор'], ['уборщик', 'комендант']]</t>
  </si>
  <si>
    <t>[['новокузнецк', 'омск', 'пермь', 'архангельск'], ['москва', 'санкт-петербург'], ['орел', 'одинцово', 'лобня'], ['подольск', 'курск'], ['сан-франциско', 'сан-диего'], ['лондон', 'оттава', 'канберра'], ['канада', 'эстония'], ['вильнюс', 'рига', 'варшава', 'софия'], ['рим', 'париж'], ['череповец', 'днепропетровск', 'припять'], ['киев', 'минск']]</t>
  </si>
  <si>
    <t>C21</t>
  </si>
  <si>
    <t>[['заяц', 'лиса'], ['волк', 'олень'], ['птица', 'синица', 'ворона', 'сорок'], ['домашние животный', 'собака', 'кошка'], ['корова', 'овца', 'коза'], ['курица', 'утка', 'гусь']]</t>
  </si>
  <si>
    <t>[['пожарник', 'милиционер', 'врач'], ['программист', 'инженер', 'конструктор'], ['профессор', 'преподаватель', 'учитель'], ['сантехник', 'автомеханик', 'работник загс', 'медсестра', 'стоматолог'], ['уборщик', 'гардеробщица'], ['актер в театр', 'актер кинематограф', 'режиссер', 'продюссер', 'дизайнер'], ['композитор', 'геймдизайнер']]</t>
  </si>
  <si>
    <t>[['москва', 'санкт-петербург', 'новосибирск', 'нижний новгород'], ['архангельск', 'астрахань', 'воронеж', 'казань', 'ростов-на-дону', 'новгород', 'тула', 'владимир'], ['прага', 'берлин', 'париж'], ['барселона', 'мадрид'], ['нью-йорк', 'вашингтон'], ['филадельфия', 'детройт', 'денвер'], ['лондон', 'глазго'], ['владивосток', 'петропавловск-камчатский', 'каир']]</t>
  </si>
  <si>
    <t>C22</t>
  </si>
  <si>
    <t>[['лиса', 'змея'], ['волк', 'собака', 'кошка'], ['крокодил', 'гиппопотам', 'слон', 'носорог'], ['альбатрос', 'пингвин'], ['овцебык', 'овца', 'бык', 'корова'], ['медведь', 'страус', 'кенгуру'], ['киви', 'трубкозуб', 'дикобраз', 'кролик'], ['ехидный', 'выдра', 'ондатра']]</t>
  </si>
  <si>
    <t>[['столяр', 'маляр'], ['преподаватель', 'учитель'], ['строитель', 'архитектор', 'скульптор', 'художник', 'дизайнер'], ['статистика', 'математик', 'физик'], ['бухгалтер', 'менеджер', 'маркетолог'], ['диджей', 'режиссер', 'актер', 'сценарист', 'оператор'], ['композитор', 'аранжировщик', 'инструменталист', 'вокалист']]</t>
  </si>
  <si>
    <t>[['москва', 'санкт-петербург'], ['антверпен', 'роттердам', 'амстердам', 'лондон'], ['ипсвич', 'саутгемптон', 'манчестер', 'ливерпуль'], ['глазго', 'эдинбург', 'абердин', 'инвернести'], ['мадрид', 'лиссабон'], ['барселона', 'малага', 'севилья', 'бильбао', 'сан-себастьян'], ['торонто', 'оттава', 'монреаль', 'квебек', 'виндзора'], ['эдмонтон', 'калгари', 'саскатун', 'реджайна', 'ванкувер', 'сарай'], ['лэнгли', 'сиэттл', 'портленд', 'сан-франциско', 'юрик'], ['сан-диего', 'лос-анджелес', 'нью-йорк', 'нью-джерси'], ['филадельфия', 'бостон', 'баффало', 'сент-кэтринс'], ['ашава', 'варшава', 'прага'], ['люцерн', 'берн', 'лугано'], ['беллинцона', 'милан']]</t>
  </si>
  <si>
    <t>C23</t>
  </si>
  <si>
    <t>[['тигр', 'лев', 'обезьяна'], ['собака', 'кошка', 'черепаха'], ['ежик', 'лиса', 'заяц'], ['лось', 'медведь', 'волк', 'бурундук', 'кабан'], ['соболь', 'песец'], ['белок', 'хорек', 'антилопа', 'бегемот']]</t>
  </si>
  <si>
    <t>[['инженер', 'программист', 'юрист'], ['учитель', 'врач'], ['дворник', 'домоуправа'], ['лифтер', 'швея', 'портной', 'закройщик'], ['фармацевт', 'аптекарь', 'продавец', 'киоскер', 'историк']]</t>
  </si>
  <si>
    <t>[['алматы', 'астрахань', 'архангельск'], ['москва', 'ленинград', 'санкт-петербург', 'изюм'], ['иркутск', 'петропавловск-камчатский'], ['владивосток', 'казань'], ['воркута', 'воронеж', 'пенза', 'волгоград', 'керчь', 'серпухов']]</t>
  </si>
  <si>
    <t>C24</t>
  </si>
  <si>
    <t>[['обезьяна', 'гепард'], ['кошка', 'собака'], ['черепаха', 'змея'], ['жираф', 'зебра', 'попугай'], ['кит', 'дельфин', 'рак'], ['мышь', 'крыса'], ['заяц', 'лиса'], ['волк', 'медведь', 'белок'], ['червяк', 'бурундук', 'скунс', 'енот']]</t>
  </si>
  <si>
    <t>[['журналист', 'бухгалтер'], ['социолог', 'аналитик'], ['психолог', 'врач'], ['модель', 'фотограф', 'оператор'], ['актер', 'режиссер'], ['маркетолог', 'pr-менеджер', 'ассистент', 'сммщик', 'медсестра', 'копирайтер']]</t>
  </si>
  <si>
    <t>[['москва', 'мурманск', 'новосибирск', 'волгоград', 'санкт-петербург'], ['барселона', 'малага', 'ронда'], ['берлин', 'мюнхен', 'амстердам', 'лейден'], ['брюссель', 'брюгге', 'гент'], ['люксембург', 'нью-йорк', 'вашингтон'], ['токио', 'сидней', 'антананариву', 'алжир']]</t>
  </si>
  <si>
    <t>C25</t>
  </si>
  <si>
    <t>[['собака', 'кошка', 'слон'], ['лев', 'тигр', 'пума'], ['ягуар', 'леопард', 'медведь', 'волк'], ['соболь', 'куница'], ['корова', 'коза'], ['свинья', 'овца'], ['олень', 'лось', 'бобер', 'енот', 'росомаха'], ['курица', 'ворона', 'орел']]</t>
  </si>
  <si>
    <t>[['повар', 'летчик'], ['политолог', 'психолог'], ['специалист по информационной безопасность', 'трубопроводчик', 'строитель', 'телеведущий'], ['асфальтоукладчик', 'дпсникнуть', 'водитель', 'кондуктор'], ['финансист', 'экономист', 'кинолог'], ['чертежник', 'военный'], ['слесарить', 'врач']]</t>
  </si>
  <si>
    <t>[['москва', 'санкт-петербург', 'самара', 'сызрань'], ['новосибирск', 'екатеринбург', 'владивосток', 'анадырь'], ['ростов-на-дону', 'краснодар', 'красноярск', 'сочи'], ['симферополь', 'севастополь'], ['одесса', 'киев'], ['варшава', 'мадрид', 'лиссабон'], ['нью-йорк', 'квебек', 'сантьяго', 'тверь'], ['веллингтон', 'нью-дели', 'пекин'], ['пхеньян', 'сеул'], ['ханой', 'хошимин', 'тегеран']]</t>
  </si>
  <si>
    <t>C26</t>
  </si>
  <si>
    <t>[['утка', 'собака', 'кошка', 'корова'], ['бык', 'коза', 'котенок'], ['леопард', 'тигр', 'гепард'], ['антилопа', 'бизон'], ['зебра', 'медведь', 'волк'], ['лось', 'олень', 'кенгуру'], ['вомбат', 'коала', 'панда', 'крокодил', 'аллигатор'], ['верблюд', 'носорог'], ['мартышка', 'горилла', 'шимпанзе']]</t>
  </si>
  <si>
    <t>[['инженер', 'строитель'], ['учитель', 'преподаватель', 'психолог'], ['математик', 'историк', 'первооткрыватель'], ['биолог', 'химик', 'медик'], ['тракторист', 'агроном', 'архитектор'], ['hr-менеджер', 'юрист в консалтинг-фирма', 'юрист'], ['судья', 'адвокат', 'присяжный'], ['бизнесмен', 'водитель', 'уборщица']]</t>
  </si>
  <si>
    <t>[['лондон', 'париж'], ['пекин', 'токио'], ['москва', 'санкт-петербург', 'тмутараканить'], ['иваново', 'саратов', 'пенза'], ['орел', 'киров', 'нижний новгород', 'ростов-на-дону'], ['уэльс', 'рио-де-жанейро'], ['владивосток', 'владикавказ'], ['вашингтон', 'нью-йорк', 'лос-анджелес', 'торонто', 'эдинбург']]</t>
  </si>
  <si>
    <t>C27</t>
  </si>
  <si>
    <t>[['корова', 'собака', 'кошка', 'попугай'], ['зебра', 'антилопа', 'слон', 'жираф'], ['черепаха', 'крокодил', 'змея'], ['щука', 'судак', 'осетр'], ['акула', 'пингвин', 'медведь', 'лиса'], ['волк', 'заяц', 'кролик', 'морская свинка'], ['крыса', 'мышь', 'хомяк']]</t>
  </si>
  <si>
    <t>[['врач', 'психолог'], ['программист', 'педагог'], ['строитель', 'инженер', 'конструктор', 'архитектор'], ['физик', 'математик'], ['биолог', 'эколог'], ['менеджер', 'финансист'], ['продавец', 'банковский работник'], ['тренер', 'спортсмен', 'пловец'], ['футболист', 'волейболист'], ['дворник', 'уборщик'], ['бармен', 'официант', 'повар'], ['слесарить', 'механик', 'электрик', 'столяр']]</t>
  </si>
  <si>
    <t>[['москва', 'санкт-петербург'], ['мурманск', 'хабаровск', 'харьков'], ['астрахань', 'воронеж'], ['архангельск', 'петрозаводск'], ['гатчина', 'сергиев посад'], ['калуга', 'тула'], ['брянск', 'омск'], ['ярославль', 'новосибирск'], ['горноалтайск', 'барнаул', 'магадан'], ['владикавказ', 'владивосток', 'новороссийск', 'анапа'], ['севастополь', 'симферополь'], ['алушта', 'алупка', 'ялта', 'феодосия', 'судак'], ['константинополь', 'анталия', 'венеция', 'рим'], ['лондон', 'париж']]</t>
  </si>
  <si>
    <t>C28</t>
  </si>
  <si>
    <t>[['тигр', 'лось', 'жираф'], ['пантера', 'леопард'], ['ехидный', 'ежик', 'лиса', 'волк', 'медведь', 'бобер', 'змея']]</t>
  </si>
  <si>
    <t>[['электрик', 'сантехник'], ['пекарь', 'токарь', 'фрезеровщик', 'судостроитель'], ['сталевар', 'строитель', 'штукатур', 'маляр', 'плотник'], ['летчик', 'моряк', 'солдат'], ['оператор', 'программист'], ['телевизионщик', 'видеоинженер', 'звукооператор', 'звукорежиссер', 'диктор']]</t>
  </si>
  <si>
    <t>[['москва', 'астрахань', 'алматы'], ['ташкент', 'душанбе'], ['алупка', 'анапа', 'алушта', 'трускавец'], ['минвод', 'ессентуки', 'пятигорск', 'киров'], ['вятка', 'тверь', 'киев'], ['ленинград', 'кострома', 'архангельск', 'вологда', 'петрозаводск', 'устюг'], ['новгород', 'волгоград']]</t>
  </si>
  <si>
    <t>C29</t>
  </si>
  <si>
    <t>[['слон', 'заяц', 'волк', 'олень'], ['кенгуру', 'жираф'], ['суслик', 'хомячок', 'кролик'], ['пингвин', 'страус', 'носорог', 'крокодил'], ['бурый медведь', 'белый медведь'], ['панда', 'гризли'], ['уж', 'еж', 'удав'], ['фазан', 'козел']]</t>
  </si>
  <si>
    <t>[['строитель', 'редактор', 'корректор'], ['рабочий', 'инженер', 'программист', 'бухгалтер', 'часовой'], ['милиционнер', 'военный', 'летчик', 'моряк'], ['машинист', 'кондуктор', 'контролер'], ['вахтер', 'сторож', 'учитель', 'педгога'], ['физик', 'химик', 'научный работник'], ['астроном', 'пекарь', 'корабел']]</t>
  </si>
  <si>
    <t>[['москва', 'сочи'], ['нью-йорк', 'вашингтон', 'вена'], ['алматы', 'нур-султан'], ['тель-авив', 'киото', 'анкара'], ['камберра', 'оттава', 'лондон', 'париж'], ['орел', 'ярославль', 'кострома', 'можайск'], ['уфа', 'новосибирск', 'пермь', 'тюмень'], ['комсомольск-на-амуре', 'хабаровск', 'тула', 'чита']]</t>
  </si>
  <si>
    <t>C3</t>
  </si>
  <si>
    <t>[['лось', 'кабан'], ['кошка', 'собака'], ['корова', 'коза', 'овца'], ['дикобраз', 'носорог', 'слон', 'обезьяна', 'гиппопотам'], ['волк', 'лиса', 'ежик'], ['черепаха', 'дельфин'], ['змея', 'жираф', 'утконос'], ['енот', 'выдра', 'норка', 'песец']]</t>
  </si>
  <si>
    <t>[['маркетолог', 'продавец'], ['врач', 'учитель'], ['певец', 'танцор'], ['программист', 'руководитель', 'тренер'], ['наладчик', 'оператор'], ['начальник склад', 'мастер', 'литейщик', 'сталевар'], ['сварщик', 'строитель'], ['укладчик шпала', 'маляр', 'художник'], ['металлург', 'кондитер', 'хлебороб', 'хлебопек']]</t>
  </si>
  <si>
    <t>[['москва', 'рим', 'флоренция', 'милан'], ['вена', 'будапешт'], ['тула', 'калуга', 'боровск', 'ташкент'], ['алматы', 'владивосток', 'хабаровск'], ['рига', 'вильнюс', 'таллин'], ['санкт-петербург', 'петрозаводск', 'мурманск', 'архангельск', 'белгород'], ['севастополь', 'феодосия'], ['сочи', 'краснодар'], ['норильск', 'новосибирск', 'магнитка']]</t>
  </si>
  <si>
    <t>C30</t>
  </si>
  <si>
    <t>[['собака', 'кошка'], ['лошадь', 'кролик', 'заяц', 'волк', 'медведь'], ['бегемот', 'слон', 'верблюд'], ['овца', 'корова', 'коза'], ['жираф', 'черепаха'], ['лось', 'лань']]</t>
  </si>
  <si>
    <t>[['маляр', 'штукатур', 'прораб', 'инженер'], ['врач', 'учитель', 'библиотекарь'], ['продавец', 'уборщица', 'дворник'], ['хирург', 'окулист', 'стоматолог']]</t>
  </si>
  <si>
    <t>[['астрахань', 'ленинград', 'калининград', 'воронеж', 'свердловск', 'калинин'], ['киев', 'кишинев', 'ашхабад']]</t>
  </si>
  <si>
    <t>C31</t>
  </si>
  <si>
    <t>[['собака', 'кошка'], ['черепаха', 'слон', 'крокодил', 'обезьяна'], ['лев', 'тигр'], ['альпака', 'жираф']]</t>
  </si>
  <si>
    <t>[['водитель', 'пилот', 'бортпроводник'], ['слесарить', 'сантехник'], ['уборщик', 'дворник', 'администратор'], ['профессор', 'преподаватель', 'учитель'], ['токарь', 'комбайнер', 'тракторист']]</t>
  </si>
  <si>
    <t>[['москва', 'санкт-петербург'], ['омск', 'самара', 'саратов', 'рязань', 'брянск'], ['нижний новгород', 'дзержинск', 'красноярск', 'новосибирск'], ['анадырь', 'петропавловск-камчатский', 'комсомольск-на-амуре'], ['париж', 'барселона'], ['хельсинки', 'осло', 'оул'], ['милан', 'рим', 'мадрид', 'овьедо'], ['порт', 'лиссабон', 'лондон'], ['манчестер', 'ливерпуль', 'дублин'], ['вашингтон', 'бостон', 'кливленд']]</t>
  </si>
  <si>
    <t>C32</t>
  </si>
  <si>
    <t>[['кошка', 'мышка'], ['собака', 'тигр', 'лев'], ['канарейка', 'синица', 'дрозд'], ['жираф', 'слон'], ['осетр', 'сельдь'], ['ворона', 'леопард', 'гепард', 'пантера'], ['крыса', 'сова', 'попугай'], ['щука', 'скворец']]</t>
  </si>
  <si>
    <t>[['психолог', 'врач'], ['строитель', 'учитель', 'профессор'], ['архитектор', 'музыкант', 'художник', 'композитор'], ['менеджер', 'организатор мероприятие'], ['программист', 'звукорежиссер'], ['ведущий', 'модель'], ['администратор', 'администратор ресторан'], ['фотограф', 'видеограф']]</t>
  </si>
  <si>
    <t>[['москва', 'омск', 'тюмень', 'красноярск', 'краснодар'], ['пекин', 'токио', 'оттава', 'рио-де-жанейро'], ['минск', 'киев'], ['брянск', 'ростов', 'таганрог', 'тагил'], ['амстердам', 'нью-йорк', 'вашингтон']]</t>
  </si>
  <si>
    <t>C34</t>
  </si>
  <si>
    <t>[['собака', 'кошка'], ['дельфин', 'кит'], ['дикобраз', 'енот', 'суслик', 'хорек', 'лиса', 'медведь', 'ежик', 'белок'], ['горностай', 'ласка'], ['волк', 'лев', 'тигр', 'слон'], ['корова', 'баран', 'козел'], ['лемур', 'обезьяна', 'черепаха', 'выхухоль', 'утконос'], ['ехидный', 'тушканчик'], ['летучая мышь', 'летучая лисица', 'овца']]</t>
  </si>
  <si>
    <t>[['учитель', 'повар'], ['летчик', 'военный', 'строитель'], ['аналитик', 'бизнесмен'], ['медсестра', 'врач', 'профессор'], ['шахтер', 'лифтер', 'электромонтажник', 'монтажник'], ['пожарник', 'полицейский'], ['бухгалтер', 'аудитор', 'финансист', 'менеджер'], ['экономист', 'юрист']]</t>
  </si>
  <si>
    <t>[['анапа', 'москва', 'париж', 'берлин', 'абу-даби'], ['самара', 'саратов', 'калуга'], ['омск', 'томск', 'нижневартовск', 'ульяновск', 'новороссийск'], ['барнаул', 'улан-удэ'], ['астана', 'тбилиси', 'сочи']]</t>
  </si>
  <si>
    <t>C35</t>
  </si>
  <si>
    <t>[['барсук', 'змея', 'слон', 'лиса', 'тигр', 'пума', 'пантера'], ['коала', 'кенгуру', 'черепаха', 'медведь'], ['лосось', 'семга', 'кальмар'], ['медуза', 'ящерица', 'варан', 'панголин'], ['щука', 'кит', 'касатка', 'акула', 'дельфин', 'лошадь', 'зебра']]</t>
  </si>
  <si>
    <t>[['инженер', 'строитель', 'технолог'], ['продавец', 'продавец-коснультант'], ['шахтер', 'уборщик', 'летчик', 'врач', 'менеджер'], ['писатель', 'художник', 'иллюстратор']]</t>
  </si>
  <si>
    <t>[['москва', 'санкт-петербург'], ['ростов', 'казань', 'волгоград', 'вологда', 'ростов великий', 'клин'], ['новосибирск', 'новороссийск', 'саратов', 'вязьма'], ['нью-йорк', 'сан-франциско'], ['вашингтон', 'торонто', 'гонконг'], ['волгодонск', 'магадан']]</t>
  </si>
  <si>
    <t>C36</t>
  </si>
  <si>
    <t>[['кошка', 'собака', 'баран'], ['попугай', 'носорог', 'слон', 'гепард'], ['медоед', 'хомяк', 'мышь', 'крыса'], ['аист', 'змея', 'обезьяна', 'макака'], ['кит', 'дельфин'], ['кенгуру', 'страус']]</t>
  </si>
  <si>
    <t>[['экономист', 'аналитик'], ['менеджер', 'продавец-консультант'], ['лаборант', 'доктор наука', 'преподаватель', 'стоитель'], ['сантехник', 'консьержка'], ['юрист', 'контент-менеджер', 'сммщик'], ['политик', 'депутат']]</t>
  </si>
  <si>
    <t>[['москва', 'барселона'], ['санкт-петербург', 'мюнхен', 'астрахань'], ['нур-султан', 'абу-даби', 'нью-йорк', 'вашингтон'], ['сан-диего', 'филадельфия'], ['майами', 'торонто'], ['мехико', 'буэнос-айрес'], ['токио', 'киото', 'пекин']]</t>
  </si>
  <si>
    <t>C37</t>
  </si>
  <si>
    <t>[['жираф', 'носорог', 'бегемот', 'крокодил', 'обезъян'], ['шимпанзе', 'горилла'], ['свинья', 'баран', 'корова'], ['орел', 'баклан', 'пеликан', 'пингвин'], ['гепард', 'тигр', 'лев', 'буйвол', 'зебра'], ['удав', 'гадюка']]</t>
  </si>
  <si>
    <t>[['сталевар', 'плотник'], ['блогер', 'финансовый аналитика', 'риск-менеджер', 'юрист', 'адвокат'], ['судья', 'прокурор'], ['рабочий', 'президент', 'глава администрация'], ['генеральный прокурор', 'военный прокурор'], ['губернатор', 'глава район', 'глава областного центр'], ['врач', 'психолог', 'психотерапевт']]</t>
  </si>
  <si>
    <t>[['минск', 'москва'], ['смоленск', 'симферополь', 'керчь'], ['лондон', 'нью-йорк', 'париж', 'сиетлый'], ['лос-анджелес', 'чикаго', 'буэнос-айрес'], ['пекин', 'шанхай', 'гонконг', 'сингапур'], ['абу-даби', 'дубай'], ['бужумбура', 'фритаун', 'берлин', 'мюнхен', 'штутгарт', 'дрезден'], ['лион', 'ницца'], ['барселона', 'мадрид'], ['екатеринбург', 'томск', 'новосибирск', 'владивосток'], ['дели', 'бомбей', 'калькутта', 'кабул']]</t>
  </si>
  <si>
    <t>C38</t>
  </si>
  <si>
    <t>[['кошка', 'собака', 'медведь'], ['рак', 'щука', 'лосось', 'окунь'], ['страус', 'гепард'], ['лев', 'тигр'], ['орел', 'сокол'], ['черепаха', 'слон'], ['муравей', 'тушканчик', 'обезьяна', 'человек'], ['фламинго', 'аист'], ['тюлень', 'лиса', 'волк', 'дятел']]</t>
  </si>
  <si>
    <t>[['бухгалтер', 'юрист'], ['экономист', 'финансист', 'аналитик'], ['программист', 'инженер'], ['спортсмен', 'телеведущий', 'журналист'], ['социолог', 'психолог', 'врач', 'автомеханик'], ['ученый', 'актер'], ['официант', 'бармен', 'барист']]</t>
  </si>
  <si>
    <t>[['москва', 'тверь', 'клин'], ['люберцы', 'мытищи'], ['химки', 'красногорск', 'одинцово', 'котельник', 'балашиха'], ['владимир', 'нижний новгород', 'чебоксары', 'казань', 'йошкар-ола'], ['ульяновск', 'уфа'], ['стерлитамак', 'самара', 'волгоград', 'санкт-петербург'], ['архангельск', 'мурманск', 'анадырь'], ['владивосток', 'хабаровск', 'магадан'], ['пивек', 'билибино', 'сургут'], ['нью-йорк', 'лондон'], ['чикаго', 'лос-анджелес', 'майя'], ['бристоль', 'париж', 'берлин']]</t>
  </si>
  <si>
    <t>C39</t>
  </si>
  <si>
    <t>[['кошка', 'собака'], ['слон', 'медведь', 'лев', 'крокодил', 'чайка'], ['тигр', 'мышь', 'крыса'], ['бурундук', 'хомяк'], ['ласка', 'норка', 'змея', 'пингвин', 'кит', 'дельфин', 'морской котик'], ['лювак', 'черепаха', 'рысь', 'жираф', 'бегемот']]</t>
  </si>
  <si>
    <t>[['повар', 'кассир', 'бухгалтер'], ['ученый', 'пожарный', 'булочник', 'продавец'], ['полицейский', 'дворник'], ['врач', 'медсестра', 'уборщица'], ['руководитель', 'музыкант', 'художник', 'поэт'], ['водитель', 'грузчик']]</t>
  </si>
  <si>
    <t>[['москва', 'санкт-петербург'], ['нижний новгород', 'самара', 'ростов'], ['вена', 'прага', 'лондон', 'париж', 'нюрнберг'], ['городец', 'ярославль', 'тутаев', 'кострома', 'киров'], ['владивосток', 'хабаровск', 'иркутск'], ['родос', 'псков', 'витебск', 'мурманск'], ['осло', 'вашингтон'], ['калязин']]</t>
  </si>
  <si>
    <t>C4</t>
  </si>
  <si>
    <t>[['кошка', 'собака'], ['дельфин', 'кит'], ['птица', 'попугай'], ['голубь', 'ворона', 'сорока'], ['дрозд', 'сова', 'кукушка', 'воробей', 'тетерев'], ['страус', 'перепел'], ['рысь', 'енот', 'бобер', 'крот'], ['манул', 'медведь', 'собака динго', 'амурский тигр'], ['лев', 'пантера', 'ягуар']]</t>
  </si>
  <si>
    <t>[['звукорежиссер', 'режиссер', 'оператор'], ['гример', 'костюмер', 'сценарист', 'помощник режиссер', 'ассистент', 'фокус-пуллер', 'продюссер', 'хлопушка'], ['психолог', 'ортопед'], ['лор', 'терапевт', 'хирург', 'офтальмолог', 'анастезиолог'], ['строитель', 'чернорабочий', 'уборщик'], ['механик', 'инженер', 'технолог', 'библиотекарь']]</t>
  </si>
  <si>
    <t>[['москва', 'санкт-петербург'], ['рязань', 'новгород', 'ярославль', 'калининград'], ['севастополь', 'ставрополь', 'архангельск', 'мурманск'], ['таллин', 'владивосток', 'хабаровск', 'петропавловск-камчатский'], ['магадан', 'воркута'], ['алматы', 'казань'], ['бруклин', 'нью-йорк', 'сан-франциско', 'лос-анджелес']]</t>
  </si>
  <si>
    <t>C40</t>
  </si>
  <si>
    <t>[['курица', 'медведь', 'лось'], ['утка', 'страус', 'слон', 'жираф'], ['собака', 'кошка'], ['обезьяна', 'попугай'], ['дельфин', 'кит', 'рыбка'], ['бабочка', 'змея', 'черепаха', 'крокодил', 'заяц'], ['верблюд', 'овца', 'свинья', 'корова', 'лошадь'], ['зебра', 'игуана'], ['морской котик', 'пингвин', 'кенгуру'], ['утконос', 'коала'], ['лев', 'пантера']]</t>
  </si>
  <si>
    <t>[['врач', 'инженер', 'строитель', 'рабочий', 'ткачиха'], ['продавец', 'повар', 'швея'], ['библиотекарь', 'преподаватель'], ['дорожный рабочий', 'водитель', 'машинист электропоезд'], ['кассир', 'дворник', 'грузчик']]</t>
  </si>
  <si>
    <t>[['ленинград', 'казань'], ['киев', 'минск', 'москва', 'орел'], ['вятка', 'нарва', 'нара'], ['калуга', 'тула', 'рязань', 'новороссийск'], ['днепропетровск', 'омск', 'томск', 'иркутск', 'владивосток', 'набережные челны'], ['рига', 'вена', 'берлин', 'мюнхен', 'лейпциг', 'варшава'], ['софия', 'бухарест'], ['великие лук', 'малоярославец']]</t>
  </si>
  <si>
    <t>C42</t>
  </si>
  <si>
    <t>[['лисица', 'собака'], ['волк', 'заяц', 'лев'], ['кошка', 'слон', 'рысь']]</t>
  </si>
  <si>
    <t>[['строитель', 'дворник', 'уборщица'], ['юрист', 'домработница'], ['консьерж', 'вахтер'], ['диджей', 'певец'], ['писатель', 'литературовед', 'библиотекарь']]</t>
  </si>
  <si>
    <t>[['москва', 'санкт-петебург'], ['прага', 'лондон'], ['флоренция', 'париж', 'пекин'], ['амстердам', 'берлин', 'киев', 'крым']]</t>
  </si>
  <si>
    <t>C46</t>
  </si>
  <si>
    <t>[['собака', 'кошка'], ['слон', 'жираф', 'зебра'], ['лев', 'гиена', 'человек'], ['попугай', 'голубь'], ['панда', 'медведь', 'носорог', 'верблюд', 'дятел'], ['щука', 'гадюка', 'змея', 'богомол'], ['кролик', 'заяц', 'лиса', 'волк']]</t>
  </si>
  <si>
    <t>[['врач', 'строитель', 'полицейский', 'пожарный'], ['менеджер', 'логист', 'учитель'], ['космонавт', 'геолог', 'летчик'], ['кондуктор', 'машинист'], ['кассир', 'продавец'], ['уборщик', 'воспитатель', 'преподаватель', 'бухгалтер'], ['психолог', 'маркетолог']]</t>
  </si>
  <si>
    <t>[['москва', 'санкт-петербург'], ['воронеж', 'краснодар', 'уфа', 'сочи'], ['нальчик', 'махачкала'], ['вена', 'париж', 'берлин', 'рим', 'ереван'], ['юмереть', 'стамбул', 'анкара'], ['тбилиси', 'баку', 'ганджа'], ['ванадзор', 'варшава', 'краков'], ['юрмала', 'вильнюс', 'каунас'], ['нью-йорк', 'вашингтон', 'глазго']]</t>
  </si>
  <si>
    <t>C47</t>
  </si>
  <si>
    <t>[['собака', 'кошка'], ['слон', 'жираф', 'зебра'], ['медведь', 'рысь', 'гиппопотам', 'обехьян'], ['кролик', 'корова', 'свинья', 'баран'], ['россомах', 'выдра']]</t>
  </si>
  <si>
    <t>[['математик', 'химик', 'аналитик', 'физик'], ['менеджер', 'маркетолог'], ['продавец', 'грузчик'], ['полицейский', 'следователь'], ['судья', 'адвокат', 'учитель'], ['музейный работник', 'уборщик', 'уборщица', 'дворник']]</t>
  </si>
  <si>
    <t>[['москва', 'рига'], ['киев', 'минск', 'ереван', 'баку', 'тбилиси', 'ашхабат'], ['алмат', 'зеленоград'], ['душанбе', 'екатеринбург', 'челябинск'], ['казань', 'самара', 'сызрань'], ['ростов', 'краснодар', 'сочи'], ['алушта', 'феодосия', 'симферополь', 'ялта'], ['берлин', 'мюнхен', 'варшава'], ['софия', 'прага', 'люблян'], ['анкара', 'рим', 'неаполь']]</t>
  </si>
  <si>
    <t>C48</t>
  </si>
  <si>
    <t>[['лось', 'заяц', 'ежик'], ['волк', 'медведь'], ['рыба', 'форель'], ['слон', 'жираф'], ['лев', 'тигр'], ['макака', 'орангутан'], ['змея', 'червяк'], ['фламинго', 'пеликан', 'аист'], ['кошка', 'собака'], ['хомяк', 'крыса', 'мышь'], ['утка', 'шиншилла']]</t>
  </si>
  <si>
    <t>[['тренер', 'доктор', 'инженер'], ['космонавт', 'агронавт'], ['учитель', 'продавец', 'автомойщик', 'бензозаправщик'], ['бухгалтер', 'флорист', 'администратор', 'ректор'], ['летчик', 'пилот']]</t>
  </si>
  <si>
    <t>[['армавир', 'таганрог', 'гродно', 'оренбург'], ['грозный', 'аден'], ['мурманск', 'калининград', 'дубна'], ['дмитр', 'воронеж', 'жуковский'], ['ижевск', 'коломна'], ['сочи', 'геленджик', 'нальчик'], ['киров', 'волгоград', 'донецк', 'курган']]</t>
  </si>
  <si>
    <t>C49</t>
  </si>
  <si>
    <t>[['волк', 'овца', 'баран'], ['жираф', 'слон', 'медведь'], ['гепард', 'тигр', 'олень', 'белка', 'заяц', 'ежи'], ['обезьяна', 'лис'], ['опоссум', 'енот', 'бурундук', 'тушканчик'], ['мышь', 'крыса']]</t>
  </si>
  <si>
    <t>[['учитель', 'строитель', 'рабочий'], ['научный сотрудник', 'лаборант', 'няня'], ['тренер', 'спортсмен', 'шахматист'], ['танцор', 'гимнаст'], ['программист', 'актер', 'государственный чиновник']]</t>
  </si>
  <si>
    <t>[['москва', 'санкт-петербург', 'владимир'], ['токио', 'нью-йорк', 'амстердам'], ['вашингтон', 'париж', 'лондон', 'кувейт']]</t>
  </si>
  <si>
    <t>C5</t>
  </si>
  <si>
    <t>[['кошка', 'собака'], ['лемур', 'примат', 'млекопитающее', 'кит'], ['крокодил', 'игуана'], ['летучая мышь', 'грызун', 'кошачий', 'гиена', 'кайман', 'змея', 'мышь'], ['соболь', 'куница'], ['носорог', 'бегемот'], ['лось', 'кабан'], ['заяц', 'волк']]</t>
  </si>
  <si>
    <t>[['врач', 'технолог', 'хирург'], ['менеджер', 'слесарить', 'токарь'], ['водитель', 'маляр', 'президент'], ['уборщица', 'пилот', 'машинист', 'космонавт'], ['ювелир', 'стоматолог', 'психолог'], ['строитель', 'реставратор', 'скульптор', 'художник', 'парикмахер']]</t>
  </si>
  <si>
    <t>[['москва', 'подольск'], ['токио', 'новосибирск', 'санкт-петебург', 'архангельск'], ['лондон', 'париж', 'оттава', 'иерусалим'], ['воронеж', 'дубна'], ['чехов', 'серпухов', 'лобня'], ['владивосток', 'владикавказ', 'алжир']]</t>
  </si>
  <si>
    <t>C50</t>
  </si>
  <si>
    <t>[['лев', 'жираф'], ['собака', 'рысь'], ['кошка', 'тигр', 'пума'], ['слон', 'носорог', 'газель'], ['медведь', 'заяц', 'волк', 'куница', 'росомаха'], ['белый медведь', 'ящерица', 'варан', 'сайгак', 'лань'], ['норка', 'горностай', 'ласка'], ['енот', 'кенгуру']]</t>
  </si>
  <si>
    <t>[['врач', 'инженер'], ['учитель', 'повар', 'парикмахер', 'водитель'], ['лаборант', 'химик', 'технолог', 'продавец'], ['медсестра', 'плотник', 'столяр'], ['электрик', 'сантехник', 'водопроводчик', 'менеджер'], ['художник', 'реставратор', 'скульптор'], ['актер', 'певец']]</t>
  </si>
  <si>
    <t>[['москва', 'рига', 'вашингтон', 'киев'], ['сеул', 'аддис-абеба'], ['париж', 'лондон', 'харьков', 'магадан'], ['берлин', 'брюссель'], ['мадрид', 'рим'], ['хельсинки', 'таллин', 'стокгольм'], ['тбилиси', 'ереван', 'баку'], ['ташкент', 'душанбе', 'астана'], ['рио-де-жанейро', 'сан-франциско', 'нью-йорк', 'мехико'], ['оттава', 'торонто']]</t>
  </si>
  <si>
    <t>C52</t>
  </si>
  <si>
    <t>[['кошка', 'собака', 'лисица', 'змея'], ['слон', 'гепард'], ['жираф', 'тигр', 'волк', 'зебра'], ['куница', 'верблюд'], ['львица', 'шиншилла', 'черепаха', 'суслик'], ['кабан', 'свинья', 'курица', 'петух']]</t>
  </si>
  <si>
    <t>[['психолог', 'журналист'], ['продавец', 'сммщик', 'водитель', 'строитель'], ['зоолог', 'геолог', 'химик'], ['профессор', 'учитель', 'уборщик', 'пожарный'], ['визажист', 'менеджер'], ['политолог', 'политик', 'редактор', 'летчик']]</t>
  </si>
  <si>
    <t>[['москва', 'калининград', 'волгоград', 'минск'], ['мюнхен', 'лиссабон'], ['кишинев', 'санкт-петебург'], ['барселона', 'мадрид', 'париж', 'будапешт'], ['милан', 'рим', 'венеция', 'берлин'], ['белгород', 'курск', 'липецк']]</t>
  </si>
  <si>
    <t>C53</t>
  </si>
  <si>
    <t>[['слон', 'тигр', 'пантера'], ['собака', 'кошка', 'обезьяна'], ['косуля', 'лось', 'гепард', 'лев', 'бизон'], ['крокодил', 'жираф'], ['цапля', 'тюлень', 'медведь']]</t>
  </si>
  <si>
    <t>[['психолог', 'инженер', 'ученый', 'исследователь'], ['программист', 'писатель', 'литературовед', 'филолог', 'музыкант', 'hr'], ['композитор', 'учитель', 'водитель', 'менеджер']]</t>
  </si>
  <si>
    <t>[['париж', 'москва', 'санкт-петебург'], ['томск', 'челябинск', 'самара', 'вологда'], ['киев', 'нью-йорк', 'чикаго'], ['мюнхен', 'бухарест'], ['франкфурт', 'берлин', 'химки']]</t>
  </si>
  <si>
    <t>C56</t>
  </si>
  <si>
    <t>[['слон', 'кенгуру', 'пингвин', 'дельфин', 'касатка', 'кит'], ['страус', 'черепаха', 'попугай'], ['орел', 'снегирь', 'волк', 'заяц', 'лиса', 'медведь', 'бурундук'], ['сова', 'филин', 'галчонок'], ['крот', 'кошка', 'собака'], ['мышка', 'крыса', 'червь']]</t>
  </si>
  <si>
    <t>[['лингвист', 'юрист', 'врач'], ['дипломат', 'чиновник', 'депутат'], ['водитель', 'рабочий', 'столяр', 'плотник', 'фрезеровщик'], ['переводчик', 'хирург', 'преподаватель', 'ректор', 'административный служащий'], ['продавец', 'повар', 'программист', 'ремонтник']]</t>
  </si>
  <si>
    <t>[['москва', 'сергиев посад', 'подольск', 'климовск', 'серпухов'], ['клин', 'гатчина', 'санкт-петербург', 'мурманск'], ['нью-йорк', 'дели', 'пекин', 'химчан'], ['токио', 'осака'], ['владивосток', 'магадан', 'петропавловск-камчатский', 'находка'], ['хабаровск', 'якутск'], ['мирный', 'салехард', 'омск', 'новосибирск', 'красноярск', 'махачкала'], ['грозный', 'нальчик', 'краснодар', 'сочи'], ['новороссийск', 'геленджик', 'анапа'], ['севастополь', 'симферополь', 'ялта'], ['ростов-на-дону', 'новочеркасск', 'адлер']]</t>
  </si>
  <si>
    <t>C57</t>
  </si>
  <si>
    <t>[['собака', 'кошка', 'мышь'], ['лев', 'слон', 'лошадь'], ['панда', 'жираф', 'коала'], ['лебедь', 'сова', 'филин'], ['страус', 'дельфин'], ['олень', 'черепаха'], ['бабочка', 'стрекоза', 'пчела', 'оса'], ['бегемот', 'носорог', 'крокодил'], ['кролик', 'заяц'], ['корова', 'овечка', 'коза']]</t>
  </si>
  <si>
    <t>[['врач', 'ветеринар', 'сантехник'], ['милиционер', 'учитель', 'охранник'], ['водолаз', 'пожарный', 'водитель'], ['тренер', 'инженер', 'техника'], ['руководитель', 'главврач'], ['бухгалтер', 'секретарь'], ['менеджер', 'маркетолог']]</t>
  </si>
  <si>
    <t>[['москва', 'санкт-петербург'], ['мичуринск', 'тамбов', 'мурманск'], ['сочи', 'краснодар', 'красноярск', 'самара', 'тюмень', 'казань', 'йошкар-ола'], ['адлер', 'ереван', 'тбилиси', 'сухуми'], ['рим', 'неаполь', 'флоренция', 'венеция'], ['берлин', 'париж', 'ницца', 'канны'], ['антиба', 'мадрид', 'лиссабон', 'лондон']]</t>
  </si>
  <si>
    <t>C58</t>
  </si>
  <si>
    <t>[['заяц', 'слон', 'бегемот'], ['крокодил', 'жираф'], ['волк', 'медведь', 'лиса', 'кролик', 'ежик'], ['лев', 'тигр', 'антилопа'], ['баран', 'козел', 'черепаха']]</t>
  </si>
  <si>
    <t>[['электрик', 'слесарить', 'токарь', 'столяр', 'плотник'], ['водитель', 'охранник', 'бульдозерист'], ['учитель', 'краснодеревщик'], ['продавец', 'консультант'], ['дворник', 'садовник', 'курьер', 'банкир']]</t>
  </si>
  <si>
    <t>[['москва', 'краснодар'], ['алушта', 'алупка', 'севастополь'], ['сочи', 'геленджик', 'орел'], ['одесса', 'киев', 'курск'], ['клим', 'реутов', 'балашиха', 'коломна', 'гжель'], ['егорьевск', 'электрогорск', 'электроугли'], ['владивосток', 'владикавказ', 'кисловодск', 'минвод'], ['железноводск']]</t>
  </si>
  <si>
    <t>C6</t>
  </si>
  <si>
    <t>[['собака', 'кошка'], ['олень', 'лось'], ['жираф', 'бегемот', 'слон'], ['крокодил', 'медведь', 'заяц'], ['хомяк', 'кролик', 'лиса'], ['рысь', 'леопард', 'лев']]</t>
  </si>
  <si>
    <t>[['продавец', 'комбайнер', 'хлебопек'], ['водитель', 'крановщик'], ['рабочий', 'уборщик', 'менеджер', 'айтишник']]</t>
  </si>
  <si>
    <t>[['подольск', 'москва', 'астрахань', 'саратов', 'санкт-петербург', 'волгоград', 'щербинка'], ['переславль-залесский', 'звенигород'], ['чехов', 'серпухов'], ['адлер', 'сочи', 'одинцово', 'железнодорожный']]</t>
  </si>
  <si>
    <t>C60</t>
  </si>
  <si>
    <t>[['кошка', 'собака'], ['лошадь', 'свинья', 'корова'], ['тигр', 'лев'], ['пантера', 'леопард'], ['обезьяна', 'крокодил'], ['панда', 'жираф', 'бегемот'], ['медведь', 'заяц', 'ежик'], ['белок', 'норка', 'выдра'], ['волк', 'гепард', 'рысь'], ['питон', 'змея', 'попугай']]</t>
  </si>
  <si>
    <t>[['врач', 'учитель', 'водитель'], ['пекарь', 'электрик', 'сварщик', 'столяр', 'космонавт'], ['животновод', 'доярка', 'комбайнер', 'уборщица']]</t>
  </si>
  <si>
    <t>[['москва', 'тула', 'ленинград', 'калуга'], ['рио-де-жанейро', 'саратов', 'самара', 'королева'], ['мытищи', 'санкт-петербург', 'петрозаводск', 'чернобыль'], ['лос-анджелес', 'париж']]</t>
  </si>
  <si>
    <t>C61</t>
  </si>
  <si>
    <t>[['корова', 'черепаха', 'лебедь', 'щука', 'рак'], ['медведь', 'мышь'], ['заяц', 'ящерица', 'крокодил'], ['слон', 'жираф', 'леопард', 'лев', 'зебра', 'лошадь'], ['осесть', 'кролик', 'ленивец', 'панда', 'хомяк'], ['морская свинка', 'собака', 'волк']]</t>
  </si>
  <si>
    <t>[['врач', 'каменщик', 'столяр'], ['учитель', 'юрист'], ['писатель', 'журналист', 'телеведущий'], ['менеджер', 'администратор'], ['секретарь', 'президент', 'чиновник'], ['продавец', 'фермер', 'мясник', 'лавочник'], ['режиссер', 'сценарист', 'продюсер', 'машинист']]</t>
  </si>
  <si>
    <t>[['москва', 'лондон', 'нью-йорк', 'лос-анджелес'], ['париж', 'барселона', 'мадрид'], ['душанбе', 'екатеринбург', 'норильск', 'мурманск', 'ульяновск'], ['саратов', 'волгоград'], ['коломна', 'калуга'], ['жуковский', 'ярославль', 'астрахань', 'клин']]</t>
  </si>
  <si>
    <t>C62</t>
  </si>
  <si>
    <t>[['жираф', 'слон', 'собака'], ['мышь', 'попугай', 'корова', 'овца'], ['утка', 'голубь', 'свинья', 'лошадь'], ['зебра', 'лев', 'тигр', 'пантера'], ['пингвин', 'тюлень', 'кит'], ['синица', 'снегирь', 'жаворонок', 'кошка']]</t>
  </si>
  <si>
    <t>[['врач'], ['научный деятель', 'профессор', 'учитель'], ['слесарить', 'водопроводчик'], ['штукатур', 'газовщик', 'часовщик'], ['тренер', 'провизор']]</t>
  </si>
  <si>
    <t>[['волгоград', 'москва', 'санкт-петербург', 'смоленск', 'нижний новгород'], ['тула', 'самара'], ['лондон', 'париж', 'рио-де-жанейро'], ['люксембург', 'крит', 'афины', 'стамбул', 'санта-крус-де-тенериф']]</t>
  </si>
  <si>
    <t>C63</t>
  </si>
  <si>
    <t>[['амеба', 'инфузория туфелька', 'вольвокс'], ['собака', 'кошка'], ['осесть', 'макака', 'гамадрил'], ['обезьяна', 'чайка', 'соболь'], ['таракан', 'муха', 'комар', 'оса'], ['осетр', 'воробей', 'карась', 'плотва'], ['ворона', 'ворон', 'иволга'], ['орел', 'сокол', 'беркут'], ['мышь', 'крыса', 'крокодил', 'кайман', 'ибис', 'пингвин']]</t>
  </si>
  <si>
    <t>[['пескоструйщик', 'врач', 'строитель', 'животновод', 'фермер'], ['главный врач', 'литератор', 'танцор', 'певец'], ['штукатурщик', 'охранник', 'машинист', 'водитель'], ['официант', 'повар'], ['полицейский', 'летчик', 'солдат', 'военный'], ['мойщик окно', 'аниматор']]</t>
  </si>
  <si>
    <t>[['москва', 'лондон', 'париж'], ['вашингтон', 'канберра'], ['бразилиа', 'мехико'], ['вологда', 'владимир', 'новгород нижний', 'новгород великий', 'великие лук'], ['брест', 'санкт-петербург', 'мурманск'], ['новая руз', 'волгоград', 'красногорск'], ['омск', 'томск', 'якутск']]</t>
  </si>
  <si>
    <t>C64</t>
  </si>
  <si>
    <t>[['заяц', 'волк'], ['лиса', 'медведь', 'кабан'], ['курица', 'птица'], ['слон', 'жираф'], ['лев', 'тигр', 'леопард', 'пума', 'рысь'], ['кошка', 'обезьяна', 'лемур', 'кенгуру'], ['ленивец', 'кит', 'бегул', 'дельфин']]</t>
  </si>
  <si>
    <t>[['инженер', 'столяр', 'строитель', 'маляр'], ['менеджер', 'диркетор', 'управлять'], ['штукатур', 'механик'], ['летчик', 'военный'], ['кроновщик', 'водитель', 'ученик']]</t>
  </si>
  <si>
    <t>[['москва', 'ленинград', 'ростов-на-дону', 'орел', 'сергие посад', 'королева'], ['щелково', 'пушкино'], ['ташкент', 'фергана', 'самарканд', 'андижан', 'наманган'], ['китаб', 'ургенч', 'нукус'], ['нальчик', 'владикавказ', 'тбилиси'], ['севастополь', 'ялта'], ['берн', 'париж', 'осло', 'уппсало'], ['лондон', 'бирмингем', 'глазго', 'оксфорд', 'збинден'], ['марсель', 'рим', 'милан']]</t>
  </si>
  <si>
    <t>C65</t>
  </si>
  <si>
    <t>[['белок', 'лисица', 'волк'], ['слон', 'тигр'], ['лось', 'медведь'], ['ЛСУ', 'снегирь', 'воробей'], ['жираф', 'панда'], ['лев', 'шакал'], ['верблюд', 'коза', 'горный козел'], ['змея', 'кобра', 'очковая змея'], ['гадюка', 'ужик']]</t>
  </si>
  <si>
    <t>[['медсестра', 'врач'], ['педагог', 'учитель физика', 'учитель химия', 'учитель биология', 'учитель зоология'], ['учитель труд', 'учитель музыка', 'музыкант'], ['физик-исследователь', 'физик-экспериментатор', 'академик'], ['токарь', 'слесарить', 'уборщица', 'машинист', 'контроллер'], ['ткач', 'лаборант']]</t>
  </si>
  <si>
    <t>[['москва', 'ленинград', 'ржев', 'асташков'], ['клин', 'серпухов', 'ташкент', 'наманган'], ['фергана', 'андижан', 'душанбе', 'алматы', 'ЛСП', 'пенза', 'ЛСП'], ['саратов', 'ейск'], ['сочи', 'севастополь', 'симферополь'], ['красноярск', 'краснодар'], ['красногорск', 'красноуральск', 'краснозаводск', 'киров'], ['архангельск', 'мурманск', 'осло']]</t>
  </si>
  <si>
    <t>C66</t>
  </si>
  <si>
    <t>[['собака', 'кошка'], ['крокодил', 'бегемот'], ['лев', 'тигр'], ['баран', 'овца', 'корова', 'коза'], ['лошадь', 'жеребец', 'жеребенок', 'поросенок', 'ягненок', 'обезьяна', 'порода'], ['жираф', 'слон', 'тапир']]</t>
  </si>
  <si>
    <t>[['землекоп', 'слесарить', 'сантехник', 'маляр', 'штукатур', 'каменщик'], ['экскаваторщик', 'тракторист', 'шофер', 'грузчик'], ['кондуктор', 'водитель троллейбус', 'машинист'], ['преподаватель', 'учитель'], ['директор', 'завуч'], ['пропагандист', 'ректор', 'медик', 'медсестра', 'врач', 'санитар']]</t>
  </si>
  <si>
    <t>[['москва', 'ташкент'], ['чирчик', 'самарканд', 'бухара'], ['курск', 'рязань'], ['ленинград', 'санкт-петербург'], ['кронштадт', 'калуга', 'воронеж'], ['луганск', 'донецк', 'одесса', 'николаев'], ['севастополь', 'ялта', 'алушта', 'алупка'], ['сочи', 'краснодар', 'красноярск'], ['омск', 'томск', 'новосибирск', 'екатеринбург', 'ивдель']]</t>
  </si>
  <si>
    <t>C67</t>
  </si>
  <si>
    <t>[['коза', 'корова'], ['слон', 'жираф', 'обезьяна'], ['лев', 'тигр'], ['кошка', 'собака'], ['медведь', 'лось', 'олень', 'верблюд', 'шакал'], ['норка', 'выдра']]</t>
  </si>
  <si>
    <t>[['рабочий', 'строитель', 'механик', 'пилот'], ['врач', 'экономист', 'бухгалтер'], ['преподаватель', 'учитель'], ['водитель', 'машинист', 'крановщик', 'слесарить']]</t>
  </si>
  <si>
    <t>[['москва', 'ленинград', 'ростов'], ['петроград', 'санкт-петербург', 'ташкент'], ['фрунзе', 'душанбе', 'париж', 'люксембург'], ['прага', 'лондон', 'стокгольм', 'бельгия', 'секунда'], ['пхеньян', 'сеул']]</t>
  </si>
  <si>
    <t>C68</t>
  </si>
  <si>
    <t>[['корова', 'лошадь', 'коза', 'баран', 'бык'], ['свинья', 'птица', 'животное'], ['тигр', 'лев'], ['леопард', 'пантера']]</t>
  </si>
  <si>
    <t>[['врач', 'учитель', 'строитель', 'металлург'], ['вахтер', 'инженер'], ['музыкант', 'экономист'], ['дантист', 'летчик', 'танкист']]</t>
  </si>
  <si>
    <t>[['москва', 'ленинград'], ['санкт-петербург', 'ростов', 'нижний вартовск'], ['владивосток', 'челябинск', 'екатеринбург', 'краснодар', 'сочи'], ['одесса', 'ташкент', 'самарканд', 'бухара', 'ургенч'], ['хива', 'андижан', 'наманган'], ['фергана', 'коканд'], ['шымкент', 'алматы', 'нур-султан']]</t>
  </si>
  <si>
    <t>C69</t>
  </si>
  <si>
    <t>[['собака', 'медведь', 'лиса', 'волк'], ['крокодил', 'бегемот'], ['гиена', 'черепаха', 'осесть'], ['лошадь', 'мул', 'варан', 'мышь'], ['росомаха', 'соболь'], ['хомяк', 'свинка'], ['кит', 'акула', 'дельфин'], ['муравьед', 'кенгуру'], ['голубь', 'орел']]</t>
  </si>
  <si>
    <t>[['доктор', 'инженер', 'программист'], ['рабочий', 'строитель', 'уборщица'], ['торговый представитель', 'продавец'], ['учитель', 'электрик', 'станочник'], ['шофер', 'крановщик', 'бетонщик', 'плиточник', 'художник']]</t>
  </si>
  <si>
    <t>[['москва', 'ташкент'], ['рига', 'таллин', 'ашхабат'], ['бишкек', 'душанбе'], ['волгоград', 'керчь'], ['вашингтон', 'нью-йорк', 'лос-анджелес', 'париж'], ['балтийск', 'владивосток'], ['пекин', 'урумчи', 'ош'], ['кишинев', 'санкт-петербург', 'смоленск'], ['чирчик', 'самарканд', 'бухара', 'хива', 'ургенч'], ['ташауз', 'дели', 'сеул'], ['анкара', 'стамбул'], ['рим', 'милан', 'неаполь']]</t>
  </si>
  <si>
    <t>C7</t>
  </si>
  <si>
    <t>[['собака', 'кошка', 'слон'], ['динозавр', 'жираф'], ['тюлень', 'косуля', 'лось', 'кабан', 'медвель'], ['кролик', 'белок'], ['заяц', 'динозавр'], ['корова', 'бык', 'крыса', 'ондатра', 'мышь'], ['снегирь', 'касатка', 'кит', 'лошадь']]</t>
  </si>
  <si>
    <t>[['врач', 'продавец', 'слесарить', 'стоматолог', 'хирург'], ['повар', 'водитель', 'водитель электропоезд'], ['директор', 'учитель', 'переводчик'], ['строитель', 'прораб'], ['штукатур', 'маляр'], ['нарколог', 'психолог'], ['монтажник', 'тракторист', 'стропольщик', 'кладовщик']]</t>
  </si>
  <si>
    <t>[['алматы', 'анапа', 'москва', 'санкт-петербург'], ['белгород', 'архангельск', 'киев'], ['красноярск', 'киров'], ['курск', 'липецк', 'воронеж', 'волгоград', 'будапешт']]</t>
  </si>
  <si>
    <t>C70</t>
  </si>
  <si>
    <t>[['корова', 'собака', 'кошка', 'свинья'], ['лось', 'олень', 'медведь', 'слон'], ['тигр', 'жираф', 'косуля', 'лев'], ['кенгуру', 'панда', 'утконос'], ['бобер', 'выдра'], ['дельфин', 'кит'], ['змея', 'лошадь', 'орел', 'животное']]</t>
  </si>
  <si>
    <t>[['электрик', 'электронщик', 'шахтер', 'мостостроитель'], ['шофер', 'машинист', 'проводник'], ['летчик', 'бортпроводница'], ['учитель', 'доктор'], ['управдом', 'сантехник'], ['космонавт', 'психолог', 'кондуктор', 'контроллер'], ['металлург', 'токарь', 'слесарить', 'сборщик'], ['художник', 'писатель']]</t>
  </si>
  <si>
    <t>[['ташкент', 'самарканд', 'бухара', 'хива'], ['джизак', 'навои', 'нукус', 'алматы'], ['нур-султан', 'душанбе', 'ашхабад'], ['москва', 'ленинград', 'новосибирск', 'нубийск'], ['горноалтайск', 'барнаул', 'владивосток', 'петропавловск-камчатский'], ['воронеж', 'тула', 'волгоград', 'самара', 'ЛСУ'], ['ульяновск', 'севастополь', 'киев'], ['судак', 'симферополь']]</t>
  </si>
  <si>
    <t>C71</t>
  </si>
  <si>
    <t>[['слон', 'тигр', 'носорог', 'жираф'], ['собака', 'кошка', 'попугай'], ['червь', 'карась', 'окунь'], ['зебра', 'енот'], ['крот', 'мышь']]</t>
  </si>
  <si>
    <t>[['строитель', 'сантехник', 'врач'], ['машинист электропоезд', 'учитель', 'преподаватель', 'журналист', 'оператор'], ['звукорежиссер', 'продюссер']]</t>
  </si>
  <si>
    <t>[['осло', 'смоленск', 'брянск', 'орел'], ['москва', 'санкт-петербург', 'тюмень'], ['берлин', 'париж'], ['сидней', 'берген']]</t>
  </si>
  <si>
    <t>C72</t>
  </si>
  <si>
    <t>[['жираф', 'бегемот', 'страус'], ['лев', 'тигр', 'рысь', 'пантера'], ['кошка', 'собака', 'волк']]</t>
  </si>
  <si>
    <t>[['психолог', 'нейробиолог'], ['учитель', 'врач', 'математик']]</t>
  </si>
  <si>
    <t>[['санкт-петербург', 'москва', 'калуга', 'воркута', 'киров', 'туапсе']]</t>
  </si>
  <si>
    <t>C74</t>
  </si>
  <si>
    <t>[['барсук', 'слон', 'котик', 'собака'], ['лань', 'олень', 'газель'], ['окунь', 'медведь', 'бык', 'овца'], ['козел', 'коза']]</t>
  </si>
  <si>
    <t>[['маляр', 'каменщик', 'официант'], ['психолог', 'психотерапевт'], ['экскурсовод', 'менеджер', 'барист', 'слесарь-технолог'], ['продавец', 'кассир', 'менчендайзер'], ['водитель', 'дальнобойщик', 'таксист']]</t>
  </si>
  <si>
    <t>[['киев', 'воронеж'], ['женева', 'астрахань', 'нижний новгород'], ['днепропетровск', 'киров', 'вологда', 'анапа'], ['орел', 'липецк', 'кострома', 'кишенеть']]</t>
  </si>
  <si>
    <t>C77</t>
  </si>
  <si>
    <t>[['слон', 'собака'], ['обезьяна', 'крокодил', 'черепаха'], ['корова', 'свинья'], ['кошка', 'заяц', 'кролик'], ['жираф', 'верблюд'], ['медведь', 'лиса'], ['панда', 'лемур', 'ленивец']]</t>
  </si>
  <si>
    <t>[['врач', 'учитель', 'инженер', 'риелтор'], ['конструктор', 'медсестра', 'программист', 'бухгалтер', 'экономист'], ['библиотекарь', 'литератор', 'режиссер', 'актер', 'музыкант']]</t>
  </si>
  <si>
    <t>[['москва', 'санкт-петербург', 'киров'], ['иранск', 'севастополь', 'симферополь'], ['уфа', 'тюмень', 'ханты-мансийск'], ['ржум', 'советск', 'краснодар', 'ленинград'], ['касторум', 'нижний новгород']]</t>
  </si>
  <si>
    <t>C79</t>
  </si>
  <si>
    <t>[['кот', 'собака'], ['слон', 'корова', 'лошадь', 'овца'], ['тигр', 'лев'], ['верблюд', 'свинья'], ['лама', 'черепаха', 'ящерица', 'крокодил', 'бегемот']]</t>
  </si>
  <si>
    <t>[['повар', 'учитель'], ['регистратор', 'медицинская сестр', 'врач', 'милиционер']]</t>
  </si>
  <si>
    <t>[['москва', 'алматы'], ['атбасар', 'аркалык'], ['киров', 'нижний новгород', 'пермь'], ['уржум', 'котельнич', 'советск', 'иранск', 'кирс'], ['омск', 'томск', 'барнаул', 'владивосток', 'одесса'], ['махачкала', 'сочи', 'ялта']]</t>
  </si>
  <si>
    <t>C82</t>
  </si>
  <si>
    <t>[['медведь', 'лось', 'кабан', 'лиса', 'ежик'], ['белок', 'поросенок', 'корова'], ['овца', 'коза'], ['кошка', 'собака'], ['мышь', 'хомяк', 'суслик', 'бурундук'], ['обезьяна', 'жираф'], ['волк', 'тигр', 'лев', 'зебра']]</t>
  </si>
  <si>
    <t>[['стоматолог', 'терапевт', 'невролог', 'психиатр'], ['флеболог', 'фтизиатр', 'педиатр'], ['хирург', 'кардиолог', 'рентгенолог', 'ревматолог'], ['окулист', 'гинеколог', 'акушер', 'неонатолог']]</t>
  </si>
  <si>
    <t>[['москва', 'санкт-петербург', 'киров', 'орел'], ['волгоград', 'калининград', 'краснодар', 'ростов', 'сочи'], ['нижний новгород', 'нижний тагил'], ['челябинск', 'чебоксары', 'йошкар-ола', 'кострома', 'владимир', 'мур'], ['ижевск', 'пермь', 'омск', 'томск', 'хабаровск', 'владивосток']]</t>
  </si>
  <si>
    <t>C83</t>
  </si>
  <si>
    <t>[['кошка', 'собака'], ['медведь', 'лиса', 'заяц', 'еж'], ['слон', 'носорог'], ['индюк', 'курица'], ['воробей', 'синица', 'голубь', 'грач'], ['страус', 'скворец']]</t>
  </si>
  <si>
    <t>[['столяр', 'маляр', 'художник'], ['врач', 'психиатр'], ['пожарный', 'милиционер'], ['музыкант', 'учитель'], ['продавец', 'повар', 'кассир']]</t>
  </si>
  <si>
    <t>[['москва', 'петушки'], ['санкт-петербург', 'нижний новгород', 'екатеринбург', 'владивосток'], ['владимир', 'владикавказ', 'суздаль'], ['киров', 'калининград', 'тверь', 'ульяновск'], ['нью-йорк', 'берлин', 'варшава', 'прага', 'киев', 'хабаровск']]</t>
  </si>
  <si>
    <t>C84</t>
  </si>
  <si>
    <t>[['лось', 'медведь', 'лиса', 'волк'], ['корова', 'собака', 'кошка'], ['заяц', 'пингвин'], ['свинья', 'крыса', 'кабан']]</t>
  </si>
  <si>
    <t>[['доктор', 'медсестра', 'учитель', 'стоматолог'], ['инженер', 'директор', 'начальник'], ['менеджер', 'маркетолог'], ['водитель', 'кондуктор', 'продавщик'], ['дворник', 'тракторист', 'комбайнер', 'доярка']]</t>
  </si>
  <si>
    <t>[['воркута', 'киров', 'москва', 'санкт-петербург'], ['киев', 'одесса'], ['волгоград', 'владивосток', 'пермь', 'кострома', 'нижний новгород'], ['вологда', 'иркутск', 'анапа']]</t>
  </si>
  <si>
    <t>C87</t>
  </si>
  <si>
    <t>[['заяц', 'волк'], ['лиса', 'медведь', 'енот', 'змея'], ['чайка', 'утка'], ['жаворонок', 'скворец', 'лягушка', 'тритон'], ['бабочка', 'жук']]</t>
  </si>
  <si>
    <t>[['учитель', 'врач', 'менеджер'], ['столяр', 'официант'], ['рабочий', 'плотник', 'электрик', 'инженер', 'маляр']]</t>
  </si>
  <si>
    <t>[['киров', 'вятские поляный'], ['москва', 'санкт-петербург'], ['екатеринбург', 'томск', 'воркута'], ['геленджик', 'ялта', 'анапа'], ['джубга', 'севастополь', 'симферополь'], ['владивосток', 'иркутск'], ['анадырь', 'архангельск', 'астрахань']]</t>
  </si>
  <si>
    <t>C90</t>
  </si>
  <si>
    <t>[['кошка', 'мышка', 'собачка', 'слон', 'носорог', 'леопард', 'тигр'], ['хомячок', 'бурундучок']]</t>
  </si>
  <si>
    <t>[['агроном', 'доярка', 'механизатор', 'шахтер'], ['лаборант', 'животновод'], ['администратор', 'менеджер'], ['театральный деятель', 'певец', 'медсестра', 'врач', 'зубной врач']]</t>
  </si>
  <si>
    <t>[['анапа', 'сочи', 'туапсе'], ['тула', 'ижевск', 'киров', 'слободский', 'белая холуница', 'ЛСП'], ['ленинград', 'петроград', 'москва']]</t>
  </si>
  <si>
    <t>C92</t>
  </si>
  <si>
    <t>[['кошка', 'собака'], ['корова', 'поросенок', 'овца', 'бык', 'курица']]</t>
  </si>
  <si>
    <t>[['стоматолог', 'учитель'], ['электрик', 'врач'], ['корреспондент', 'директор']]</t>
  </si>
  <si>
    <t>[['москва', 'санкт-петербург', 'киров', 'йошкар-ола'], ['нижний новгород', 'казань', 'тюмень'], ['пермь', 'екатеринбург', 'омск', 'владивосток']]</t>
  </si>
  <si>
    <t>C93</t>
  </si>
  <si>
    <t>[['слон', 'лев'], ['жираф', 'медведь', 'кошка'], ['рысь', 'тигр', 'носорог', 'бегемот', 'крокодил'], ['волк', 'лиса', 'песец'], ['корова', 'козел', 'свинья', 'кабан']]</t>
  </si>
  <si>
    <t>[['электрик', 'сантехник'], ['крановщик', 'каменщик'], ['доктор', 'медсестра', 'хирург'], ['летчик', 'полицейский', 'инженер']]</t>
  </si>
  <si>
    <t>[['москва', 'киров', 'пермь', 'екатеринбург', 'санкт-петербург'], ['берлин', 'токио', 'пекин'], ['стамбул', 'нью-йорк', 'лос-анджелес', 'лас-вегас'], ['сочи', 'севастополь', 'симферополь', 'бахчисарай'], ['алматы', 'воркута', 'сыктывкар', 'ухта', 'кировоград']]</t>
  </si>
  <si>
    <t>C94</t>
  </si>
  <si>
    <t>[['конь', 'корова', 'овца'], ['собака', 'кошка'], ['свинья', 'баран'], ['лиса', 'заяц', 'медведь', 'волк'], ['лось', 'олень'], ['белок', 'куница', 'соболь', 'колонка'], ['бурундук', 'ласка']]</t>
  </si>
  <si>
    <t>[['доктор', 'учитель'], ['инженер', 'электрик', 'слесарь-сантехник', 'слесарить', 'шахтер']]</t>
  </si>
  <si>
    <t>[['ереван', 'москва', 'санкт-петебург'], ['вышний волочок', 'нижний новгород'], ['киров', 'пермь', 'сыктывкар'], ['севастополь', 'сочи', 'адлер'], ['воркута', 'тюмень', 'новосибирск'], ['владивосток', 'калининград', 'воронеж', 'псков']]</t>
  </si>
  <si>
    <t>C95</t>
  </si>
  <si>
    <t>[['птица', 'слон', 'кошка', 'собака'], ['мышь', 'крокодил', 'сова', 'лось', 'карп'], ['грач', 'носорог', 'крыса', 'хомяк'], ['свинья', 'кабан', 'обезьяна']]</t>
  </si>
  <si>
    <t>[['кассир', 'повар', 'строитель', 'монтажник'], ['машинист', 'водитель', 'бухгалтер', 'почтальон']]</t>
  </si>
  <si>
    <t>[['йошкар-ола', 'москва', 'санкт-петебург'], ['брянск', 'братск', 'иркутск'], ['лондон', 'берлин', 'нью-йорк', 'малиб'], ['астана', 'константинополь', 'мекка', 'медина']]</t>
  </si>
  <si>
    <t>C98</t>
  </si>
  <si>
    <t>[['жираф', 'бегемот'], ['утка', 'снегирь'], ['собака', 'мурена', 'скумбрия'], ['конь', 'кот', 'хомяк'], ['джунгарский хомяк', 'сирийский хомяк'], ['коза', 'кура', 'корова', 'овца', 'бык', 'свинья']]</t>
  </si>
  <si>
    <t>[['флейтистка', 'тестировщик по', 'программист', 'рекламист'], ['филолог', 'онколог', 'врач'], ['скрипач', 'музыкант'], ['системный администратор', 'предприниматель', 'учитель'], ['сборщик мебель', 'механик', 'слесарить', 'посудомойщик', 'домохозяйка']]</t>
  </si>
  <si>
    <t>[['королев', 'тула', 'орел'], ['барселона', 'кишинев', 'санкт-петербург', 'кострома', 'тверь'], ['щелково', 'ивантеевка'], ['юбилейный', 'москва', 'курск'], ['щенковый', 'антананариву']]</t>
  </si>
  <si>
    <t>C124</t>
  </si>
  <si>
    <t>[['обезьяна', 'собака', 'баран', 'кошка', 'буйвол'], ['мышь', 'кенгуру', 'пантера', 'ягуар', 'тигр', 'лев'], ['косуля', 'енот', 'жираф', 'крокодил'], ['носорог', 'бегемот'], ['олень', 'лось'], ['барсук', 'лиса', 'заяц'], ['кролик', 'свинья', 'корова', 'бык']]</t>
  </si>
  <si>
    <t>[['инженер', 'конструктор'], ['врач', 'экономист', 'юрист'], ['преподаватель', 'психолог'], ['травматолог', 'акушер-гинеколог', 'маммолог'], ['физик', 'астрофизик', 'астроном'], ['водитель', 'сварщик', 'слесарить'], ['технолог', 'бухгалтер']]</t>
  </si>
  <si>
    <t>[['москва', 'ленинград'], ['нью-йорк', 'пекин'], ['торжок', 'тверь', 'удомля'], ['барселона', 'венеция', 'рим', 'неаполь'], ['вена', 'париж', 'стокгольм', 'прага', 'будапешт', 'новосибирск', 'токио'], ['уфа', 'санкт-петербург', 'самара', 'воронеж', 'сочи'], ['варшава', 'копенгаген', 'лондон'], ['леон', 'лос-анджедлес', 'вашингтон']]</t>
  </si>
  <si>
    <t>C125</t>
  </si>
  <si>
    <t>[['корова', 'овца'], ['слон', 'волк', 'лисица', 'заяц', 'крот'], ['кошка', 'собака'], ['верблюд', 'лошадь'], ['жираф', 'лев', 'тигр', 'рысь'], ['пума', 'леопард']]</t>
  </si>
  <si>
    <t>[['токарь', 'слесарить', 'сварщик', 'менеджер'], ['экскаваторщик', 'шофер'], ['учитель', 'инженер', 'конструктор', 'технолог', 'землекоп']]</t>
  </si>
  <si>
    <t>[['абакан', 'алматы'], ['барнаул', 'витебск', 'вильнюс'], ['гродно', 'москва', 'санкт-петебург', 'тверь', 'старица', 'торжок']]</t>
  </si>
  <si>
    <t>C126</t>
  </si>
  <si>
    <t>[['слон', 'жираф', 'бегемот', 'гиппопотам'], ['собака', 'корова'], ['бык', 'тигр', 'лев'], ['кот', 'теленок', 'овца', 'баран', 'буйвол']]</t>
  </si>
  <si>
    <t>[['врач', 'учитель'], ['каменщик', 'строитель'], ['электрик', 'сварщик'], ['печатник', 'переплетчик'], ['водитель', 'летчик', 'вертолетчик', 'военный'], ['ученый', 'священник']]</t>
  </si>
  <si>
    <t>[['москва', 'ленинград'], ['одесса', 'севастополь', 'мурманск'], ['киев', 'минск', 'казань', 'владивосток'], ['омск', 'томск', 'барнаул', 'улан-удэ'], ['житомир', 'тверь', 'вышний волочка'], ['ржев', 'старица', 'клин']]</t>
  </si>
  <si>
    <t>С127</t>
  </si>
  <si>
    <t>[['лев', 'тигр', 'леопард'], ['крокодил', 'бегемот', 'носорог', 'слон', 'жираф'], ['собака', 'кошка'], ['корова', 'овца', 'коза', 'дельфин']]</t>
  </si>
  <si>
    <t>[['слесарить', 'токарь'], ['врач', 'летчик', 'банкир'], ['дворник', 'водитель']]</t>
  </si>
  <si>
    <t>[['москва', 'новгород'], ['орел', 'горск', 'екатиринбург', 'хабаровск', 'владивосток', 'магадан'], ['чета', 'благовещенск', 'днепропетровск', 'симферополь', 'севастополь'], ['баку', 'тбилиси', 'ереван'], ['владикавказ', 'рязань', 'липецк', 'ярославль', 'кострома']]</t>
  </si>
  <si>
    <t>С128</t>
  </si>
  <si>
    <t>[['собака', 'кошка'], ['черепаха', 'крокодил', 'бегемот']]</t>
  </si>
  <si>
    <t>[['врач', 'учитель'], ['экономист', 'менеджер']]</t>
  </si>
  <si>
    <t>[['москва', 'тверь', 'санкт-петебург'], ['прага', 'вена'], ['нью-йорк', 'лос-анджелес'], ['кимры', 'ярославль', 'смоленск', 'старица'], ['берлин', 'мюнхен'], ['стокгольм', 'лондон'], ['осло', 'хельсинки', 'копенгаген'], ['мурманск', 'архангельск', 'петрозаводск', 'ростов'], ['ташкент', 'ереван']]</t>
  </si>
  <si>
    <t>С129</t>
  </si>
  <si>
    <t>[['волк', 'собака', 'курица'], ['медведь', 'лиса', 'заяц'], ['крыса', 'кошка', 'свинья'], ['тигр', 'леопард', 'слон', 'крокодил'], ['косуля', 'лось', 'антилопа']]</t>
  </si>
  <si>
    <t>[['плотник', 'сварщик'], ['бухгалтер', 'экономист'], ['художник', 'педагог', 'врач'], ['машинист', 'шофер', 'водитель', 'милиционер'], ['психолог', 'невропатолог']]</t>
  </si>
  <si>
    <t>[['москва', 'тверь'], ['ленинград', 'санкт-петербург', 'курск', 'рязань', 'владивосток'], ['нижний новгород', 'псков', 'витебск', 'минск'], ['кимры', 'рыбинск'], ['кашин', 'калязин', 'торжок', 'осташков', 'вышний волочка']]</t>
  </si>
  <si>
    <t>С130</t>
  </si>
  <si>
    <t>[['корова', 'овца', 'свинья'], ['поросенок', 'теленок'], ['кот', 'собака'], ['волк', 'кабан', 'лось'], ['заяц', 'лиса', 'медведь', 'енот', 'хорь']]</t>
  </si>
  <si>
    <t>[['водитель', 'учитель', 'шахтер'], ['каменщик', 'маляр', 'строитель'], ['сварщик', 'токарь', 'фрезеровщик']]</t>
  </si>
  <si>
    <t>[['тверь', 'свердловск'], ['москва', 'питерград'], ['псков', 'смоленск'], ['волгоград', 'ярославль']]</t>
  </si>
  <si>
    <t>С131</t>
  </si>
  <si>
    <t>[['свинья', 'корова', 'овца', 'бык'], ['теленок', 'баран'], ['собака', 'кошка'], ['тигр', 'слон'], ['лось', 'кабан'], ['заяц', 'лиса', 'енот'], ['дикобраз', 'утконос']]</t>
  </si>
  <si>
    <t>[['учитель', 'слесарить', 'механик'], ['шофер', 'тракторист', 'комбайнер', 'машинист', 'оператор', 'таксист'], ['лаборант', 'консультант', 'менеджер', 'директор', 'президент', 'секретарь']]</t>
  </si>
  <si>
    <t>[['тверь', 'москва', 'бологое'], ['ленинград', 'курск', 'ярославль', 'воронеж', 'казань'], ['волгоград', 'самара', 'краснодар', 'ростов-на-дону'], ['ялта', 'севастополь', 'симферополь'], ['пенза', 'томск', 'омск']]</t>
  </si>
  <si>
    <t>С132</t>
  </si>
  <si>
    <t>[['кошка', 'собака', 'мышка'], ['корова', 'лошадь'], ['бурундук', 'хомячок'], ['коза', 'баран', 'морская свинка']]</t>
  </si>
  <si>
    <t>[['инженер', 'техника', 'технолог', 'менеджер', 'мерчендайзер'], ['продавец', 'кассир'], ['специалист производство', 'металлург', 'шахтер'], ['водитель', 'электрик', 'строитель', 'плотник']]</t>
  </si>
  <si>
    <t>[['тверь', 'москва', 'калуга', 'владимир'], ['гусь хрустальный', 'нижний новгород', 'вышний волочка'], ['торжок', 'новгород', 'псков', 'бора']]</t>
  </si>
  <si>
    <t>С133</t>
  </si>
  <si>
    <t>[['корова', 'лошадь'], ['поросенок', 'овца', 'баран', 'верблюд'], ['лось', 'медведь', 'лиса', 'заяц']]</t>
  </si>
  <si>
    <t>[['маляр', 'летчик', 'столяр', 'официант']]</t>
  </si>
  <si>
    <t>[['алматы', 'барнаул', 'бердск', 'новосибирск', 'волгоград', 'владивосток', 'елец', 'житомир']]</t>
  </si>
  <si>
    <t>Средние метрик:</t>
  </si>
  <si>
    <t>Медианы метрик:</t>
  </si>
  <si>
    <t>Стандартное отклонение метрик:</t>
  </si>
  <si>
    <t>C6(a)-clean-all-lexemes</t>
  </si>
  <si>
    <t>C6(b)-clean-all-lexemes</t>
  </si>
  <si>
    <t>C6(c)-clean-all-lexemes</t>
  </si>
  <si>
    <t>Avg_switch_number</t>
  </si>
  <si>
    <t>[['заяц', 'лиса', 'волк'], ['тигр', 'леопард', 'пума'], ['слон', 'жираф', 'антилопа', 'медведь', 'крот'], ['носорог', 'крокодил', 'бегемот', 'буйвол', 'зубр', 'як'], ['корова', 'баран', 'коза'], ['собака', 'кошка'], ['мышка', 'крыса'], ['соболь', 'горностай', 'хорек'], ['ласка', 'куница', 'козел горный', 'архар', 'барс снежный'], ['ягуар', 'тапир', 'белок'], ['орел', 'зверь', 'млекопитающее']]</t>
  </si>
  <si>
    <t>[['леопард', 'тигр'], ['жираф', 'слон'], ['кошка', 'собака'], ['зебра', 'лев', 'лошадь', 'корова', 'свинья'], ['баран', 'козел'], ['серный', 'тур'], ['зубр', 'медведь', 'енот'], ['еж', 'лиса', 'волк', 'песец'], ['обезьяна', 'крокодил', 'удав', 'пресмыкаться', 'попугай'], ['орел', 'ястреб'], ['снежный барс', 'лягушка']]</t>
  </si>
  <si>
    <t>[['кошка', 'собака'], ['лемур', 'примат', 'млекопитающее', 'кит'], ['крокодил', 'игуана'], ['летучая мышь', 'грызун', 'СНО'], ['кошачий', 'гиена', 'кайман', 'змея', 'мышь', 'СВО'], ['соболь', 'куница'], ['носорог', 'бегемот'], ['лось', 'кабан'], ['заяц', 'волк']]</t>
  </si>
  <si>
    <t>[['белок', 'лисица', 'волк'], ['слон', 'тигр'], ['лось', 'медведь'], ['попугай', 'птица', 'животное'], ['снегирь', 'воробей'], ['жираф', 'панда'], ['лев', 'шакал'], ['верблюд', 'коза', 'горный козел'], ['змея', 'кобра', 'очковая змея'], ['гадюка', 'ужик']]</t>
  </si>
  <si>
    <t>[['москва', 'ленинград', 'ржев', 'асташков'], ['клин', 'серпухов', 'ташкент', 'наманган'], ['фергана', 'андижан', 'душанбе', 'алматы'], ['целинограда', 'пенза', 'куйбышев', 'самара', 'саратов', 'ейск'], ['сочи', 'севастополь', 'симферополь'], ['красноярск', 'краснодар'], ['красногорск', 'красноуральск', 'краснозаводск', 'киров'], ['архангельск', 'мурманск', 'осло']]</t>
  </si>
  <si>
    <t>[['ташкент', 'самарканд', 'бухара', 'хива'], ['джизак', 'навои', 'нукус', 'алматы'], ['нур-султан', 'душанбе', 'ашхабад'], ['москва', 'ленинград', 'новосибирск', 'нубийск'], ['горноалтайск', 'барнаул', 'владивосток', 'петропавловск-камчатский'], ['воронеж', 'тула', 'волгоград', 'самара'], ['нижний новгород', 'великий новгород', 'ульяновск', 'севастополь', 'киев'], ['судак', 'симферополь']]</t>
  </si>
  <si>
    <t>[['анапа', 'сочи', 'туапсе'], ['тула', 'ижевск', 'киров', 'слободский'], ['белая холуница', 'свердловск', 'екатеринбург'], ['ленинград', 'петроград', 'москва']]</t>
  </si>
  <si>
    <t>P001</t>
  </si>
  <si>
    <t>[['кошка', 'собака', 'тигр'], ['щенок', 'корова', 'овца', 'теленок', 'олень']]</t>
  </si>
  <si>
    <t>[['врач', 'пожарный', 'милиционер'], ['психолог', 'юрист'], ['слесарь', 'сантехник']]</t>
  </si>
  <si>
    <t>[['москва', 'сибирь'], ['омск', 'новокузнецк', 'париж', 'ЛСП'], ['италия', 'рим', 'страна'], ['прокопьевск', 'киселев'], ['санкт-петербург', 'калиниград', 'краснодар']]</t>
  </si>
  <si>
    <t>P002</t>
  </si>
  <si>
    <t>[['корова', 'поросенок', 'овца'], ['слон', 'лев', 'тигр']]</t>
  </si>
  <si>
    <t>[['директор', 'сантехник', 'учитель']]</t>
  </si>
  <si>
    <t>[['москва', 'вологда', 'волгоград'], ['сочи', 'анапа', 'алушта']]</t>
  </si>
  <si>
    <t>P003</t>
  </si>
  <si>
    <t>[['заяц', 'лиса', 'волк'], ['жираф', 'слон', 'куница'], ['крокодил', 'кошка', 'собака'], ['осел', 'лошадь'], ['корова', 'коза'], ['лось', 'олень', 'песец'], ['медведь', 'кабан']]</t>
  </si>
  <si>
    <t>[['слесарь', 'плотник', 'сантехник'], ['телефонист', 'инженер', 'водитель', 'стюардесса', 'проводник'], ['бухгалтер', 'юрист'], ['почтальон', 'киномеханик', 'литейщик', 'столяр'], ['рыболов', 'конезаводчик', 'собаковод'], ['товаровед', 'зоолог']]</t>
  </si>
  <si>
    <t>[['москва', 'казань'], ['саратов', 'воронеж', 'тула'], ['алматы', 'ялта', 'нижний новгород', 'ярославль', 'углич'], ['волгоград', 'санкт-петербург', 'уфа'], ['будапешт', 'прага', 'варшава', 'белгород', 'осло']]</t>
  </si>
  <si>
    <t>P004</t>
  </si>
  <si>
    <t>[['лиса', 'волк'], ['лев', 'тигр', 'гепард', 'леопард', 'медведь', 'жираф'], ['орел', 'голубь', 'ворона']]</t>
  </si>
  <si>
    <t>[['технолог', 'банкир', 'банк', 'бант'], ['музыкант', 'токарь', 'фрезеровщик', 'водитель']]</t>
  </si>
  <si>
    <t>[['москва', 'санкт-петербург', 'ЛСП'], ['нижний новгород', 'пенза', 'самара', 'саратов', 'тюмень'], ['омск', 'новосибирск'], ['сочи', 'волгоград', 'астрахань', 'белгород']]</t>
  </si>
  <si>
    <t>P005</t>
  </si>
  <si>
    <t>[['собака', 'кошка'], ['свинья', 'обезьяна']]</t>
  </si>
  <si>
    <t>[['плотник', 'столяр', 'бетонщик', 'врач']]</t>
  </si>
  <si>
    <t>[['москва', 'белгород']]</t>
  </si>
  <si>
    <t>P006</t>
  </si>
  <si>
    <t>[['кошка', 'собака'], ['носорог', 'жираф'], ['волк', 'медведь', 'ворона', 'зяблик'], ['попугай', 'тигр', 'леопард', 'тигрица', 'слон']]</t>
  </si>
  <si>
    <t>[['учитель', 'врач'], ['товаровед', 'продавец', 'уборщица'], ['кардиолог', 'дизайнер', 'бухгалтер', 'логопед', 'психолог', 'сиделка'], ['машинист', 'поезд', 'священник']]</t>
  </si>
  <si>
    <t>[['москва', 'санкт-петербург', 'новороссийск', 'анапа'], ['страна', 'калуга', 'малоярославец', 'боровск']]</t>
  </si>
  <si>
    <t>P007</t>
  </si>
  <si>
    <t>[['СНО'], ['нефть', 'саляб', 'сотка'], ['шибел', 'собака', 'мышка'], ['соров', 'зыбка']]</t>
  </si>
  <si>
    <t>[['спол', 'маро', 'дырка'], ['СНО', 'СНО', 'СНО']]</t>
  </si>
  <si>
    <t>[['москва', 'СНО'], ['фотография', 'америка', 'израиль', 'саделий']]</t>
  </si>
  <si>
    <t>P008</t>
  </si>
  <si>
    <t>[['кошка', 'собака', 'хрюшка'], ['лошадь', 'коза', 'верблюд', 'животное'], ['козел', 'медведь']]</t>
  </si>
  <si>
    <t>[['военный', 'рабочий', 'водитель', 'строитель', 'животновод'], ['повар', 'врач'], ['студентка', 'студент'], ['конюх', 'хирург']]</t>
  </si>
  <si>
    <t>[['ярославль', 'москва'], ['переславль', 'загорск', 'ростов великий'], ['днепропетровск', 'ялта', 'житомир'], ['донбасс']]</t>
  </si>
  <si>
    <t>P009</t>
  </si>
  <si>
    <t>[['собака', 'кошка'], ['петух', 'курица', 'гусь', 'лошадь'], ['волк', 'медведь', 'рысь'], ['черепаха', 'дельфин', 'акула', 'ящерица']]</t>
  </si>
  <si>
    <t>[['учитель', 'бизнесмен', 'профессор'], ['лодочник', 'депутат', 'рабочий', 'врач'], ['корабль']]</t>
  </si>
  <si>
    <t>[['москва', 'санкт-петербург', 'ростов'], ['нальчик', 'казань'], ['амстердам', 'барселона', 'будапешт'], ['уфа', 'тула'], ['киев', 'новосибирск', 'шерегеш']]</t>
  </si>
  <si>
    <t>P010</t>
  </si>
  <si>
    <t>[['кот', 'коза', 'корова', 'осел'], ['заяц', 'волк'], ['лось', 'медведь', 'тигр', 'слон', 'лиса']]</t>
  </si>
  <si>
    <t>[['ученый', 'врач'], ['маляр', 'строитель', 'художник'], ['СВО', 'певец', 'медсестра', 'хирур', 'уролог']]</t>
  </si>
  <si>
    <t>[['москва', 'питер'], ['киев', 'минск'], ['орел', 'липецк', 'архангельск'], ['новгород', 'белгород', 'тула'], ['уфа', 'пермь', 'тверь']]</t>
  </si>
  <si>
    <t>P011</t>
  </si>
  <si>
    <t>[['СВО', 'олень', 'лиса', 'заяц', 'лошадь'], ['кенгуру', 'медведь'], ['берет', 'шкура', 'животный', 'тюлень', 'рыба']]</t>
  </si>
  <si>
    <t>[['водитель', 'таксист', 'посудомойка'], ['животное', 'продавец']]</t>
  </si>
  <si>
    <t>[['москва', 'калуга', 'липецк', 'алматы'], ['город', 'воронеж', 'санкт-петербург'], ['рязань', 'калуга', 'тверь']]</t>
  </si>
  <si>
    <t>P012</t>
  </si>
  <si>
    <t>[['слон', 'заяц', 'волк'], ['лиса', 'медведь', 'барсук'], ['суслик', 'тушканчик'], ['мышь', 'птица', 'лев', 'тигр', 'леопард'], ['гиена', 'шакал'], ['носорог', 'бегемот']]</t>
  </si>
  <si>
    <t>[['географ', 'почвовед', 'врач'], ['строитель', 'архитектор'], ['кулинар', 'повар']]</t>
  </si>
  <si>
    <t>[['ленинград', 'тверь', 'омск', 'томск'], ['кинешма', 'подольск'], ['поселок', 'севастополь', 'курск', 'тула'], ['прага', 'краков']]</t>
  </si>
  <si>
    <t>P013</t>
  </si>
  <si>
    <t>[['слон', 'корова', 'баран'], ['гусь', 'утка', 'индюк']]</t>
  </si>
  <si>
    <t>[['офицер', 'инженер', 'строитель', 'станочник'], ['адвокат', 'юрист', 'рыбак']]</t>
  </si>
  <si>
    <t>[['ЛСП', 'кемерово', 'пермь'], ['чебоксары', 'саратов', 'москва'], ['кострома', 'волгоград', 'вологда', 'владимир'], ['ленинград', 'питер', 'краснодар', 'новосибирск', 'новгород', 'нарьян-мар']]</t>
  </si>
  <si>
    <t>P014</t>
  </si>
  <si>
    <t>[['слон', 'обезьяна'], ['собака', 'кошка'], ['козел', 'лошадь'], ['петух', 'курица'], ['лев', 'гиена', 'еж'], ['птица', 'попугай', 'воробей', 'лебедь']]</t>
  </si>
  <si>
    <t>[['архитектор', 'слесарь'], ['акробат', 'художник', 'сапожник', 'продавец'], ['СВО', 'кондуктор', 'водитель'], ['тренер', 'фокусник'], ['биржевик', 'банкир', 'коммивояжер', 'телекомментатор']]</t>
  </si>
  <si>
    <t>[['москва', 'санкт-петербург', 'кишинев', 'владивосток', 'киев'], ['томск', 'омск', 'владикавказ'], ['екатеринодар', 'екатеринбург', 'чебоксары', 'петрозаводск', 'мурманск', 'сочи'], ['париж', 'люксембург'], ['страна', 'мадрид', 'варшава', 'будапешт', 'копенгаген']]</t>
  </si>
  <si>
    <t>P015</t>
  </si>
  <si>
    <t>[['крокодил', 'волк', 'лиса'], ['белка', 'собака', 'кошка'], ['попугай', 'хомяк'], ['рыба', 'леопард']]</t>
  </si>
  <si>
    <t>[['сталевар', 'стеклодув'], ['сантехник', 'швея', 'менеджер', 'ткачиха'], ['продавец', 'кассир', 'лифтер']]</t>
  </si>
  <si>
    <t>[['москва', 'ектеринбург', 'саратов'], ['кижи', 'александров', 'екатеринбург', 'волгоград'], ['севастополь', 'симферополь', 'турция'], ['одесса', 'судак', 'алушта', 'алупка']]</t>
  </si>
  <si>
    <t>P016</t>
  </si>
  <si>
    <t>[['олень', 'заяц'], ['лисица', 'медведь', 'волк', 'лев'], ['выдра', 'коза', 'корова', 'лошадь']]</t>
  </si>
  <si>
    <t>[['сталевар', 'токарь', 'слесарь'], ['доктор', 'учитель', 'лектор'], ['пекарь', 'повар']]</t>
  </si>
  <si>
    <t>[['москва', 'киев', 'кишенев'], ['улан-уде', 'омск', 'томск', 'краснодар'], ['орел', 'курск', 'тверь'], ['магадан', 'норильск', 'хабаровск']]</t>
  </si>
  <si>
    <t>P017</t>
  </si>
  <si>
    <t>[['корова', 'овца', 'баран'], ['собака', 'кабан', 'лось']]</t>
  </si>
  <si>
    <t>[['тракторист', 'машинист'], ['врач', 'учитель', 'медик', 'воспитатель']]</t>
  </si>
  <si>
    <t>[['москва', 'орел', 'тула', 'симферополь', 'керчь']]</t>
  </si>
  <si>
    <t>P018</t>
  </si>
  <si>
    <t>[['собака', 'слон', 'лисица', 'волк'], ['цирк', 'лев', 'гипопотам'], ['лес', 'медведь', 'кабан', 'енот']]</t>
  </si>
  <si>
    <t>[['столяр', 'электрик', 'сантехник'], ['штукатур', 'маляр', 'строитель', 'доля'], ['доярка', 'дояр', 'пастух']]</t>
  </si>
  <si>
    <t>[['москва', 'ашир', 'озеро'], ['питер', 'сочи'], ['евка', 'евпатория'], ['киев', 'харьков'], ['тула', 'рязань'], ['сон', 'якутск', 'томск', 'новосибирск'], ['сталинград', 'волгоград'], ['СНО', 'владивосток']]</t>
  </si>
  <si>
    <t>P019</t>
  </si>
  <si>
    <t>[['собака', 'животное'], ['конь', 'лось', 'коза', 'теленок'], ['овечка', 'овца', 'свинья']]</t>
  </si>
  <si>
    <t>[['простой рабочий', 'токарь'], ['учитель', 'студент', 'профессор'], ['работник', 'водитель', 'тракторист', 'футболист'], ['капитан дальнего следования', 'рулетчик', 'космонавт', 'оленевод']]</t>
  </si>
  <si>
    <t>[['москва', 'подольск', 'харьков'], ['лида', 'сверловск', 'новосибирск', 'оренбург']]</t>
  </si>
  <si>
    <t>P020</t>
  </si>
  <si>
    <t>[['тигр', 'собака', 'кошка'], ['свинья', 'лошадь'], ['крыса', 'мышь'], ['утенок', 'гусь', 'утка', 'хорек']]</t>
  </si>
  <si>
    <t>[['инженер', 'строитель', 'маляр'], ['деревщик', 'краснодеревщик'], ['пилот', 'железнодорожник', 'водитель такси', 'вертолетчик']]</t>
  </si>
  <si>
    <t>[['москва', 'ленинград', 'волха', 'кола'], ['курск', 'калуга', 'владивосток', 'рига'], ['севастополь', 'киев'], ['мурманск', 'краснодар']]</t>
  </si>
  <si>
    <t>P021</t>
  </si>
  <si>
    <t>[['жираф', 'кошка', 'собака', 'домашняя свинка'], ['рысь', 'антилопа', 'кабарга'], ['рыба', 'дельфин']]</t>
  </si>
  <si>
    <t>[['респондент', 'оператор', 'журналист', 'продавец'], ['инженер', 'монтажер']]</t>
  </si>
  <si>
    <t>[['нижний новгород', 'москва', 'санкт-петербург', 'коломна'], ['маршанск', 'тамбов'], ['сахалин', 'южно-сахалинск', 'владивосток', 'комсомольск-на-амуре'], ['крым', 'севастополь', 'алушта']]</t>
  </si>
  <si>
    <t>P022</t>
  </si>
  <si>
    <t>[['волк', 'собака', 'кошка'], ['обезьяна', 'слон', 'тигр', 'лев'], ['лиса', 'лошадь', 'корова', 'коза', 'баран']]</t>
  </si>
  <si>
    <t>[['сантехник', 'токарь', 'фрезеровщик', 'шлифовщик', 'ростовщик'], ['маляр', 'трубочист'], ['учитель', 'профессор', 'декан']]</t>
  </si>
  <si>
    <t>[['СВО', 'пекин', 'будапешт', 'вена'], ['москва', 'санкт-петербург'], ['одесса', 'киев', 'донецк', 'улатск'], ['орел', 'тула', 'калининград']]</t>
  </si>
  <si>
    <t>P023</t>
  </si>
  <si>
    <t>[['собака', 'кошка', 'зайка'], ['волк', 'лиса', 'курица'], ['миша', 'куртна', 'кук']]</t>
  </si>
  <si>
    <t>[['врач']]</t>
  </si>
  <si>
    <t>[['москва', 'СНО', 'арат', 'СВО']]</t>
  </si>
  <si>
    <t>P024</t>
  </si>
  <si>
    <t>[['собака', 'кот'], ['зебра', 'тигр'], ['лень', 'лемур'], ['кокак', 'мишка', 'гиена', 'гадость'], ['гепард', 'черепаха']]</t>
  </si>
  <si>
    <t>[['врач', 'неомилиционер', 'милиционер', 'шофер', 'маляр', 'рабочий'], ['кассир', 'учитель']]</t>
  </si>
  <si>
    <t>[['москва', 'питер'], ['воронеж', 'кострома'], ['мир', 'рим', 'тим', 'орел']]</t>
  </si>
  <si>
    <t>P025</t>
  </si>
  <si>
    <t>[['лошадь', 'крот', 'енот', 'черепаха', 'волк', 'шакал'], ['медведь', 'лось', 'слон']]</t>
  </si>
  <si>
    <t>[['столяр', 'шофер', 'механик', 'компьютерщик'], ['повар', 'парикмахер', 'профессор'], ['экспедитор', 'менеджер', 'продавец']]</t>
  </si>
  <si>
    <t>[['хельсинки', 'стокгольм', 'оттава'], ['москва', 'питер'], ['нижний новгород', 'рязань', 'новосибирск', 'паттайя'], ['тверь', 'тамбов']]</t>
  </si>
  <si>
    <t>P026</t>
  </si>
  <si>
    <t>[['лань', 'заяц', 'мартышка'], ['свинья', 'лось', 'тетерев']]</t>
  </si>
  <si>
    <t>[['отолалинголог', 'терапевт', 'врач', 'лаборант', 'профессор']]</t>
  </si>
  <si>
    <t>[['ужгород', 'СНО', 'СНО'], ['москва', 'стамбул']]</t>
  </si>
  <si>
    <t>P027</t>
  </si>
  <si>
    <t>[['лось', 'овца', 'бизон', 'соль'], ['соболь', 'белка', 'зебра', 'бегемот'], ['лев', 'антилопа', 'гиена', 'пума'], ['муравьед', 'тигр']]</t>
  </si>
  <si>
    <t>[['строитель', 'пожарный', 'продавец'], ['учитель', 'спортсмен', 'тренер'], ['плотник', 'каменщик', 'слесарь']]</t>
  </si>
  <si>
    <t>[['москва', 'санкт-петерург', 'краснодар', 'семфирополь'], ['кострома', 'сергиев посад'], ['клин', 'тверь', 'реутов', 'балашиха'], ['нижний новгород', 'великий новгрод'], ['ростов', 'рязань'], ['владивосток', 'екатеринбург', 'томск', 'омск', 'якутск', 'нальчик']]</t>
  </si>
  <si>
    <t>P028</t>
  </si>
  <si>
    <t>[['животное']]</t>
  </si>
  <si>
    <t>[]</t>
  </si>
  <si>
    <t>[['москва', 'ереван', 'питер']]</t>
  </si>
  <si>
    <t>P029</t>
  </si>
  <si>
    <t>[['корова', 'коза', 'овца', 'свинья'], ['бык', 'верблюд', 'слон'], ['медведь', 'волк'], ['лиса', 'заяц'], ['антилопа', 'жираф', 'крокодил']]</t>
  </si>
  <si>
    <t>[['строитель', 'плотник', 'инженер'], ['врач', 'учитель'], ['токарь', 'фрезеровщик'], ['терапевт', 'окулист', 'лор', 'хирург', 'детский врач']]</t>
  </si>
  <si>
    <t>[['москва', 'санкт-петербург'], ['тула', 'тверь', 'нижний новгород'], ['иркуск', 'томск', 'новосибирск'], ['кемерово', 'иркутск', 'калининград', 'ростов-на-дону'], ['сочи', 'адлер'], ['крым', 'севастополь', 'симферополь', 'керчь', 'воронеж'], ['средняя полоса', 'тамбов', 'архангельск', 'вологда']]</t>
  </si>
  <si>
    <t>P030</t>
  </si>
  <si>
    <t>[['слон', 'жираф', 'антилопа'], ['обезьяна', 'попугай', 'птичка'], ['волк', 'черепаха']]</t>
  </si>
  <si>
    <t>[['слесарь', 'электрик', 'электронщик', 'сантехник'], ['монтер', 'швея', 'портной']]</t>
  </si>
  <si>
    <t>[['москва', 'питер', 'севастополь', 'тюратам'], ['ленинск', 'семпалатинск', 'павлодар', 'целиноград'], ['омск', 'новосибирск', 'томск', 'иркутск', 'улан-уде']]</t>
  </si>
  <si>
    <t>P031</t>
  </si>
  <si>
    <t>[['крокодил', 'бегемот'], ['леопард', 'кенгуру'], ['слон', 'собака', 'корова'], ['лошадь', 'верблюд'], ['кошка', 'попугай'], ['барсук', 'крыса']]</t>
  </si>
  <si>
    <t>[['токарь', 'хлеб'], ['фрезеровщик', 'станочник'], ['слесарь', 'электрик', 'монтажник', 'строитель', 'инженер', 'штукатурщик']]</t>
  </si>
  <si>
    <t>[['москва', 'ленингад'], ['севастополь', 'волгоград'], ['рига', 'симферополь', 'киев', 'казань', 'нижняя салда']]</t>
  </si>
  <si>
    <t>P032</t>
  </si>
  <si>
    <t>[['птица', 'рыба'], ['насекомое', 'жук', 'гусеница']]</t>
  </si>
  <si>
    <t>[['бухгалтер', 'грузчик', 'кладовщик', 'врач', 'продавец'], ['библиотекарь', 'медицинская сестра']]</t>
  </si>
  <si>
    <t>[['москва', 'казань', 'нижний новгород', 'ярославль'], ['клин', 'углич', 'тула', 'рыбинск', 'рязань'], ['туапсе', 'геленджик', 'смоленск']]</t>
  </si>
  <si>
    <t>P033</t>
  </si>
  <si>
    <t>[['собака', 'кошка'], ['свинья', 'корова'], ['лошадь', 'осел'], ['жираф', 'бегемот']]</t>
  </si>
  <si>
    <t>[['портной', 'учитель', 'повар']]</t>
  </si>
  <si>
    <t>[['москва', 'минск', 'киев']]</t>
  </si>
  <si>
    <t>P034</t>
  </si>
  <si>
    <t>[['кабан', 'бык', 'корова', 'медведь', 'белка'], ['лосось', 'волк']]</t>
  </si>
  <si>
    <t>[['электрик', 'бурильщик', 'моторист', 'экскаваторщик']]</t>
  </si>
  <si>
    <t>[['люксембург', 'днепропетровск', 'москва', 'люберцы', 'зеленогорск', 'ленинград']]</t>
  </si>
  <si>
    <t>P035</t>
  </si>
  <si>
    <t>[['лиса', 'волк'], ['рысь', 'лось', 'куница'], ['петух', 'утка', 'корова', 'собака', 'кошка'], ['пума', 'кабан', 'медведь']]</t>
  </si>
  <si>
    <t>[['механик', 'продавец', 'водитель', 'охранник', 'швея']]</t>
  </si>
  <si>
    <t>[['москва', 'питер'], ['калининград', 'волгоград', 'новосибирск', 'красноярск', 'краснодар'], ['севастополь', 'ялта', 'алушта', 'сочи']]</t>
  </si>
  <si>
    <t>P036</t>
  </si>
  <si>
    <t>[['коза', 'корова', 'овца'], ['кошка', 'собака', 'белка'], ['лиса', 'заяц']]</t>
  </si>
  <si>
    <t>[['экономист', 'бухгалтер', 'счетовод'], ['доктор', 'медсестра'], ['директор', 'учитель']]</t>
  </si>
  <si>
    <t>[['москва', 'петербург', 'минск', 'нижний новгород']]</t>
  </si>
  <si>
    <t>P037</t>
  </si>
  <si>
    <t>[['собака', 'кошка', 'мышка'], ['волк', 'медведь', 'лось'], ['лев', 'тигр', 'леопард', 'крокодил'], ['зебра', 'кенгуру', 'лиса', 'заяц', 'рысь']]</t>
  </si>
  <si>
    <t>[['горняк', 'шахтер', 'строитель', 'поэт'], ['слесарь', 'токарь', 'машинист', 'повар'], ['пожарник', 'милиционер']]</t>
  </si>
  <si>
    <t>[['москва', 'питер'], ['киев', 'баку'], ['кировск', 'киров'], ['вологодск', 'тамбов', 'вологда'], ['новосибирск', 'красноярск']]</t>
  </si>
  <si>
    <t>P038</t>
  </si>
  <si>
    <t>[['лось', 'осел', 'медведь'], ['рыба', 'крокодил', 'кабан', 'крот', 'кузнечик'], ['баран', 'тюлень', 'кот', 'козел']]</t>
  </si>
  <si>
    <t>[['дворник', 'художник'], ['таксист', 'машинист'], ['космонавт', 'танцор', 'тракторист', 'пародист', 'физкультурник', 'кибернетик'], ['певец', 'помощник руководителя', 'юрист', 'консьержка']]</t>
  </si>
  <si>
    <t>[['москва', 'новосибирск', 'вильнюс'], ['алматы', 'минск', 'тверь', 'керчь'], ['кишенев', 'вологда', 'венеция'], ['новый уренгой', 'наро-фоминск', 'житомир']]</t>
  </si>
  <si>
    <t>P039</t>
  </si>
  <si>
    <t>[['шимпанзе', 'макака', 'акула']]</t>
  </si>
  <si>
    <t>[['плотник', 'маляр'], ['водитель', 'повар']]</t>
  </si>
  <si>
    <t>[['владимир', 'нижний новгород', 'астрахань', 'ростов-на-дону', 'москва']]</t>
  </si>
  <si>
    <t>P040</t>
  </si>
  <si>
    <t>[['олень', 'лиса', 'заяц', 'барсук']]</t>
  </si>
  <si>
    <t>[['монтажник', 'медсестра']]</t>
  </si>
  <si>
    <t>[['москва', 'мадрид', 'братислава'], ['лондон', 'бухарест', 'брюссель'], ['амстердам', 'копенгаген', 'осло']]</t>
  </si>
  <si>
    <t>P041</t>
  </si>
  <si>
    <t>[['собака', 'кролик', 'коза', 'овца'], ['заяц', 'лиса'], ['волк', 'медведь']]</t>
  </si>
  <si>
    <t>[['учитель', 'токарь'], ['врач', 'медсестра', 'инженер']]</t>
  </si>
  <si>
    <t>[['москва', 'иваново', 'воронеж', 'тула', 'орел', 'волгоград']]</t>
  </si>
  <si>
    <t>P042</t>
  </si>
  <si>
    <t>[['зубр', 'зебра', 'слон', 'бегемот', 'носорог', 'гиппопотам', 'львица'], ['кенгуру', 'крокодил', 'обезьяна', 'горилла', 'ягуар'], ['шакал', 'олень', 'лань'], ['баран', 'корова', 'козел'], ['утенок', 'гусенок']]</t>
  </si>
  <si>
    <t>[['инженер', 'слесарь', 'маляр', 'дворник'], ['токарь', 'фрезеровщик', 'шлифовщик'], ['электрик', 'электромоторщик'], ['преподаватель', 'учитель', 'студент'], ['врач', 'санитар']]</t>
  </si>
  <si>
    <t>[['москва', 'горький'], ['львов', 'киев'], ['ярославль', 'ржев'], ['великий новгород', 'мурманск', 'калининград', 'владивосток'], ['симферополь', 'краснодар', 'тула'], ['брест', 'калуга', 'рязань', 'самара'], ['сызрань', 'астрахань', 'владимир']]</t>
  </si>
  <si>
    <t>P043</t>
  </si>
  <si>
    <t>[['корова', 'лошадь', 'теленок', 'барсук'], ['белка', 'полевка', 'заяц', 'зайчиха'], ['тушканчик', 'змея'], ['уж', 'канарейка', 'щегол', 'синица']]</t>
  </si>
  <si>
    <t>[['лингвист', 'профессор', 'старший следователь', 'повар', 'кок'], ['словесник', 'математик', 'географ', 'историк']]</t>
  </si>
  <si>
    <t>[['актюбинск', 'архангельск', 'киров'], ['кировоград', 'дзержинск'], ['калуга', 'липецк', 'петропавловск-камчатский'], ['ленинград', 'петербург', 'ессентуки']]</t>
  </si>
  <si>
    <t>P044</t>
  </si>
  <si>
    <t>[['собака', 'лиса', 'медведь', 'волк'], ['мартышка', 'слон']]</t>
  </si>
  <si>
    <t>[['шофер', 'маляр', 'штукатур'], ['строитель', 'плотник'], ['врач', 'ученый']]</t>
  </si>
  <si>
    <t>[['москва', 'ленинград'], ['одесса', 'питер', 'таганрог']]</t>
  </si>
  <si>
    <t>P045</t>
  </si>
  <si>
    <t>[['лось', 'собака', 'тюлень', 'кошка', 'чайка'], ['ондатра', 'черепаха', 'олень', 'пингвин', 'ласточка', 'змея']]</t>
  </si>
  <si>
    <t>[['терапевт', 'лингвист', 'учитель'], ['водитель', 'шофер', 'крановщик', 'летчик', 'преподаватель']]</t>
  </si>
  <si>
    <t>[['москва', 'санкт-петербург'], ['евпатория', 'нальчик', 'бишкек'], ['барнаул', 'геленджик']]</t>
  </si>
  <si>
    <t>P046</t>
  </si>
  <si>
    <t>[['лосось', 'волк', 'собака'], ['тигр', 'слон', 'бегемот', 'гепард']]</t>
  </si>
  <si>
    <t>[['милиция', 'учитель']]</t>
  </si>
  <si>
    <t>[['москва', 'ленинград', 'киев'], ['норильск', 'магадан']]</t>
  </si>
  <si>
    <t>P047</t>
  </si>
  <si>
    <t>[['волк', 'медведь', 'леопард'], ['лев', 'тигр'], ['собака', 'корова'], ['жираф', 'заяц', 'лиса'], ['черепаха', 'слон', 'бегемот', 'зебра', 'ящерица']]</t>
  </si>
  <si>
    <t>[['врач', 'учитель'], ['дизайнер', 'художник', 'поэт', 'писатель'], ['повар', 'уборщик', 'буфетчик'], ['санитар', 'медсестра', 'гардеробщик', 'программист', 'продавец']]</t>
  </si>
  <si>
    <t>[['астрахань', 'армавир'], ['грозный', 'нальчик', 'ростов', 'москва', 'петербург'], ['кишинев', 'челябинск', 'уральск'], ['екатеринбург', 'ставрополь', 'краснодар'], ['алушта', 'алупка', 'гурзуф', 'судак'], ['туапсе', 'геленджик', 'волгоград', 'сталинград'], ['рига', 'вильнюс', 'каунас']]</t>
  </si>
  <si>
    <t>P048</t>
  </si>
  <si>
    <t>[['жираф', 'белка', 'барсук', 'лиса', 'волк', 'заяц', 'медведь', 'лось', 'кабан', 'тетерев'], ['анаконда', 'лев', 'тигр', 'снежный барс'], ['обезьяна', 'горилла'], ['верблюд', 'носорог', 'крокодил', 'гиппопотам', 'курица']]</t>
  </si>
  <si>
    <t>[['юрист', 'бухгалтер', 'ученый'], ['сантехник', 'лифтер', 'повар', 'официант', 'менеджер'], ['водитель', 'летчик'], ['банкир', 'учитель', 'тренер', 'хоккеист', 'доктор'], ['рабочий', 'сварщик']]</t>
  </si>
  <si>
    <t>[['москва', 'санкт-петербург', 'тула'], ['калуга', 'рязань', 'волоколамск'], ['мурманск', 'кандалакша', 'новгород', 'руза'], ['ташкент', 'софия', 'прага'], ['вашингтон', 'париж', 'челябинск']]</t>
  </si>
  <si>
    <t>P049</t>
  </si>
  <si>
    <t>[['слон', 'кот', 'собака'], ['черепаха', 'лев'], ['ящерица', 'волк', 'жираф']]</t>
  </si>
  <si>
    <t>[['врач', 'швея', 'электрик', 'сантехник']]</t>
  </si>
  <si>
    <t>[['москва', 'питер'], ['воронеж', 'тула', 'рязань', 'калуга', 'астрахань'], ['феодосия', 'керчь', 'сочи']]</t>
  </si>
  <si>
    <t>P050</t>
  </si>
  <si>
    <t>[['слон', 'лев'], ['лиса', 'змея'], ['волк', 'заяц'], ['жираф', 'кенгуру']]</t>
  </si>
  <si>
    <t>[['строитель', 'водитель', 'врач'], ['продавец', 'оконщик']]</t>
  </si>
  <si>
    <t>[['стаканово', 'СНО', 'донецк', 'москва', 'воронеж', 'тында'], ['архангельск', 'мурманск', 'липецк'], ['витебск', 'вологда', 'нарьян-мар'], ['сочи', 'ялта', 'керчь']]</t>
  </si>
  <si>
    <t>P051</t>
  </si>
  <si>
    <t>[['волок', 'кировоград']]</t>
  </si>
  <si>
    <t>P052</t>
  </si>
  <si>
    <t>[['гепард', 'тигр', 'лев'], ['слон', 'жираф', 'гну'], ['зебра', 'леопард', 'крокодил', 'бегемот'], ['бизон', 'страус', 'курица'], ['лиса', 'волк', 'медведь', 'бобер', 'соболь']]</t>
  </si>
  <si>
    <t>[['строитель', 'менеджер', 'маляр', 'водитель', 'продавец'], ['диктор', 'телеведущий', 'страхование']]</t>
  </si>
  <si>
    <t>[['москва', 'петербург'], ['волочек', 'тамбов', 'рязань', 'моршанск', 'котовск'], ['астрахань', 'владивосток', 'находка'], ['новосибирск', 'томск', 'омск', 'екатеринбург', 'свердловсск'], ['норильск', 'волгоград'], ['нижний новгород', 'новгород', 'подольск']]</t>
  </si>
  <si>
    <t>P053</t>
  </si>
  <si>
    <t>[['собака', 'кошка', 'обезьяна', 'панжезе'], ['бегемот', 'заяц', 'волк', 'мишка'], ['лось', 'куница', 'хорек']]</t>
  </si>
  <si>
    <t>[['лесник', 'бухгалтер', 'директор'], ['медсестра', 'врач', 'телевизионный диктор'], ['повариха', 'маляр']]</t>
  </si>
  <si>
    <t>[['москва', 'петербург'], ['астрахань', 'вологда', 'ростов'], ['шахты', 'новочеркасск', 'ялта', 'сочи'], ['лазаревское', 'куйбышев'], ['СВО', 'керчь', 'судак']]</t>
  </si>
  <si>
    <t>P054</t>
  </si>
  <si>
    <t>[['собака', 'кошка'], ['заяц', 'волк', 'лиса'], ['лось', 'медведь']]</t>
  </si>
  <si>
    <t>[['токарь', 'водитель'], ['врач', 'медсестра']]</t>
  </si>
  <si>
    <t>[['москва', 'рязань', 'тамбов', 'тула', 'казань'], ['амстердам', 'лондон', 'варшава']]</t>
  </si>
  <si>
    <t>P055</t>
  </si>
  <si>
    <t>[['слон', 'тигр', 'носорог', 'жираф', 'бегемот', 'крокодил'], ['волк', 'лиса', 'медведь', 'росомаха'], ['кролик', 'гепард', 'лев'], ['леопард', 'ягуар', 'удав'], ['лягушка', 'собака', 'кошка']]</t>
  </si>
  <si>
    <t>[['сантехник', 'парикмахер', 'водитель'], ['врач', 'учитель'], ['менеджер', 'ресторатор', 'повар', 'официант', 'медсестра'], ['СНО', 'СНО', 'пожарник']]</t>
  </si>
  <si>
    <t>[['москва', 'санкт-петербург', 'севастополь'], ['самара', 'саратов'], ['норильск', 'новосибирск', 'новороссийск'], ['ялта', 'сочи'], ['алуштп', 'алупка', 'судак'], ['краснодар', 'ставрополь', 'ростов', 'одесса'], ['кемерово', 'киров']]</t>
  </si>
  <si>
    <t>P056</t>
  </si>
  <si>
    <t>[['слон', 'жираф'], ['собака', 'кошка', 'мышка'], ['бегемот', 'крокодил', 'гиппопотам'], ['волк', 'лиса'], ['белка', 'корова', 'лошадь', 'овца', 'козел', 'петух']]</t>
  </si>
  <si>
    <t>[['шофер', 'продавец'], ['врач', 'экономист', 'финансист', 'бухгалтер', 'снабженец'], ['логопед', 'инженер', 'летчик', 'вертолетчик', 'космонавт'], ['оператор', 'мерчендайзер']]</t>
  </si>
  <si>
    <t>[['москва', 'питер'], ['киев', 'львов'], ['саранск', 'боровск', 'фоминск'], ['ялта', 'керчь', 'горзов'], ['алушта', 'алупка'], ['симферополь', 'севастополь', 'владивосток', 'майкоп'], ['сочи', 'анапа', 'кижи'], ['екатеринбург', 'новосибирск']]</t>
  </si>
  <si>
    <t>P057</t>
  </si>
  <si>
    <t>[['белка']]</t>
  </si>
  <si>
    <t>[['электрик', 'слесарь', 'сантехник']]</t>
  </si>
  <si>
    <t>[['ленинград', 'москва', 'минск', 'брест', 'тверь']]</t>
  </si>
  <si>
    <t>P058</t>
  </si>
  <si>
    <t>[['кролик', 'заяц', 'лиса'], ['волк', 'лось', 'олень', 'кабарга'], ['косуля', 'бобер', 'ондатра', 'слон', 'зебу']]</t>
  </si>
  <si>
    <t>[['токарь', 'слесарь'], ['врач', 'учитель'], ['монтажник', 'химик', 'чертежник', 'радиомонтажник', 'разведчик']]</t>
  </si>
  <si>
    <t>[['москва', 'киев', 'минск'], ['клайпеда', 'ленинград', 'санкт-петербург', 'подольск', 'чехов'], ['череповец', 'тула'], ['париж', 'вена', 'берлин']]</t>
  </si>
  <si>
    <t>P059</t>
  </si>
  <si>
    <t>[['зебра', 'антилопа гну', 'слон', 'тигр', 'леопард', 'пантера', 'гепард'], ['койот', 'волк', 'медведь'], ['рысь', 'олень', 'лось', 'сайгак', 'барсук'], ['байбак', 'заяц', 'кролик', 'корова', 'свинья'], ['конь', 'лошадь пржевальского', 'броненосец'], ['ежик', 'муравьед', 'лемур']]</t>
  </si>
  <si>
    <t>[['столяр', 'слесарь', 'сталевар'], ['доярка', 'тракторист', 'водитель'], ['врач', 'инженер'], ['учитель', 'преподаватель', 'комбайнер'], ['космонавт', 'военный'], ['рыбак', 'сплавщик леса', 'лесоруб'], ['продавец', 'швея', 'ткачиха']]</t>
  </si>
  <si>
    <t>[['москва', 'ленинград', 'киев'], ['петропавловск-камчатский', 'магадан', 'охотск'], ['новосибирск', 'новокузнецк', 'екатеринбург', 'уфа'], ['сызрань', 'самара'], ['клин', 'тверь', 'новгород', 'мирный'], ['благовещенск', 'хабаровск', 'владивосток'], ['сумы', 'белая церковь']]</t>
  </si>
  <si>
    <t>P060</t>
  </si>
  <si>
    <t>[['белка', 'медведь', 'лиса', 'выдра'], ['слон', 'мишка', 'леопард']]</t>
  </si>
  <si>
    <t>[['медсестра', 'врач', 'продавщица'], ['инженер', 'лаборант', 'машинист', 'таксист', 'цветочница']]</t>
  </si>
  <si>
    <t>[['киров', 'волгоград', 'владивосток', 'мурманск'], ['сергиев посад', 'москва', 'ЛСП'], ['павлов посад', 'дмитров', 'лобня', 'долгопрудный', 'шереметьево']]</t>
  </si>
  <si>
    <t>P061</t>
  </si>
  <si>
    <t>[['собака', 'кошка'], ['медведь', 'лев'], ['рысь', 'олень'], ['жираф', 'слон', 'бегемот'], ['волк', 'бурундук', 'львица']]</t>
  </si>
  <si>
    <t>[['водитель', 'милиционер'], ['врач', 'доктор', 'профессор', 'учитель']]</t>
  </si>
  <si>
    <t>[['вольногорск', 'каменогорск', 'уральск'], ['днепропетровск', 'днепродзержинск'], ['сочи', 'ялта', 'алушта', 'алупка'], ['москва', 'ленинград', 'урюпинск']]</t>
  </si>
  <si>
    <t>P062</t>
  </si>
  <si>
    <t>[['слон', 'конь'], ['ящерица', 'тигр', 'лев'], ['носорог', 'гепард'], ['волк', 'осел'], ['свинья', 'кабан'], ['человек', 'обезьяна', 'рысь'], ['белка', 'хорек', 'хомяк'], ['кошка', 'собака', 'фретка']]</t>
  </si>
  <si>
    <t>[['инженер', 'лингвист', 'нейролингвист'], ['логопед', 'невролог', 'терапевт'], ['столяр-краснодеревщик', 'плотник', 'столяр', 'тракторист'], ['землепашец', 'скотовод'], ['птицевод', 'овцевод', 'свиновод', 'яковод'], ['циркач', 'жонглер', 'дрессировщик'], ['маляр', 'специалист отделочных работ', 'продавец'], ['завхоз', 'кассир', 'уборщица']]</t>
  </si>
  <si>
    <t>[['астрахань', 'ахтюбинск', 'ахтуба'], ['байконур', 'белгород', 'биробиджан', 'вологда', 'волгоград', 'волоколамск'], ['гродно', 'житомир'], ['иваново', 'иркутск'], ['истра', 'кострома', 'курск', 'ленинград']]</t>
  </si>
  <si>
    <t>P063</t>
  </si>
  <si>
    <t>[['собака', 'кошка'], ['поросенок', 'корова', 'лошадь'], ['слон', 'жираф', 'верблюд'], ['заяц', 'лиса'], ['волк', 'медведь', 'змея', 'кит'], ['зебра', 'суслик', 'сурок'], ['сверчок', 'черепаха']]</t>
  </si>
  <si>
    <t>[['кочегар', 'плотник', 'прачка', 'учитель', 'певец', 'домохозяйка'], ['шахтер', 'летчик'], ['директор', 'бухгалтер'], ['строитель', 'монтажник', 'служащий'], ['вентиляционщик', 'жестянщик'], ['верхолаз', 'вулканолог'], ['вертолетчик', 'машинист', 'повар'], ['барабанщик', 'гитарист']]</t>
  </si>
  <si>
    <t>[['москва', 'севастополь'], ['тула', 'петербург'], ['люберцы', 'мытищи', 'шатура'], ['париж', 'люксембург', 'берлин'], ['смоленск', 'щекино', 'ставрополь', 'волга', 'ростов-на-дону', 'кривой рог'], ['владимир', 'суздаль', 'ярославль', 'луховицы'], ['рязань', 'воронеж']]</t>
  </si>
  <si>
    <t>P064</t>
  </si>
  <si>
    <t>[['корова', 'лошадь', 'обезьяна', 'животное'], ['крокодил', 'жираф', 'черепаха'], ['курица', 'петух'], ['утка', 'гусь', 'теленок']]</t>
  </si>
  <si>
    <t>[['водитель', 'сантехник', 'электрик'], ['токарь', 'швея', 'продавец'], ['швея-моторист', 'врач', 'парикмахер', 'слесарь'], ['окулист', 'гинеколог', 'стоматолог'], ['уролог', 'дерматолог', 'сантехник'], ['нефтяник', 'газовщик', 'электрик']]</t>
  </si>
  <si>
    <t>[['москва', 'ленинград', 'свердловск'], ['владивосток', 'петропавловск-камчатский'], ['душанбе', 'ташкент', 'самарканд'], ['тбилиси', 'ереван', 'сухуми'], ['гагра', 'пицунда'], ['адлер', 'сочи', 'хоста'], ['тула', 'орел'], ['брянск', 'харьков'], ['брест', 'минск']]</t>
  </si>
  <si>
    <t>P065</t>
  </si>
  <si>
    <t>[['кошка', 'собака'], ['пони', 'лошадь'], ['журавль', 'конь']]</t>
  </si>
  <si>
    <t>[['столяр', 'маляр'], ['кочегар', 'плотник'], ['директор', 'доктор']]</t>
  </si>
  <si>
    <t>[['москва', 'днепропетровск', 'кострома', 'лужково', 'петербург'], ['сестрорецк', 'сестроград', 'ленинград', 'виноградово']]</t>
  </si>
  <si>
    <t>P066</t>
  </si>
  <si>
    <t>[['слон', 'бык'], ['теленок', 'свинья', 'поросенок'], ['кенгуру', 'жираф', 'носорог', 'обезьяна'], ['коза', 'баран'], ['бегемот', 'собака', 'кошка', 'кролик', 'хомяк']]</t>
  </si>
  <si>
    <t>[['учитель', 'повар', 'инструктор', 'шофер'], ['врач', 'летчик', 'стюардесса', 'официантка', 'раздаточница'], ['лаборатория', 'лаборант', 'профиль'], ['водитель', 'машинист', 'проводник']]</t>
  </si>
  <si>
    <t>[['клин', 'калинин', 'москва', 'крюково', 'зеленоград', 'солнечногорск', 'воронеж', 'орел'], ['сочи', 'анапа'], ['новгород', 'ярославль'], ['александров', 'иваново', 'елец'], ['воркута', 'махачкала', 'тбилиси'], ['коканд', 'ташкент']]</t>
  </si>
  <si>
    <t>P067</t>
  </si>
  <si>
    <t>[['обезьяна', 'кит', 'жираф', 'лев'], ['кобыла', 'як'], ['корова', 'лошадь', 'суслик'], ['ягуар', 'тигр', 'курица']]</t>
  </si>
  <si>
    <t>[['сварщик', 'инженер', 'космонавт'], ['член правительства', 'профессор', 'преподаватель', 'старший преподаватель'], ['мойщик пробирок', 'лаборант'], ['электрик', 'монтажник', 'чистильщик', 'труба'], ['врач', 'медик', 'патологоанатом']]</t>
  </si>
  <si>
    <t>[['рио-де-жанейро', 'москва', 'париж', 'киншаса'], ['антверпен', 'дубай'], ['киров', 'алма-ата', 'бишкек'], ['владивосток', 'токио', 'лондон', 'бирмингем'], ['нью-йорк', 'вашингтон', 'майами']]</t>
  </si>
  <si>
    <t>P068</t>
  </si>
  <si>
    <t>[['слон', 'лев', 'коза'], ['бегемот', 'зебра', 'антилопа'], ['лошадь', 'свинья', 'корова'], ['бык', 'овца']]</t>
  </si>
  <si>
    <t>[['водитель', 'летчик', 'стюардесса'], ['машинист', 'дворник', 'каменщик'], ['контролер', 'продавец', 'кассир']]</t>
  </si>
  <si>
    <t>[['волгоград', 'казань', 'астрахань'], ['тамбов', 'саратов']]</t>
  </si>
  <si>
    <t>Silhouette_score_animalsl</t>
  </si>
  <si>
    <t>Mean_distance_professionsl</t>
  </si>
  <si>
    <t>[['москва', 'сибирь'], ['омск', 'новокузнецк'], ['париж', 'америка', 'соединенные штаты америки'], ['италия', 'рим', 'страна'], ['прокопьевск', 'киселев'], ['санкт-петербург', 'калиниград', 'краснодар']]</t>
  </si>
  <si>
    <t>[['москва', 'санкт-петербург'], ['великий новгород', 'нижний новгород', 'новгород'], ['пенза', 'самара', 'саратов', 'тюмень'], ['омск', 'новосибирск'], ['сочи', 'волгоград', 'астрахань', 'белгород']]</t>
  </si>
  <si>
    <t>[['фряд', 'нефть', 'саляб', 'сотка'], ['шибел', 'собака', 'мышка'], ['соров', 'зыбка']]</t>
  </si>
  <si>
    <t>[['спол', 'маро'], ['дырка', 'стантея', 'ситони', 'жалбище']]</t>
  </si>
  <si>
    <t>[['москва', 'стольдиний', 'фотография'], ['америка', 'израиль', 'саделий']]</t>
  </si>
  <si>
    <t>[['ученый', 'врач'], ['маляр', 'строитель', 'художник'], ['компанюстр', 'компанестер', 'компанитор'], ['певец', 'медсестра', 'хирур', 'уролог']]</t>
  </si>
  <si>
    <t xml:space="preserve">P020 </t>
  </si>
  <si>
    <t>[['борс', 'олень', 'лиса', 'заяц', 'лошадь'], ['кенгуру', 'медведь'], ['берет', 'шкура', 'животный', 'тюлень', 'рыба']]</t>
  </si>
  <si>
    <t>[['свердловск', 'екатеринбург', 'кемерово', 'пермь'], ['чебоксары', 'саратов', 'москва'], ['кострома', 'волгоград', 'вологда', 'владимир'], ['ленинград', 'питер', 'краснодар', 'новосибирск', 'новгород', 'нарьян-мар']]</t>
  </si>
  <si>
    <t>[['архитектор', 'слесарь'], ['акробат', 'художник', 'сапожник'], ['продавец', 'тельмастер'], ['кондуктор', 'водитель'], ['тренер', 'фокусник'], ['биржевик', 'банкир', 'коммивояжер', 'телекомментатор']]</t>
  </si>
  <si>
    <t>[['москва', 'ашир', 'озеро'], ['питер', 'сочи'], ['евка', 'евпатория'], ['киев', 'харьков'], ['тула', 'рязань'], ['сон', 'якутск', 'томск', 'новосибирск'], ['сталинград', 'волгоград'], ['доста', 'владивосток']]</t>
  </si>
  <si>
    <t>[['кип', 'пекин', 'будапешт', 'вена'], ['москва', 'санкт-петербург'], ['одесса', 'киев', 'донецк', 'улатск'], ['орел', 'тула', 'калининград']]</t>
  </si>
  <si>
    <t>[['москва', 'киба'], ['арат', 'атана']]</t>
  </si>
  <si>
    <t>[['ужгород', 'ланч', 'лан', 'москва', 'стамбул']]</t>
  </si>
  <si>
    <t>[['москва', 'санкт-петерург', 'краснодар', 'семфирополь'], ['кострома', 'сергиев посад'], ['клин', 'тверь', 'реутов', 'балашиха'], ['нижний новгород', 'великий новгород'], ['ростов', 'рязань'], ['владивосток', 'екатеринбург', 'томск', 'омск', 'якутск', 'нальчик']]</t>
  </si>
  <si>
    <t>P071</t>
  </si>
  <si>
    <t>P073</t>
  </si>
  <si>
    <t>P074</t>
  </si>
  <si>
    <t>P075</t>
  </si>
  <si>
    <t>P077</t>
  </si>
  <si>
    <t>P082</t>
  </si>
  <si>
    <t>P084</t>
  </si>
  <si>
    <t>P085</t>
  </si>
  <si>
    <t>P088</t>
  </si>
  <si>
    <t>P089</t>
  </si>
  <si>
    <t>P091</t>
  </si>
  <si>
    <t>P092</t>
  </si>
  <si>
    <t>P095</t>
  </si>
  <si>
    <t>P098</t>
  </si>
  <si>
    <t>[['стаканово', 'булавск', 'донецк', 'москва', 'воронеж', 'тында'], ['архангельск', 'мурманск', 'липецк'], ['витебск', 'вологда', 'нарьян-мар'], ['сочи', 'ялта', 'керчь']]</t>
  </si>
  <si>
    <t>P100</t>
  </si>
  <si>
    <t>P105</t>
  </si>
  <si>
    <t>P106</t>
  </si>
  <si>
    <t>[['москва', 'петербург'], ['астрахань', 'вологда', 'ростов'], ['шахты', 'новочеркасск', 'ялта', 'сочи'], ['лазаревское', 'куйбышев', 'тпразаводск'], ['керчь', 'судак']]</t>
  </si>
  <si>
    <t xml:space="preserve">P009 </t>
  </si>
  <si>
    <t>[['сантехник', 'парикмахер', 'водитель'], ['врач', 'учитель'], ['менеджер', 'ресторатор', 'повар', 'официант', 'медсестра'], ['дедеварист', 'варсонер', 'пожарник']]</t>
  </si>
  <si>
    <t>[['киров', 'волгоград', 'владивосток', 'мурманск'], ['сергиев посад', 'москва', 'ленинград', 'санкт-петербург'], ['павлов посад', 'дмитров', 'лобня', 'долгопрудный', 'шереметьево']]</t>
  </si>
  <si>
    <t>P090</t>
  </si>
  <si>
    <t>P094</t>
  </si>
  <si>
    <t>P096</t>
  </si>
  <si>
    <t>P097</t>
  </si>
  <si>
    <t>P101</t>
  </si>
  <si>
    <t>P104</t>
  </si>
  <si>
    <t>P108</t>
  </si>
  <si>
    <t>TTR</t>
  </si>
  <si>
    <t>животные</t>
  </si>
  <si>
    <t>профессии</t>
  </si>
  <si>
    <t>города</t>
  </si>
  <si>
    <t>Среднее TTR</t>
  </si>
  <si>
    <t>количество уникальных слов</t>
  </si>
  <si>
    <t>средний размер словаря</t>
  </si>
  <si>
    <t>cоотношение словаря группы нормы и группы афазии</t>
  </si>
  <si>
    <t>clean</t>
  </si>
  <si>
    <t>группа нормы</t>
  </si>
  <si>
    <t>0.293519695</t>
  </si>
  <si>
    <t>0.252199413</t>
  </si>
  <si>
    <t>0.232987</t>
  </si>
  <si>
    <t>412.3333</t>
  </si>
  <si>
    <t>1.744711</t>
  </si>
  <si>
    <t>группа афазии</t>
  </si>
  <si>
    <t>0.230359521</t>
  </si>
  <si>
    <t>0.431340872</t>
  </si>
  <si>
    <t>0.374695864</t>
  </si>
  <si>
    <t>0.345465</t>
  </si>
  <si>
    <t>236.3333</t>
  </si>
  <si>
    <t>all_lexemes</t>
  </si>
  <si>
    <t>0.154818325</t>
  </si>
  <si>
    <t>0.285806037</t>
  </si>
  <si>
    <t>0.24507874</t>
  </si>
  <si>
    <t>0.228568</t>
  </si>
  <si>
    <t>0.228882834</t>
  </si>
  <si>
    <t>0.425496689</t>
  </si>
  <si>
    <t>0.367119901</t>
  </si>
  <si>
    <t>0.3405</t>
  </si>
  <si>
    <t>240.6667</t>
  </si>
  <si>
    <t>коллокации</t>
  </si>
  <si>
    <t>относительная частота</t>
  </si>
  <si>
    <t>t-score</t>
  </si>
  <si>
    <t>абсолютная частота</t>
  </si>
  <si>
    <t>место в топ-коллокаций нкря</t>
  </si>
  <si>
    <t>тискор для нкря</t>
  </si>
  <si>
    <t>('кошка', 'собака')</t>
  </si>
  <si>
    <t>('лев', 'тигр')</t>
  </si>
  <si>
    <t>('волк', 'медведь')</t>
  </si>
  <si>
    <t>('жираф', 'слон')</t>
  </si>
  <si>
    <t>('заяц', 'лиса')</t>
  </si>
  <si>
    <t>('корова', 'овца')</t>
  </si>
  <si>
    <t>('волк', 'лиса')</t>
  </si>
  <si>
    <t>('врач', 'учитель')</t>
  </si>
  <si>
    <t>('преподаватель', 'учитель')</t>
  </si>
  <si>
    <t>('сантехник', 'электрик')</t>
  </si>
  <si>
    <t>('инженер', 'строитель')</t>
  </si>
  <si>
    <t>('сантехник', 'слесарь')</t>
  </si>
  <si>
    <t>('слесарь', 'токарь')</t>
  </si>
  <si>
    <t>('токарь', 'фрезеровщик')</t>
  </si>
  <si>
    <t>('врач', 'инженер')</t>
  </si>
  <si>
    <t>('профессор', 'учитель')</t>
  </si>
  <si>
    <t>('москва', 'санкт-петербург')</t>
  </si>
  <si>
    <t>('лондон', 'париж')</t>
  </si>
  <si>
    <t>('москва', 'питер')</t>
  </si>
  <si>
    <t>('ленинград', 'москва')</t>
  </si>
  <si>
    <t>('севастополь', 'симферополь')</t>
  </si>
  <si>
    <t>('омск', 'томск')</t>
  </si>
  <si>
    <t>('вашингтон', 'нью-йорк')</t>
  </si>
  <si>
    <t>('киев', 'москва')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</si>
</sst>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theme="1"/>
      <name val="Calibri"/>
      <scheme val="minor"/>
    </font>
    <font>
      <b/>
      <sz val="11.0"/>
      <color theme="1"/>
      <name val="Calibri"/>
    </font>
    <font>
      <b/>
      <color rgb="FF000000"/>
      <name val="Calibri"/>
    </font>
    <font>
      <color theme="1"/>
      <name val="Calibri"/>
      <scheme val="minor"/>
    </font>
    <font>
      <color rgb="FF000000"/>
      <name val="Calibri"/>
    </font>
    <font>
      <sz val="11.0"/>
      <color theme="1"/>
      <name val="Calibri"/>
    </font>
    <font>
      <color theme="1"/>
      <name val="Calibri"/>
    </font>
    <font>
      <color rgb="FF000000"/>
      <name val="&quot;docs-Calibri&quot;"/>
    </font>
    <font>
      <sz val="11.0"/>
      <color rgb="FF000000"/>
      <name val="Times New Roman"/>
    </font>
    <font>
      <sz val="11.0"/>
      <color rgb="FF010101"/>
      <name val="Times New Roman"/>
    </font>
    <font>
      <sz val="11.0"/>
      <color rgb="FF212121"/>
      <name val="Times New Roman"/>
    </font>
    <font>
      <sz val="11.0"/>
      <color theme="1"/>
      <name val="Times New Roman"/>
    </font>
    <font>
      <sz val="11.0"/>
      <color rgb="FF1C1C1C"/>
      <name val="Times New Roman"/>
    </font>
    <font>
      <sz val="11.0"/>
      <color rgb="FF1F1F1F"/>
      <name val="Times New Roman"/>
    </font>
    <font>
      <sz val="9.0"/>
      <color rgb="FF1C1C1C"/>
      <name val="&quot;Noto Sans&quot;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A9694"/>
        <bgColor rgb="FFDA9694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95B3D7"/>
        <bgColor rgb="FF95B3D7"/>
      </patternFill>
    </fill>
    <fill>
      <patternFill patternType="solid">
        <fgColor rgb="FFC0E6F5"/>
        <bgColor rgb="FFC0E6F5"/>
      </patternFill>
    </fill>
    <fill>
      <patternFill patternType="solid">
        <fgColor rgb="FFFBE2D5"/>
        <bgColor rgb="FFFBE2D5"/>
      </patternFill>
    </fill>
    <fill>
      <patternFill patternType="solid">
        <fgColor rgb="FFC9DAF8"/>
        <bgColor rgb="FFC9DAF8"/>
      </patternFill>
    </fill>
    <fill>
      <patternFill patternType="solid">
        <fgColor rgb="FFCDE5F3"/>
        <bgColor rgb="FFCDE5F3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</border>
    <border>
      <left style="thick">
        <color rgb="FFCC0000"/>
      </left>
    </border>
    <border>
      <left style="thin">
        <color rgb="FF000000"/>
      </left>
    </border>
    <border>
      <right style="thin">
        <color rgb="FF000000"/>
      </right>
    </border>
    <border>
      <left style="thick">
        <color rgb="FF000000"/>
      </left>
      <right style="medium">
        <color rgb="FF000000"/>
      </right>
    </border>
    <border>
      <left style="medium">
        <color rgb="FFFF0000"/>
      </left>
    </border>
    <border>
      <left style="thick">
        <color rgb="FFFF0000"/>
      </left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top" wrapText="1"/>
    </xf>
    <xf borderId="2" fillId="2" fontId="2" numFmtId="0" xfId="0" applyAlignment="1" applyBorder="1" applyFill="1" applyFont="1">
      <alignment horizontal="center" readingOrder="0" vertical="top"/>
    </xf>
    <xf borderId="2" fillId="0" fontId="2" numFmtId="0" xfId="0" applyAlignment="1" applyBorder="1" applyFont="1">
      <alignment horizontal="center" readingOrder="0" vertical="top"/>
    </xf>
    <xf borderId="2" fillId="3" fontId="2" numFmtId="0" xfId="0" applyAlignment="1" applyBorder="1" applyFill="1" applyFont="1">
      <alignment horizontal="center" readingOrder="0" vertical="top"/>
    </xf>
    <xf borderId="0" fillId="0" fontId="3" numFmtId="0" xfId="0" applyFont="1"/>
    <xf borderId="0" fillId="2" fontId="4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3" fontId="4" numFmtId="0" xfId="0" applyAlignment="1" applyFont="1">
      <alignment horizontal="right" readingOrder="0" shrinkToFit="0" vertical="bottom" wrapText="0"/>
    </xf>
    <xf borderId="0" fillId="4" fontId="4" numFmtId="0" xfId="0" applyAlignment="1" applyFill="1" applyFont="1">
      <alignment readingOrder="0" shrinkToFit="0" vertical="bottom" wrapText="0"/>
    </xf>
    <xf borderId="3" fillId="2" fontId="3" numFmtId="0" xfId="0" applyBorder="1" applyFont="1"/>
    <xf borderId="3" fillId="0" fontId="3" numFmtId="0" xfId="0" applyBorder="1" applyFont="1"/>
    <xf borderId="4" fillId="0" fontId="3" numFmtId="0" xfId="0" applyBorder="1" applyFont="1"/>
    <xf borderId="0" fillId="5" fontId="3" numFmtId="0" xfId="0" applyAlignment="1" applyFill="1" applyFont="1">
      <alignment readingOrder="0" shrinkToFit="0" wrapText="1"/>
    </xf>
    <xf borderId="0" fillId="5" fontId="3" numFmtId="0" xfId="0" applyFont="1"/>
    <xf borderId="3" fillId="5" fontId="3" numFmtId="0" xfId="0" applyBorder="1" applyFont="1"/>
    <xf borderId="4" fillId="5" fontId="3" numFmtId="0" xfId="0" applyBorder="1" applyFont="1"/>
    <xf borderId="0" fillId="6" fontId="3" numFmtId="0" xfId="0" applyAlignment="1" applyFill="1" applyFont="1">
      <alignment readingOrder="0" shrinkToFit="0" wrapText="1"/>
    </xf>
    <xf borderId="0" fillId="6" fontId="3" numFmtId="0" xfId="0" applyFont="1"/>
    <xf borderId="3" fillId="6" fontId="3" numFmtId="0" xfId="0" applyBorder="1" applyFont="1"/>
    <xf borderId="4" fillId="6" fontId="3" numFmtId="0" xfId="0" applyBorder="1" applyFont="1"/>
    <xf borderId="0" fillId="7" fontId="3" numFmtId="0" xfId="0" applyAlignment="1" applyFill="1" applyFont="1">
      <alignment readingOrder="0" shrinkToFit="0" wrapText="1"/>
    </xf>
    <xf borderId="0" fillId="7" fontId="3" numFmtId="0" xfId="0" applyFont="1"/>
    <xf borderId="3" fillId="7" fontId="3" numFmtId="0" xfId="0" applyBorder="1" applyFont="1"/>
    <xf borderId="4" fillId="7" fontId="3" numFmtId="0" xfId="0" applyBorder="1" applyFont="1"/>
    <xf borderId="2" fillId="8" fontId="2" numFmtId="0" xfId="0" applyAlignment="1" applyBorder="1" applyFill="1" applyFont="1">
      <alignment horizontal="center" readingOrder="0" vertical="top"/>
    </xf>
    <xf borderId="5" fillId="0" fontId="5" numFmtId="0" xfId="0" applyAlignment="1" applyBorder="1" applyFont="1">
      <alignment shrinkToFit="0" vertical="bottom" wrapText="0"/>
    </xf>
    <xf borderId="0" fillId="8" fontId="4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horizontal="right" vertical="bottom"/>
    </xf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6" fillId="5" fontId="3" numFmtId="0" xfId="0" applyBorder="1" applyFont="1"/>
    <xf borderId="7" fillId="5" fontId="3" numFmtId="0" xfId="0" applyBorder="1" applyFont="1"/>
    <xf borderId="8" fillId="5" fontId="3" numFmtId="0" xfId="0" applyBorder="1" applyFont="1"/>
    <xf borderId="6" fillId="6" fontId="3" numFmtId="0" xfId="0" applyBorder="1" applyFont="1"/>
    <xf borderId="7" fillId="6" fontId="3" numFmtId="0" xfId="0" applyBorder="1" applyFont="1"/>
    <xf borderId="8" fillId="6" fontId="3" numFmtId="0" xfId="0" applyBorder="1" applyFont="1"/>
    <xf borderId="6" fillId="7" fontId="3" numFmtId="0" xfId="0" applyBorder="1" applyFont="1"/>
    <xf borderId="7" fillId="7" fontId="3" numFmtId="0" xfId="0" applyBorder="1" applyFont="1"/>
    <xf borderId="8" fillId="7" fontId="3" numFmtId="0" xfId="0" applyBorder="1" applyFont="1"/>
    <xf borderId="2" fillId="2" fontId="2" numFmtId="0" xfId="0" applyAlignment="1" applyBorder="1" applyFont="1">
      <alignment horizontal="center" readingOrder="0" shrinkToFit="0" vertical="top" wrapText="1"/>
    </xf>
    <xf borderId="2" fillId="0" fontId="2" numFmtId="0" xfId="0" applyAlignment="1" applyBorder="1" applyFont="1">
      <alignment horizontal="center" readingOrder="0" shrinkToFit="0" vertical="top" wrapText="1"/>
    </xf>
    <xf borderId="2" fillId="3" fontId="2" numFmtId="0" xfId="0" applyAlignment="1" applyBorder="1" applyFont="1">
      <alignment horizontal="center" readingOrder="0" shrinkToFit="0" vertical="top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readingOrder="0" shrinkToFit="0" vertical="bottom" wrapText="0"/>
    </xf>
    <xf borderId="3" fillId="0" fontId="5" numFmtId="0" xfId="0" applyBorder="1" applyFont="1"/>
    <xf borderId="0" fillId="0" fontId="5" numFmtId="0" xfId="0" applyFont="1"/>
    <xf borderId="9" fillId="0" fontId="5" numFmtId="0" xfId="0" applyBorder="1" applyFont="1"/>
    <xf borderId="9" fillId="5" fontId="3" numFmtId="0" xfId="0" applyBorder="1" applyFont="1"/>
    <xf borderId="9" fillId="6" fontId="3" numFmtId="0" xfId="0" applyBorder="1" applyFont="1"/>
    <xf borderId="9" fillId="7" fontId="3" numFmtId="0" xfId="0" applyBorder="1" applyFont="1"/>
    <xf borderId="0" fillId="0" fontId="4" numFmtId="0" xfId="0" applyAlignment="1" applyFont="1">
      <alignment shrinkToFit="0" vertical="bottom" wrapText="0"/>
    </xf>
    <xf borderId="0" fillId="4" fontId="7" numFmtId="0" xfId="0" applyAlignment="1" applyFont="1">
      <alignment readingOrder="0"/>
    </xf>
    <xf borderId="9" fillId="0" fontId="3" numFmtId="0" xfId="0" applyBorder="1" applyFont="1"/>
    <xf borderId="0" fillId="0" fontId="8" numFmtId="0" xfId="0" applyAlignment="1" applyFont="1">
      <alignment shrinkToFit="0" vertical="bottom" wrapText="0"/>
    </xf>
    <xf borderId="0" fillId="9" fontId="9" numFmtId="0" xfId="0" applyAlignment="1" applyFill="1" applyFont="1">
      <alignment readingOrder="0" shrinkToFit="0" vertical="bottom" wrapText="1"/>
    </xf>
    <xf borderId="0" fillId="9" fontId="8" numFmtId="0" xfId="0" applyAlignment="1" applyFont="1">
      <alignment readingOrder="0" shrinkToFit="0" vertical="bottom" wrapText="1"/>
    </xf>
    <xf borderId="0" fillId="10" fontId="8" numFmtId="0" xfId="0" applyAlignment="1" applyFill="1" applyFont="1">
      <alignment readingOrder="0" shrinkToFit="0" vertical="bottom" wrapText="1"/>
    </xf>
    <xf borderId="0" fillId="0" fontId="8" numFmtId="0" xfId="0" applyAlignment="1" applyFont="1">
      <alignment readingOrder="0" shrinkToFit="0" vertical="bottom" wrapText="0"/>
    </xf>
    <xf borderId="0" fillId="9" fontId="9" numFmtId="0" xfId="0" applyAlignment="1" applyFont="1">
      <alignment readingOrder="0" shrinkToFit="0" vertical="bottom" wrapText="0"/>
    </xf>
    <xf borderId="0" fillId="0" fontId="10" numFmtId="0" xfId="0" applyAlignment="1" applyFont="1">
      <alignment horizontal="right" readingOrder="0" shrinkToFit="0" wrapText="0"/>
    </xf>
    <xf borderId="0" fillId="10" fontId="8" numFmtId="0" xfId="0" applyAlignment="1" applyFont="1">
      <alignment horizontal="right" readingOrder="0" shrinkToFit="0" vertical="bottom" wrapText="0"/>
    </xf>
    <xf borderId="0" fillId="0" fontId="8" numFmtId="0" xfId="0" applyAlignment="1" applyFont="1">
      <alignment horizontal="right" readingOrder="0" shrinkToFit="0" vertical="bottom" wrapText="0"/>
    </xf>
    <xf borderId="0" fillId="9" fontId="9" numFmtId="0" xfId="0" applyAlignment="1" applyFont="1">
      <alignment shrinkToFit="0" vertical="bottom" wrapText="0"/>
    </xf>
    <xf borderId="0" fillId="10" fontId="8" numFmtId="0" xfId="0" applyAlignment="1" applyFont="1">
      <alignment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11" fontId="3" numFmtId="0" xfId="0" applyAlignment="1" applyFill="1" applyFont="1">
      <alignment readingOrder="0" shrinkToFit="0" wrapText="1"/>
    </xf>
    <xf borderId="0" fillId="0" fontId="11" numFmtId="0" xfId="0" applyAlignment="1" applyFont="1">
      <alignment readingOrder="0"/>
    </xf>
    <xf borderId="0" fillId="11" fontId="3" numFmtId="0" xfId="0" applyAlignment="1" applyFont="1">
      <alignment horizontal="center" readingOrder="0" vertical="center"/>
    </xf>
    <xf borderId="0" fillId="0" fontId="10" numFmtId="0" xfId="0" applyAlignment="1" applyFont="1">
      <alignment readingOrder="0"/>
    </xf>
    <xf borderId="0" fillId="0" fontId="12" numFmtId="0" xfId="0" applyAlignment="1" applyFont="1">
      <alignment horizontal="right" readingOrder="0"/>
    </xf>
    <xf borderId="0" fillId="0" fontId="13" numFmtId="0" xfId="0" applyAlignment="1" applyFont="1">
      <alignment readingOrder="0"/>
    </xf>
    <xf borderId="0" fillId="0" fontId="11" numFmtId="0" xfId="0" applyAlignment="1" applyFont="1">
      <alignment horizontal="right" readingOrder="0"/>
    </xf>
    <xf borderId="0" fillId="0" fontId="11" numFmtId="0" xfId="0" applyFont="1"/>
    <xf borderId="0" fillId="12" fontId="14" numFmtId="0" xfId="0" applyAlignment="1" applyFill="1" applyFont="1">
      <alignment horizontal="left" readingOrder="0"/>
    </xf>
  </cellXfs>
  <cellStyles count="1">
    <cellStyle xfId="0" name="Normal" builtinId="0"/>
  </cellStyles>
  <dxfs count="1"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0"/>
    <col customWidth="1" min="2" max="2" width="16.57"/>
    <col customWidth="1" min="3" max="3" width="14.29"/>
    <col customWidth="1" min="4" max="5" width="14.43"/>
    <col customWidth="1" min="6" max="6" width="16.43"/>
    <col customWidth="1" min="7" max="7" width="13.71"/>
    <col customWidth="1" min="8" max="8" width="15.0"/>
    <col customWidth="1" min="9" max="9" width="15.14"/>
    <col customWidth="1" min="10" max="10" width="20.86"/>
    <col customWidth="1" min="11" max="11" width="16.57"/>
    <col customWidth="1" min="12" max="12" width="13.86"/>
    <col customWidth="1" min="13" max="13" width="15.43"/>
    <col customWidth="1" min="14" max="14" width="14.86"/>
    <col customWidth="1" min="15" max="15" width="14.57"/>
    <col customWidth="1" min="16" max="17" width="12.43"/>
    <col customWidth="1" min="18" max="18" width="18.0"/>
    <col customWidth="1" min="19" max="19" width="15.57"/>
    <col customWidth="1" min="20" max="29" width="8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ht="14.25" customHeight="1">
      <c r="A2" s="5" t="s">
        <v>20</v>
      </c>
      <c r="B2" s="6" t="s">
        <v>21</v>
      </c>
      <c r="C2" s="7">
        <v>5.0</v>
      </c>
      <c r="D2" s="7">
        <v>0.640474802</v>
      </c>
      <c r="E2" s="7">
        <v>47.76650845</v>
      </c>
      <c r="F2" s="7">
        <v>0.251105291</v>
      </c>
      <c r="G2" s="6" t="s">
        <v>22</v>
      </c>
      <c r="H2" s="7">
        <v>4.0</v>
      </c>
      <c r="I2" s="7">
        <v>0.592641592</v>
      </c>
      <c r="J2" s="7">
        <v>45.73288309</v>
      </c>
      <c r="K2" s="7">
        <v>0.134964539</v>
      </c>
      <c r="L2" s="6" t="s">
        <v>23</v>
      </c>
      <c r="M2" s="7">
        <v>5.0</v>
      </c>
      <c r="N2" s="7">
        <v>0.607776064</v>
      </c>
      <c r="O2" s="7">
        <v>69.22344533</v>
      </c>
      <c r="P2" s="7">
        <v>0.003322372</v>
      </c>
      <c r="Q2" s="8">
        <v>3.117647059</v>
      </c>
      <c r="R2" s="8">
        <v>0.613630819</v>
      </c>
      <c r="S2" s="8">
        <v>54.24094562</v>
      </c>
      <c r="T2" s="8">
        <v>0.1297974</v>
      </c>
    </row>
    <row r="3" ht="14.25" customHeight="1">
      <c r="A3" s="5" t="s">
        <v>24</v>
      </c>
      <c r="B3" s="6" t="s">
        <v>25</v>
      </c>
      <c r="C3" s="7">
        <v>9.0</v>
      </c>
      <c r="D3" s="7">
        <v>0.673047529</v>
      </c>
      <c r="E3" s="7">
        <v>96.73049852</v>
      </c>
      <c r="F3" s="7">
        <v>0.247280071</v>
      </c>
      <c r="G3" s="6" t="s">
        <v>26</v>
      </c>
      <c r="H3" s="7">
        <v>5.0</v>
      </c>
      <c r="I3" s="7">
        <v>0.586939579</v>
      </c>
      <c r="J3" s="7">
        <v>45.34839928</v>
      </c>
      <c r="K3" s="7">
        <v>0.109071426</v>
      </c>
      <c r="L3" s="6" t="s">
        <v>27</v>
      </c>
      <c r="M3" s="7">
        <v>7.0</v>
      </c>
      <c r="N3" s="7">
        <v>0.781267532</v>
      </c>
      <c r="O3" s="7">
        <v>55.83836774</v>
      </c>
      <c r="P3" s="7">
        <v>0.273862475</v>
      </c>
      <c r="Q3" s="8">
        <v>3.041666667</v>
      </c>
      <c r="R3" s="8">
        <v>0.680418214</v>
      </c>
      <c r="S3" s="8">
        <v>65.97242185</v>
      </c>
      <c r="T3" s="8">
        <v>0.210071324</v>
      </c>
    </row>
    <row r="4" ht="14.25" customHeight="1">
      <c r="A4" s="5" t="s">
        <v>28</v>
      </c>
      <c r="B4" s="6" t="s">
        <v>29</v>
      </c>
      <c r="C4" s="7">
        <v>5.0</v>
      </c>
      <c r="D4" s="7">
        <v>0.670566738</v>
      </c>
      <c r="E4" s="7">
        <v>81.10618901</v>
      </c>
      <c r="F4" s="7">
        <v>0.144733404</v>
      </c>
      <c r="G4" s="6" t="s">
        <v>30</v>
      </c>
      <c r="H4" s="7">
        <v>8.0</v>
      </c>
      <c r="I4" s="7">
        <v>0.515925623</v>
      </c>
      <c r="J4" s="7">
        <v>51.98373797</v>
      </c>
      <c r="K4" s="7">
        <v>0.115626531</v>
      </c>
      <c r="L4" s="6" t="s">
        <v>31</v>
      </c>
      <c r="M4" s="7">
        <v>8.0</v>
      </c>
      <c r="N4" s="7">
        <v>0.644492503</v>
      </c>
      <c r="O4" s="7">
        <v>64.90684717</v>
      </c>
      <c r="P4" s="7">
        <v>0.09581046</v>
      </c>
      <c r="Q4" s="8">
        <v>2.958333333</v>
      </c>
      <c r="R4" s="8">
        <v>0.610328288</v>
      </c>
      <c r="S4" s="8">
        <v>65.99892471</v>
      </c>
      <c r="T4" s="8">
        <v>0.118723465</v>
      </c>
    </row>
    <row r="5" ht="14.25" customHeight="1">
      <c r="A5" s="5" t="s">
        <v>32</v>
      </c>
      <c r="B5" s="6" t="s">
        <v>33</v>
      </c>
      <c r="C5" s="7">
        <v>7.0</v>
      </c>
      <c r="D5" s="7">
        <v>0.706596949</v>
      </c>
      <c r="E5" s="7">
        <v>66.51270605</v>
      </c>
      <c r="F5" s="7">
        <v>0.230250101</v>
      </c>
      <c r="G5" s="6" t="s">
        <v>34</v>
      </c>
      <c r="H5" s="7">
        <v>7.0</v>
      </c>
      <c r="I5" s="7">
        <v>0.611602421</v>
      </c>
      <c r="J5" s="7">
        <v>40.55303261</v>
      </c>
      <c r="K5" s="7">
        <v>0.20897813</v>
      </c>
      <c r="L5" s="6" t="s">
        <v>35</v>
      </c>
      <c r="M5" s="7">
        <v>8.0</v>
      </c>
      <c r="N5" s="7">
        <v>0.617833924</v>
      </c>
      <c r="O5" s="7">
        <v>63.45545443</v>
      </c>
      <c r="P5" s="7">
        <v>0.147552625</v>
      </c>
      <c r="Q5" s="8">
        <v>2.96</v>
      </c>
      <c r="R5" s="8">
        <v>0.645344431</v>
      </c>
      <c r="S5" s="8">
        <v>56.8403977</v>
      </c>
      <c r="T5" s="8">
        <v>0.195593618</v>
      </c>
    </row>
    <row r="6" ht="14.25" customHeight="1">
      <c r="A6" s="5" t="s">
        <v>36</v>
      </c>
      <c r="B6" s="6" t="s">
        <v>37</v>
      </c>
      <c r="C6" s="7">
        <v>7.0</v>
      </c>
      <c r="D6" s="7">
        <v>0.622908669</v>
      </c>
      <c r="E6" s="7">
        <v>40.39957687</v>
      </c>
      <c r="F6" s="7">
        <v>0.186483305</v>
      </c>
      <c r="G6" s="6" t="s">
        <v>38</v>
      </c>
      <c r="H6" s="7">
        <v>5.0</v>
      </c>
      <c r="I6" s="7">
        <v>0.648277193</v>
      </c>
      <c r="J6" s="7">
        <v>35.41752479</v>
      </c>
      <c r="K6" s="7">
        <v>0.217815039</v>
      </c>
      <c r="L6" s="6" t="s">
        <v>39</v>
      </c>
      <c r="M6" s="7">
        <v>6.0</v>
      </c>
      <c r="N6" s="7">
        <v>0.710656623</v>
      </c>
      <c r="O6" s="7">
        <v>41.53731219</v>
      </c>
      <c r="P6" s="7">
        <v>0.296358781</v>
      </c>
      <c r="Q6" s="8">
        <v>2.80952381</v>
      </c>
      <c r="R6" s="8">
        <v>0.660614162</v>
      </c>
      <c r="S6" s="8">
        <v>39.11813795</v>
      </c>
      <c r="T6" s="8">
        <v>0.233552375</v>
      </c>
    </row>
    <row r="7" ht="14.25" customHeight="1">
      <c r="A7" s="5" t="s">
        <v>40</v>
      </c>
      <c r="B7" s="6" t="s">
        <v>41</v>
      </c>
      <c r="C7" s="7">
        <v>3.0</v>
      </c>
      <c r="D7" s="7">
        <v>0.698192179</v>
      </c>
      <c r="E7" s="7">
        <v>36.30206986</v>
      </c>
      <c r="F7" s="7">
        <v>0.292727481</v>
      </c>
      <c r="G7" s="6" t="s">
        <v>42</v>
      </c>
      <c r="H7" s="7">
        <v>6.0</v>
      </c>
      <c r="I7" s="7">
        <v>0.516057998</v>
      </c>
      <c r="J7" s="7">
        <v>41.85528008</v>
      </c>
      <c r="K7" s="7">
        <v>0.083728827</v>
      </c>
      <c r="L7" s="6" t="s">
        <v>43</v>
      </c>
      <c r="M7" s="7">
        <v>3.0</v>
      </c>
      <c r="N7" s="7">
        <v>0.692610403</v>
      </c>
      <c r="O7" s="7">
        <v>20.98130355</v>
      </c>
      <c r="P7" s="7">
        <v>0.352137776</v>
      </c>
      <c r="Q7" s="8">
        <v>2.866666667</v>
      </c>
      <c r="R7" s="8">
        <v>0.635620193</v>
      </c>
      <c r="S7" s="8">
        <v>33.04621783</v>
      </c>
      <c r="T7" s="8">
        <v>0.242864695</v>
      </c>
    </row>
    <row r="8" ht="14.25" customHeight="1">
      <c r="A8" s="5" t="s">
        <v>44</v>
      </c>
      <c r="B8" s="6" t="s">
        <v>45</v>
      </c>
      <c r="C8" s="7">
        <v>8.0</v>
      </c>
      <c r="D8" s="7">
        <v>0.645164505</v>
      </c>
      <c r="E8" s="7">
        <v>67.30347815</v>
      </c>
      <c r="F8" s="7">
        <v>0.190889307</v>
      </c>
      <c r="G8" s="6" t="s">
        <v>46</v>
      </c>
      <c r="H8" s="7">
        <v>5.0</v>
      </c>
      <c r="I8" s="7">
        <v>0.547828519</v>
      </c>
      <c r="J8" s="7">
        <v>27.40457115</v>
      </c>
      <c r="K8" s="7">
        <v>0.143579808</v>
      </c>
      <c r="L8" s="6" t="s">
        <v>47</v>
      </c>
      <c r="M8" s="7">
        <v>3.0</v>
      </c>
      <c r="N8" s="7">
        <v>0.574665626</v>
      </c>
      <c r="O8" s="7">
        <v>36.87092973</v>
      </c>
      <c r="P8" s="7">
        <v>-0.096357558</v>
      </c>
      <c r="Q8" s="8">
        <v>3.157894737</v>
      </c>
      <c r="R8" s="8">
        <v>0.58921955</v>
      </c>
      <c r="S8" s="8">
        <v>43.85965968</v>
      </c>
      <c r="T8" s="8">
        <v>0.079370519</v>
      </c>
    </row>
    <row r="9" ht="14.25" customHeight="1">
      <c r="A9" s="5" t="s">
        <v>48</v>
      </c>
      <c r="B9" s="6" t="s">
        <v>49</v>
      </c>
      <c r="C9" s="7">
        <v>5.0</v>
      </c>
      <c r="D9" s="7">
        <v>0.598416233</v>
      </c>
      <c r="E9" s="7">
        <v>65.81792306</v>
      </c>
      <c r="F9" s="7">
        <v>0.109435662</v>
      </c>
      <c r="G9" s="6" t="s">
        <v>50</v>
      </c>
      <c r="H9" s="7">
        <v>3.0</v>
      </c>
      <c r="I9" s="7">
        <v>0.555319915</v>
      </c>
      <c r="J9" s="7">
        <v>16.94791903</v>
      </c>
      <c r="K9" s="7">
        <v>0.180313463</v>
      </c>
      <c r="L9" s="6" t="s">
        <v>51</v>
      </c>
      <c r="M9" s="7">
        <v>7.0</v>
      </c>
      <c r="N9" s="7">
        <v>0.711414984</v>
      </c>
      <c r="O9" s="7">
        <v>41.50624513</v>
      </c>
      <c r="P9" s="7">
        <v>0.255733318</v>
      </c>
      <c r="Q9" s="8">
        <v>3.055555556</v>
      </c>
      <c r="R9" s="8">
        <v>0.621717044</v>
      </c>
      <c r="S9" s="8">
        <v>41.42402907</v>
      </c>
      <c r="T9" s="8">
        <v>0.181827481</v>
      </c>
    </row>
    <row r="10" ht="14.25" customHeight="1">
      <c r="A10" s="5" t="s">
        <v>52</v>
      </c>
      <c r="B10" s="6" t="s">
        <v>53</v>
      </c>
      <c r="C10" s="7">
        <v>7.0</v>
      </c>
      <c r="D10" s="7">
        <v>0.679768707</v>
      </c>
      <c r="E10" s="7">
        <v>66.92792181</v>
      </c>
      <c r="F10" s="7">
        <v>0.252183131</v>
      </c>
      <c r="G10" s="6" t="s">
        <v>54</v>
      </c>
      <c r="H10" s="7">
        <v>5.0</v>
      </c>
      <c r="I10" s="7">
        <v>0.486706501</v>
      </c>
      <c r="J10" s="7">
        <v>19.89244384</v>
      </c>
      <c r="K10" s="7">
        <v>0.124560098</v>
      </c>
      <c r="L10" s="6" t="s">
        <v>55</v>
      </c>
      <c r="M10" s="7">
        <v>10.0</v>
      </c>
      <c r="N10" s="7">
        <v>0.681187585</v>
      </c>
      <c r="O10" s="7">
        <v>52.91124537</v>
      </c>
      <c r="P10" s="7">
        <v>0.198061736</v>
      </c>
      <c r="Q10" s="8">
        <v>2.6</v>
      </c>
      <c r="R10" s="8">
        <v>0.615887598</v>
      </c>
      <c r="S10" s="8">
        <v>46.57720367</v>
      </c>
      <c r="T10" s="8">
        <v>0.191601655</v>
      </c>
    </row>
    <row r="11" ht="14.25" customHeight="1">
      <c r="A11" s="5" t="s">
        <v>56</v>
      </c>
      <c r="B11" s="6" t="s">
        <v>57</v>
      </c>
      <c r="C11" s="7">
        <v>4.0</v>
      </c>
      <c r="D11" s="7">
        <v>0.718135267</v>
      </c>
      <c r="E11" s="7">
        <v>86.86343965</v>
      </c>
      <c r="F11" s="7">
        <v>0.110983046</v>
      </c>
      <c r="G11" s="6" t="s">
        <v>58</v>
      </c>
      <c r="H11" s="7">
        <v>6.0</v>
      </c>
      <c r="I11" s="7">
        <v>0.607524087</v>
      </c>
      <c r="J11" s="7">
        <v>44.56671203</v>
      </c>
      <c r="K11" s="7">
        <v>0.222551217</v>
      </c>
      <c r="L11" s="6" t="s">
        <v>59</v>
      </c>
      <c r="M11" s="7">
        <v>4.0</v>
      </c>
      <c r="N11" s="7">
        <v>0.685184859</v>
      </c>
      <c r="O11" s="7">
        <v>46.24317512</v>
      </c>
      <c r="P11" s="7">
        <v>0.016499555</v>
      </c>
      <c r="Q11" s="8">
        <v>3.352941176</v>
      </c>
      <c r="R11" s="8">
        <v>0.670281404</v>
      </c>
      <c r="S11" s="8">
        <v>59.22444226</v>
      </c>
      <c r="T11" s="8">
        <v>0.116677939</v>
      </c>
    </row>
    <row r="12" ht="14.25" customHeight="1">
      <c r="A12" s="5" t="s">
        <v>60</v>
      </c>
      <c r="B12" s="6" t="s">
        <v>61</v>
      </c>
      <c r="C12" s="7">
        <v>5.0</v>
      </c>
      <c r="D12" s="7">
        <v>0.677010918</v>
      </c>
      <c r="E12" s="7">
        <v>51.66423884</v>
      </c>
      <c r="F12" s="7">
        <v>0.298572128</v>
      </c>
      <c r="G12" s="6" t="s">
        <v>62</v>
      </c>
      <c r="H12" s="7">
        <v>1.0</v>
      </c>
      <c r="I12" s="7">
        <v>0.646872938</v>
      </c>
      <c r="J12" s="7">
        <v>34.32205274</v>
      </c>
      <c r="K12" s="7">
        <v>0.086139923</v>
      </c>
      <c r="L12" s="6" t="s">
        <v>63</v>
      </c>
      <c r="M12" s="7">
        <v>1.0</v>
      </c>
      <c r="N12" s="7">
        <v>0.720777154</v>
      </c>
      <c r="O12" s="7">
        <v>27.86505645</v>
      </c>
      <c r="P12" s="7">
        <v>0.102803412</v>
      </c>
      <c r="Q12" s="8">
        <v>3.4</v>
      </c>
      <c r="R12" s="8">
        <v>0.68155367</v>
      </c>
      <c r="S12" s="8">
        <v>37.95044934</v>
      </c>
      <c r="T12" s="8">
        <v>0.162505154</v>
      </c>
    </row>
    <row r="13" ht="14.25" customHeight="1">
      <c r="A13" s="5" t="s">
        <v>64</v>
      </c>
      <c r="B13" s="6" t="s">
        <v>65</v>
      </c>
      <c r="C13" s="7">
        <v>13.0</v>
      </c>
      <c r="D13" s="7">
        <v>0.627087135</v>
      </c>
      <c r="E13" s="7">
        <v>103.5261517</v>
      </c>
      <c r="F13" s="7">
        <v>0.25558542</v>
      </c>
      <c r="G13" s="6" t="s">
        <v>66</v>
      </c>
      <c r="H13" s="7">
        <v>3.0</v>
      </c>
      <c r="I13" s="7">
        <v>0.651820958</v>
      </c>
      <c r="J13" s="7">
        <v>36.44199667</v>
      </c>
      <c r="K13" s="7">
        <v>0.152081872</v>
      </c>
      <c r="L13" s="6" t="s">
        <v>67</v>
      </c>
      <c r="M13" s="7">
        <v>6.0</v>
      </c>
      <c r="N13" s="7">
        <v>0.691929221</v>
      </c>
      <c r="O13" s="7">
        <v>72.5073222</v>
      </c>
      <c r="P13" s="7">
        <v>0.078190709</v>
      </c>
      <c r="Q13" s="8">
        <v>3.2</v>
      </c>
      <c r="R13" s="8">
        <v>0.656945771</v>
      </c>
      <c r="S13" s="8">
        <v>70.82515685</v>
      </c>
      <c r="T13" s="8">
        <v>0.161952667</v>
      </c>
    </row>
    <row r="14" ht="14.25" customHeight="1">
      <c r="A14" s="5" t="s">
        <v>68</v>
      </c>
      <c r="B14" s="6" t="s">
        <v>69</v>
      </c>
      <c r="C14" s="7">
        <v>10.0</v>
      </c>
      <c r="D14" s="7">
        <v>0.691836387</v>
      </c>
      <c r="E14" s="7">
        <v>130.1351975</v>
      </c>
      <c r="F14" s="7">
        <v>0.141087234</v>
      </c>
      <c r="G14" s="6" t="s">
        <v>70</v>
      </c>
      <c r="H14" s="7">
        <v>7.0</v>
      </c>
      <c r="I14" s="7">
        <v>0.40182986</v>
      </c>
      <c r="J14" s="7">
        <v>35.31149704</v>
      </c>
      <c r="K14" s="7">
        <v>-0.025635966</v>
      </c>
      <c r="L14" s="6" t="s">
        <v>71</v>
      </c>
      <c r="M14" s="7">
        <v>8.0</v>
      </c>
      <c r="N14" s="7">
        <v>0.767093517</v>
      </c>
      <c r="O14" s="7">
        <v>101.7630691</v>
      </c>
      <c r="P14" s="7">
        <v>0.202239308</v>
      </c>
      <c r="Q14" s="8">
        <v>3.285714286</v>
      </c>
      <c r="R14" s="8">
        <v>0.620253255</v>
      </c>
      <c r="S14" s="8">
        <v>89.06992122</v>
      </c>
      <c r="T14" s="8">
        <v>0.105896859</v>
      </c>
    </row>
    <row r="15" ht="14.25" customHeight="1">
      <c r="A15" s="5" t="s">
        <v>72</v>
      </c>
      <c r="B15" s="6" t="s">
        <v>73</v>
      </c>
      <c r="C15" s="7">
        <v>4.0</v>
      </c>
      <c r="D15" s="7">
        <v>0.682588384</v>
      </c>
      <c r="E15" s="7">
        <v>70.67243798</v>
      </c>
      <c r="F15" s="7">
        <v>0.177411421</v>
      </c>
      <c r="G15" s="6" t="s">
        <v>74</v>
      </c>
      <c r="H15" s="7">
        <v>3.0</v>
      </c>
      <c r="I15" s="7">
        <v>0.610660354</v>
      </c>
      <c r="J15" s="7">
        <v>33.2549344</v>
      </c>
      <c r="K15" s="7">
        <v>0.07380157</v>
      </c>
      <c r="L15" s="6" t="s">
        <v>75</v>
      </c>
      <c r="M15" s="7">
        <v>4.0</v>
      </c>
      <c r="N15" s="7">
        <v>0.663118064</v>
      </c>
      <c r="O15" s="7">
        <v>59.36882753</v>
      </c>
      <c r="P15" s="7">
        <v>0.015026099</v>
      </c>
      <c r="Q15" s="8">
        <v>3.5</v>
      </c>
      <c r="R15" s="8">
        <v>0.652122267</v>
      </c>
      <c r="S15" s="8">
        <v>54.43206663</v>
      </c>
      <c r="T15" s="8">
        <v>0.088746363</v>
      </c>
    </row>
    <row r="16" ht="14.25" customHeight="1">
      <c r="A16" s="5" t="s">
        <v>76</v>
      </c>
      <c r="B16" s="6" t="s">
        <v>77</v>
      </c>
      <c r="C16" s="7">
        <v>6.0</v>
      </c>
      <c r="D16" s="7">
        <v>0.640746792</v>
      </c>
      <c r="E16" s="7">
        <v>48.06197682</v>
      </c>
      <c r="F16" s="7">
        <v>0.349562175</v>
      </c>
      <c r="G16" s="6" t="s">
        <v>78</v>
      </c>
      <c r="H16" s="7">
        <v>5.0</v>
      </c>
      <c r="I16" s="7">
        <v>0.55802387</v>
      </c>
      <c r="J16" s="7">
        <v>29.32046309</v>
      </c>
      <c r="K16" s="7">
        <v>0.114572719</v>
      </c>
      <c r="L16" s="6" t="s">
        <v>79</v>
      </c>
      <c r="M16" s="7">
        <v>4.0</v>
      </c>
      <c r="N16" s="7">
        <v>0.747691751</v>
      </c>
      <c r="O16" s="7">
        <v>31.42702262</v>
      </c>
      <c r="P16" s="7">
        <v>0.289635697</v>
      </c>
      <c r="Q16" s="8">
        <v>2.5</v>
      </c>
      <c r="R16" s="8">
        <v>0.648820804</v>
      </c>
      <c r="S16" s="8">
        <v>36.26982084</v>
      </c>
      <c r="T16" s="8">
        <v>0.251256864</v>
      </c>
    </row>
    <row r="17" ht="14.25" customHeight="1">
      <c r="A17" s="5" t="s">
        <v>80</v>
      </c>
      <c r="B17" s="6" t="s">
        <v>81</v>
      </c>
      <c r="C17" s="7">
        <v>10.0</v>
      </c>
      <c r="D17" s="7">
        <v>0.601964271</v>
      </c>
      <c r="E17" s="7">
        <v>84.36975189</v>
      </c>
      <c r="F17" s="7">
        <v>0.072936053</v>
      </c>
      <c r="G17" s="6" t="s">
        <v>82</v>
      </c>
      <c r="H17" s="7">
        <v>6.0</v>
      </c>
      <c r="I17" s="7">
        <v>0.570162351</v>
      </c>
      <c r="J17" s="7">
        <v>63.10148113</v>
      </c>
      <c r="K17" s="7">
        <v>0.08527877</v>
      </c>
      <c r="L17" s="6" t="s">
        <v>83</v>
      </c>
      <c r="M17" s="7">
        <v>4.0</v>
      </c>
      <c r="N17" s="7">
        <v>0.60882014</v>
      </c>
      <c r="O17" s="7">
        <v>43.34424767</v>
      </c>
      <c r="P17" s="7">
        <v>-0.004806624</v>
      </c>
      <c r="Q17" s="8">
        <v>3.565217391</v>
      </c>
      <c r="R17" s="8">
        <v>0.593648921</v>
      </c>
      <c r="S17" s="8">
        <v>63.60516023</v>
      </c>
      <c r="T17" s="8">
        <v>0.051136066</v>
      </c>
    </row>
    <row r="18" ht="14.25" customHeight="1">
      <c r="A18" s="5" t="s">
        <v>84</v>
      </c>
      <c r="B18" s="6" t="s">
        <v>85</v>
      </c>
      <c r="C18" s="7">
        <v>3.0</v>
      </c>
      <c r="D18" s="7">
        <v>0.671583235</v>
      </c>
      <c r="E18" s="7">
        <v>64.1251438</v>
      </c>
      <c r="F18" s="7">
        <v>0.084297719</v>
      </c>
      <c r="G18" s="6" t="s">
        <v>86</v>
      </c>
      <c r="H18" s="7">
        <v>4.0</v>
      </c>
      <c r="I18" s="7">
        <v>0.507852577</v>
      </c>
      <c r="J18" s="7">
        <v>40.91933149</v>
      </c>
      <c r="K18" s="7">
        <v>-0.040095844</v>
      </c>
      <c r="L18" s="6" t="s">
        <v>87</v>
      </c>
      <c r="M18" s="7">
        <v>7.0</v>
      </c>
      <c r="N18" s="7">
        <v>0.648362279</v>
      </c>
      <c r="O18" s="7">
        <v>59.5095109</v>
      </c>
      <c r="P18" s="7">
        <v>0.13070303</v>
      </c>
      <c r="Q18" s="8">
        <v>3.411764706</v>
      </c>
      <c r="R18" s="8">
        <v>0.60926603</v>
      </c>
      <c r="S18" s="8">
        <v>54.85132873</v>
      </c>
      <c r="T18" s="8">
        <v>0.058301635</v>
      </c>
    </row>
    <row r="19" ht="14.25" customHeight="1">
      <c r="A19" s="5" t="s">
        <v>88</v>
      </c>
      <c r="B19" s="6" t="s">
        <v>89</v>
      </c>
      <c r="C19" s="7">
        <v>8.0</v>
      </c>
      <c r="D19" s="7">
        <v>0.622352436</v>
      </c>
      <c r="E19" s="7">
        <v>92.27939394</v>
      </c>
      <c r="F19" s="7">
        <v>0.148572081</v>
      </c>
      <c r="G19" s="6" t="s">
        <v>90</v>
      </c>
      <c r="H19" s="7">
        <v>6.0</v>
      </c>
      <c r="I19" s="7">
        <v>0.527736028</v>
      </c>
      <c r="J19" s="7">
        <v>34.52977518</v>
      </c>
      <c r="K19" s="7">
        <v>0.037262051</v>
      </c>
      <c r="L19" s="6" t="s">
        <v>91</v>
      </c>
      <c r="M19" s="7">
        <v>8.0</v>
      </c>
      <c r="N19" s="7">
        <v>0.634938374</v>
      </c>
      <c r="O19" s="7">
        <v>84.17308701</v>
      </c>
      <c r="P19" s="7">
        <v>0.09702435</v>
      </c>
      <c r="Q19" s="8">
        <v>3.0</v>
      </c>
      <c r="R19" s="8">
        <v>0.595008946</v>
      </c>
      <c r="S19" s="8">
        <v>70.32741871</v>
      </c>
      <c r="T19" s="8">
        <v>0.09428616</v>
      </c>
    </row>
    <row r="20" ht="14.25" customHeight="1">
      <c r="A20" s="5" t="s">
        <v>92</v>
      </c>
      <c r="B20" s="6" t="s">
        <v>93</v>
      </c>
      <c r="C20" s="7">
        <v>10.0</v>
      </c>
      <c r="D20" s="7">
        <v>0.569636501</v>
      </c>
      <c r="E20" s="7">
        <v>94.3108834</v>
      </c>
      <c r="F20" s="7">
        <v>0.257158903</v>
      </c>
      <c r="G20" s="6" t="s">
        <v>94</v>
      </c>
      <c r="H20" s="7">
        <v>7.0</v>
      </c>
      <c r="I20" s="7">
        <v>0.542089901</v>
      </c>
      <c r="J20" s="7">
        <v>59.09089893</v>
      </c>
      <c r="K20" s="7">
        <v>0.090908713</v>
      </c>
      <c r="L20" s="6" t="s">
        <v>95</v>
      </c>
      <c r="M20" s="7">
        <v>7.0</v>
      </c>
      <c r="N20" s="7">
        <v>0.7102231</v>
      </c>
      <c r="O20" s="7">
        <v>38.17248891</v>
      </c>
      <c r="P20" s="7">
        <v>0.241969235</v>
      </c>
      <c r="Q20" s="8">
        <v>2.962962963</v>
      </c>
      <c r="R20" s="8">
        <v>0.607316501</v>
      </c>
      <c r="S20" s="8">
        <v>63.85809041</v>
      </c>
      <c r="T20" s="8">
        <v>0.19667895</v>
      </c>
    </row>
    <row r="21" ht="14.25" customHeight="1">
      <c r="A21" s="5" t="s">
        <v>96</v>
      </c>
      <c r="B21" s="6" t="s">
        <v>97</v>
      </c>
      <c r="C21" s="7">
        <v>8.0</v>
      </c>
      <c r="D21" s="7">
        <v>0.702883855</v>
      </c>
      <c r="E21" s="7">
        <v>97.6570711</v>
      </c>
      <c r="F21" s="7">
        <v>0.187045443</v>
      </c>
      <c r="G21" s="6" t="s">
        <v>98</v>
      </c>
      <c r="H21" s="7">
        <v>7.0</v>
      </c>
      <c r="I21" s="7">
        <v>0.545781357</v>
      </c>
      <c r="J21" s="7">
        <v>31.60748996</v>
      </c>
      <c r="K21" s="7">
        <v>0.063075947</v>
      </c>
      <c r="L21" s="6" t="s">
        <v>99</v>
      </c>
      <c r="M21" s="7">
        <v>8.0</v>
      </c>
      <c r="N21" s="7">
        <v>0.724040478</v>
      </c>
      <c r="O21" s="7">
        <v>75.41116057</v>
      </c>
      <c r="P21" s="7">
        <v>0.222606035</v>
      </c>
      <c r="Q21" s="8">
        <v>3.0</v>
      </c>
      <c r="R21" s="8">
        <v>0.657568563</v>
      </c>
      <c r="S21" s="8">
        <v>68.22524054</v>
      </c>
      <c r="T21" s="8">
        <v>0.157575808</v>
      </c>
    </row>
    <row r="22" ht="14.25" customHeight="1">
      <c r="A22" s="5" t="s">
        <v>100</v>
      </c>
      <c r="B22" s="6" t="s">
        <v>101</v>
      </c>
      <c r="C22" s="7">
        <v>7.0</v>
      </c>
      <c r="D22" s="7">
        <v>0.640728027</v>
      </c>
      <c r="E22" s="7">
        <v>74.34459565</v>
      </c>
      <c r="F22" s="7">
        <v>0.260981693</v>
      </c>
      <c r="G22" s="6" t="s">
        <v>102</v>
      </c>
      <c r="H22" s="7">
        <v>4.0</v>
      </c>
      <c r="I22" s="7">
        <v>0.611773759</v>
      </c>
      <c r="J22" s="7">
        <v>58.21089826</v>
      </c>
      <c r="K22" s="7">
        <v>0.079498345</v>
      </c>
      <c r="L22" s="6" t="s">
        <v>103</v>
      </c>
      <c r="M22" s="7">
        <v>5.0</v>
      </c>
      <c r="N22" s="7">
        <v>0.581247753</v>
      </c>
      <c r="O22" s="7">
        <v>48.21466013</v>
      </c>
      <c r="P22" s="7">
        <v>0.039716912</v>
      </c>
      <c r="Q22" s="8">
        <v>3.210526316</v>
      </c>
      <c r="R22" s="8">
        <v>0.611249846</v>
      </c>
      <c r="S22" s="8">
        <v>60.25671801</v>
      </c>
      <c r="T22" s="8">
        <v>0.126732316</v>
      </c>
    </row>
    <row r="23" ht="14.25" customHeight="1">
      <c r="A23" s="5" t="s">
        <v>104</v>
      </c>
      <c r="B23" s="6" t="s">
        <v>105</v>
      </c>
      <c r="C23" s="7">
        <v>7.0</v>
      </c>
      <c r="D23" s="7">
        <v>0.662791601</v>
      </c>
      <c r="E23" s="7">
        <v>55.80913767</v>
      </c>
      <c r="F23" s="7">
        <v>0.301469952</v>
      </c>
      <c r="G23" s="6" t="s">
        <v>106</v>
      </c>
      <c r="H23" s="7">
        <v>4.0</v>
      </c>
      <c r="I23" s="7">
        <v>0.611138269</v>
      </c>
      <c r="J23" s="7">
        <v>40.01557097</v>
      </c>
      <c r="K23" s="7">
        <v>0.144494782</v>
      </c>
      <c r="L23" s="6" t="s">
        <v>107</v>
      </c>
      <c r="M23" s="7">
        <v>8.0</v>
      </c>
      <c r="N23" s="7">
        <v>0.616145879</v>
      </c>
      <c r="O23" s="7">
        <v>58.93673431</v>
      </c>
      <c r="P23" s="7">
        <v>0.14958805</v>
      </c>
      <c r="Q23" s="8">
        <v>2.818181818</v>
      </c>
      <c r="R23" s="8">
        <v>0.63002525</v>
      </c>
      <c r="S23" s="8">
        <v>51.58714765</v>
      </c>
      <c r="T23" s="8">
        <v>0.198517595</v>
      </c>
    </row>
    <row r="24" ht="14.25" customHeight="1">
      <c r="A24" s="5" t="s">
        <v>108</v>
      </c>
      <c r="B24" s="6" t="s">
        <v>109</v>
      </c>
      <c r="C24" s="7">
        <v>8.0</v>
      </c>
      <c r="D24" s="7">
        <v>0.681177281</v>
      </c>
      <c r="E24" s="7">
        <v>79.5236738</v>
      </c>
      <c r="F24" s="7">
        <v>0.212777441</v>
      </c>
      <c r="G24" s="6" t="s">
        <v>110</v>
      </c>
      <c r="H24" s="7">
        <v>9.0</v>
      </c>
      <c r="I24" s="7">
        <v>0.576922192</v>
      </c>
      <c r="J24" s="7">
        <v>46.93434022</v>
      </c>
      <c r="K24" s="7">
        <v>0.093608137</v>
      </c>
      <c r="L24" s="6" t="s">
        <v>111</v>
      </c>
      <c r="M24" s="7">
        <v>10.0</v>
      </c>
      <c r="N24" s="7">
        <v>0.641137064</v>
      </c>
      <c r="O24" s="7">
        <v>54.93388473</v>
      </c>
      <c r="P24" s="7">
        <v>0.242146168</v>
      </c>
      <c r="Q24" s="8">
        <v>2.8</v>
      </c>
      <c r="R24" s="8">
        <v>0.633078845</v>
      </c>
      <c r="S24" s="8">
        <v>60.46396625</v>
      </c>
      <c r="T24" s="8">
        <v>0.182843915</v>
      </c>
    </row>
    <row r="25" ht="14.25" customHeight="1">
      <c r="A25" s="5" t="s">
        <v>112</v>
      </c>
      <c r="B25" s="6" t="s">
        <v>113</v>
      </c>
      <c r="C25" s="7">
        <v>5.0</v>
      </c>
      <c r="D25" s="7">
        <v>0.706039047</v>
      </c>
      <c r="E25" s="7">
        <v>56.6373768</v>
      </c>
      <c r="F25" s="7">
        <v>0.206693774</v>
      </c>
      <c r="G25" s="6" t="s">
        <v>114</v>
      </c>
      <c r="H25" s="7">
        <v>6.0</v>
      </c>
      <c r="I25" s="7">
        <v>0.59451593</v>
      </c>
      <c r="J25" s="7">
        <v>46.50865565</v>
      </c>
      <c r="K25" s="7">
        <v>0.158692377</v>
      </c>
      <c r="L25" s="6" t="s">
        <v>115</v>
      </c>
      <c r="M25" s="7">
        <v>7.0</v>
      </c>
      <c r="N25" s="7">
        <v>0.698001036</v>
      </c>
      <c r="O25" s="7">
        <v>81.07609569</v>
      </c>
      <c r="P25" s="7">
        <v>0.090886422</v>
      </c>
      <c r="Q25" s="8">
        <v>3.19047619</v>
      </c>
      <c r="R25" s="8">
        <v>0.666185337</v>
      </c>
      <c r="S25" s="8">
        <v>61.40737605</v>
      </c>
      <c r="T25" s="8">
        <v>0.152090858</v>
      </c>
    </row>
    <row r="26" ht="14.25" customHeight="1">
      <c r="A26" s="5" t="s">
        <v>116</v>
      </c>
      <c r="B26" s="6" t="s">
        <v>117</v>
      </c>
      <c r="C26" s="7">
        <v>7.0</v>
      </c>
      <c r="D26" s="7">
        <v>0.637740088</v>
      </c>
      <c r="E26" s="7">
        <v>77.44256713</v>
      </c>
      <c r="F26" s="7">
        <v>0.154555</v>
      </c>
      <c r="G26" s="6" t="s">
        <v>118</v>
      </c>
      <c r="H26" s="7">
        <v>6.0</v>
      </c>
      <c r="I26" s="7">
        <v>0.549799373</v>
      </c>
      <c r="J26" s="7">
        <v>58.9444051</v>
      </c>
      <c r="K26" s="7">
        <v>-0.002073649</v>
      </c>
      <c r="L26" s="6" t="s">
        <v>119</v>
      </c>
      <c r="M26" s="7">
        <v>13.0</v>
      </c>
      <c r="N26" s="7">
        <v>0.726110935</v>
      </c>
      <c r="O26" s="7">
        <v>95.84692674</v>
      </c>
      <c r="P26" s="7">
        <v>0.123649103</v>
      </c>
      <c r="Q26" s="8">
        <v>3.517241379</v>
      </c>
      <c r="R26" s="8">
        <v>0.637883465</v>
      </c>
      <c r="S26" s="8">
        <v>77.41129966</v>
      </c>
      <c r="T26" s="8">
        <v>0.092043485</v>
      </c>
    </row>
    <row r="27" ht="14.25" customHeight="1">
      <c r="A27" s="5" t="s">
        <v>120</v>
      </c>
      <c r="B27" s="6" t="s">
        <v>121</v>
      </c>
      <c r="C27" s="7">
        <v>5.0</v>
      </c>
      <c r="D27" s="7">
        <v>0.669710135</v>
      </c>
      <c r="E27" s="7">
        <v>91.2238716</v>
      </c>
      <c r="F27" s="7">
        <v>0.124897636</v>
      </c>
      <c r="G27" s="6" t="s">
        <v>122</v>
      </c>
      <c r="H27" s="7">
        <v>4.0</v>
      </c>
      <c r="I27" s="7">
        <v>0.551170096</v>
      </c>
      <c r="J27" s="7">
        <v>32.19127983</v>
      </c>
      <c r="K27" s="7">
        <v>0.114568317</v>
      </c>
      <c r="L27" s="6" t="s">
        <v>123</v>
      </c>
      <c r="M27" s="7">
        <v>4.0</v>
      </c>
      <c r="N27" s="7">
        <v>0.765322283</v>
      </c>
      <c r="O27" s="7">
        <v>48.88406112</v>
      </c>
      <c r="P27" s="7">
        <v>0.299093172</v>
      </c>
      <c r="Q27" s="8">
        <v>3.3125</v>
      </c>
      <c r="R27" s="8">
        <v>0.662067505</v>
      </c>
      <c r="S27" s="8">
        <v>57.43307085</v>
      </c>
      <c r="T27" s="8">
        <v>0.179519708</v>
      </c>
    </row>
    <row r="28" ht="14.25" customHeight="1">
      <c r="A28" s="5" t="s">
        <v>124</v>
      </c>
      <c r="B28" s="6" t="s">
        <v>125</v>
      </c>
      <c r="C28" s="7">
        <v>8.0</v>
      </c>
      <c r="D28" s="7">
        <v>0.635871977</v>
      </c>
      <c r="E28" s="7">
        <v>66.22404208</v>
      </c>
      <c r="F28" s="7">
        <v>0.275995535</v>
      </c>
      <c r="G28" s="6" t="s">
        <v>126</v>
      </c>
      <c r="H28" s="7">
        <v>5.0</v>
      </c>
      <c r="I28" s="7">
        <v>0.518917751</v>
      </c>
      <c r="J28" s="7">
        <v>26.33267756</v>
      </c>
      <c r="K28" s="7">
        <v>0.112696595</v>
      </c>
      <c r="L28" s="6" t="s">
        <v>127</v>
      </c>
      <c r="M28" s="7">
        <v>5.0</v>
      </c>
      <c r="N28" s="7">
        <v>0.680179948</v>
      </c>
      <c r="O28" s="7">
        <v>63.80638539</v>
      </c>
      <c r="P28" s="7">
        <v>0.096222775</v>
      </c>
      <c r="Q28" s="8">
        <v>2.952380952</v>
      </c>
      <c r="R28" s="8">
        <v>0.611656559</v>
      </c>
      <c r="S28" s="8">
        <v>52.12103501</v>
      </c>
      <c r="T28" s="8">
        <v>0.161638302</v>
      </c>
    </row>
    <row r="29" ht="14.25" customHeight="1">
      <c r="A29" s="5" t="s">
        <v>128</v>
      </c>
      <c r="B29" s="6" t="s">
        <v>129</v>
      </c>
      <c r="C29" s="7">
        <v>7.0</v>
      </c>
      <c r="D29" s="7">
        <v>0.689575664</v>
      </c>
      <c r="E29" s="7">
        <v>82.63445856</v>
      </c>
      <c r="F29" s="7">
        <v>0.17659171</v>
      </c>
      <c r="G29" s="6" t="s">
        <v>130</v>
      </c>
      <c r="H29" s="7">
        <v>6.0</v>
      </c>
      <c r="I29" s="7">
        <v>0.490190183</v>
      </c>
      <c r="J29" s="7">
        <v>28.54417765</v>
      </c>
      <c r="K29" s="7">
        <v>0.157973397</v>
      </c>
      <c r="L29" s="6" t="s">
        <v>131</v>
      </c>
      <c r="M29" s="7">
        <v>9.0</v>
      </c>
      <c r="N29" s="7">
        <v>0.740040872</v>
      </c>
      <c r="O29" s="7">
        <v>80.05305092</v>
      </c>
      <c r="P29" s="7">
        <v>0.25864457</v>
      </c>
      <c r="Q29" s="8">
        <v>2.96</v>
      </c>
      <c r="R29" s="8">
        <v>0.639935573</v>
      </c>
      <c r="S29" s="8">
        <v>63.74389571</v>
      </c>
      <c r="T29" s="8">
        <v>0.197736559</v>
      </c>
    </row>
    <row r="30" ht="14.25" customHeight="1">
      <c r="A30" s="5" t="s">
        <v>132</v>
      </c>
      <c r="B30" s="6" t="s">
        <v>133</v>
      </c>
      <c r="C30" s="7">
        <v>8.0</v>
      </c>
      <c r="D30" s="7">
        <v>0.753150597</v>
      </c>
      <c r="E30" s="7">
        <v>81.36058883</v>
      </c>
      <c r="F30" s="7">
        <v>0.27863355</v>
      </c>
      <c r="G30" s="6" t="s">
        <v>134</v>
      </c>
      <c r="H30" s="7">
        <v>7.0</v>
      </c>
      <c r="I30" s="7">
        <v>0.623082263</v>
      </c>
      <c r="J30" s="7">
        <v>42.09048569</v>
      </c>
      <c r="K30" s="7">
        <v>0.151661324</v>
      </c>
      <c r="L30" s="6" t="s">
        <v>135</v>
      </c>
      <c r="M30" s="7">
        <v>7.0</v>
      </c>
      <c r="N30" s="7">
        <v>0.593166479</v>
      </c>
      <c r="O30" s="7">
        <v>66.44861644</v>
      </c>
      <c r="P30" s="7">
        <v>0.037872927</v>
      </c>
      <c r="Q30" s="8">
        <v>2.96</v>
      </c>
      <c r="R30" s="8">
        <v>0.656466446</v>
      </c>
      <c r="S30" s="8">
        <v>63.29989699</v>
      </c>
      <c r="T30" s="8">
        <v>0.156055934</v>
      </c>
    </row>
    <row r="31" ht="14.25" customHeight="1">
      <c r="A31" s="5" t="s">
        <v>136</v>
      </c>
      <c r="B31" s="6" t="s">
        <v>137</v>
      </c>
      <c r="C31" s="7">
        <v>6.0</v>
      </c>
      <c r="D31" s="7">
        <v>0.681719641</v>
      </c>
      <c r="E31" s="7">
        <v>108.6009224</v>
      </c>
      <c r="F31" s="7">
        <v>0.096761087</v>
      </c>
      <c r="G31" s="6" t="s">
        <v>138</v>
      </c>
      <c r="H31" s="7">
        <v>11.0</v>
      </c>
      <c r="I31" s="7">
        <v>0.568420096</v>
      </c>
      <c r="J31" s="7">
        <v>62.767932</v>
      </c>
      <c r="K31" s="7">
        <v>0.161037572</v>
      </c>
      <c r="L31" s="6" t="s">
        <v>139</v>
      </c>
      <c r="M31" s="7">
        <v>13.0</v>
      </c>
      <c r="N31" s="7">
        <v>0.770119236</v>
      </c>
      <c r="O31" s="7">
        <v>79.45920213</v>
      </c>
      <c r="P31" s="7">
        <v>0.285423642</v>
      </c>
      <c r="Q31" s="8">
        <v>2.787878788</v>
      </c>
      <c r="R31" s="8">
        <v>0.673419658</v>
      </c>
      <c r="S31" s="8">
        <v>83.60935218</v>
      </c>
      <c r="T31" s="8">
        <v>0.1810741</v>
      </c>
    </row>
    <row r="32" ht="14.25" customHeight="1">
      <c r="A32" s="5" t="s">
        <v>140</v>
      </c>
      <c r="B32" s="6" t="s">
        <v>141</v>
      </c>
      <c r="C32" s="7">
        <v>2.0</v>
      </c>
      <c r="D32" s="7">
        <v>0.731914431</v>
      </c>
      <c r="E32" s="7">
        <v>53.3292368</v>
      </c>
      <c r="F32" s="7">
        <v>0.174515216</v>
      </c>
      <c r="G32" s="6" t="s">
        <v>142</v>
      </c>
      <c r="H32" s="7">
        <v>5.0</v>
      </c>
      <c r="I32" s="7">
        <v>0.58063916</v>
      </c>
      <c r="J32" s="7">
        <v>49.48401942</v>
      </c>
      <c r="K32" s="7">
        <v>0.013864869</v>
      </c>
      <c r="L32" s="6" t="s">
        <v>143</v>
      </c>
      <c r="M32" s="7">
        <v>6.0</v>
      </c>
      <c r="N32" s="7">
        <v>0.684128597</v>
      </c>
      <c r="O32" s="7">
        <v>46.29654299</v>
      </c>
      <c r="P32" s="7">
        <v>0.242840993</v>
      </c>
      <c r="Q32" s="8">
        <v>3.5625</v>
      </c>
      <c r="R32" s="8">
        <v>0.665560729</v>
      </c>
      <c r="S32" s="8">
        <v>49.7032664</v>
      </c>
      <c r="T32" s="8">
        <v>0.143740359</v>
      </c>
    </row>
    <row r="33" ht="14.25" customHeight="1">
      <c r="A33" s="5" t="s">
        <v>144</v>
      </c>
      <c r="B33" s="6" t="s">
        <v>145</v>
      </c>
      <c r="C33" s="7">
        <v>7.0</v>
      </c>
      <c r="D33" s="7">
        <v>0.627530183</v>
      </c>
      <c r="E33" s="7">
        <v>41.0522584</v>
      </c>
      <c r="F33" s="7">
        <v>0.223489277</v>
      </c>
      <c r="G33" s="6" t="s">
        <v>146</v>
      </c>
      <c r="H33" s="7">
        <v>6.0</v>
      </c>
      <c r="I33" s="7">
        <v>0.547557488</v>
      </c>
      <c r="J33" s="7">
        <v>47.95283043</v>
      </c>
      <c r="K33" s="7">
        <v>0.042833515</v>
      </c>
      <c r="L33" s="6" t="s">
        <v>147</v>
      </c>
      <c r="M33" s="7">
        <v>7.0</v>
      </c>
      <c r="N33" s="7">
        <v>0.617382586</v>
      </c>
      <c r="O33" s="7">
        <v>58.4469455</v>
      </c>
      <c r="P33" s="7">
        <v>0.162990835</v>
      </c>
      <c r="Q33" s="8">
        <v>3.173913043</v>
      </c>
      <c r="R33" s="8">
        <v>0.597490086</v>
      </c>
      <c r="S33" s="8">
        <v>49.15067811</v>
      </c>
      <c r="T33" s="8">
        <v>0.143104542</v>
      </c>
    </row>
    <row r="34" ht="14.25" customHeight="1">
      <c r="A34" s="5" t="s">
        <v>148</v>
      </c>
      <c r="B34" s="6" t="s">
        <v>149</v>
      </c>
      <c r="C34" s="7">
        <v>7.0</v>
      </c>
      <c r="D34" s="7">
        <v>0.679544355</v>
      </c>
      <c r="E34" s="7">
        <v>79.3913255</v>
      </c>
      <c r="F34" s="7">
        <v>0.16530709</v>
      </c>
      <c r="G34" s="6" t="s">
        <v>150</v>
      </c>
      <c r="H34" s="7">
        <v>8.0</v>
      </c>
      <c r="I34" s="7">
        <v>0.577300601</v>
      </c>
      <c r="J34" s="7">
        <v>40.24646625</v>
      </c>
      <c r="K34" s="7">
        <v>0.240317802</v>
      </c>
      <c r="L34" s="6" t="s">
        <v>151</v>
      </c>
      <c r="M34" s="7">
        <v>8.0</v>
      </c>
      <c r="N34" s="7">
        <v>0.633539356</v>
      </c>
      <c r="O34" s="7">
        <v>75.49292118</v>
      </c>
      <c r="P34" s="7">
        <v>0.159395053</v>
      </c>
      <c r="Q34" s="8">
        <v>2.923076923</v>
      </c>
      <c r="R34" s="8">
        <v>0.630128104</v>
      </c>
      <c r="S34" s="8">
        <v>65.04357097</v>
      </c>
      <c r="T34" s="8">
        <v>0.188339982</v>
      </c>
    </row>
    <row r="35" ht="14.25" customHeight="1">
      <c r="A35" s="5" t="s">
        <v>152</v>
      </c>
      <c r="B35" s="6" t="s">
        <v>153</v>
      </c>
      <c r="C35" s="7">
        <v>5.0</v>
      </c>
      <c r="D35" s="7">
        <v>0.689113414</v>
      </c>
      <c r="E35" s="7">
        <v>70.67450089</v>
      </c>
      <c r="F35" s="7">
        <v>0.196654058</v>
      </c>
      <c r="G35" s="6" t="s">
        <v>154</v>
      </c>
      <c r="H35" s="7">
        <v>3.0</v>
      </c>
      <c r="I35" s="7">
        <v>0.496598701</v>
      </c>
      <c r="J35" s="7">
        <v>36.44612847</v>
      </c>
      <c r="K35" s="7">
        <v>-0.123168533</v>
      </c>
      <c r="L35" s="6" t="s">
        <v>155</v>
      </c>
      <c r="M35" s="7">
        <v>1.0</v>
      </c>
      <c r="N35" s="7">
        <v>0.686448693</v>
      </c>
      <c r="O35" s="7">
        <v>20.34422406</v>
      </c>
      <c r="P35" s="7">
        <v>0.041173003</v>
      </c>
      <c r="Q35" s="8">
        <v>3.25</v>
      </c>
      <c r="R35" s="8">
        <v>0.624053603</v>
      </c>
      <c r="S35" s="8">
        <v>42.48828447</v>
      </c>
      <c r="T35" s="8">
        <v>0.03821951</v>
      </c>
    </row>
    <row r="36" ht="14.25" customHeight="1">
      <c r="A36" s="5" t="s">
        <v>156</v>
      </c>
      <c r="B36" s="6" t="s">
        <v>157</v>
      </c>
      <c r="C36" s="7">
        <v>3.0</v>
      </c>
      <c r="D36" s="7">
        <v>0.676971873</v>
      </c>
      <c r="E36" s="7">
        <v>47.90047284</v>
      </c>
      <c r="F36" s="7">
        <v>0.270591473</v>
      </c>
      <c r="G36" s="6" t="s">
        <v>158</v>
      </c>
      <c r="H36" s="7">
        <v>4.0</v>
      </c>
      <c r="I36" s="7">
        <v>0.471442185</v>
      </c>
      <c r="J36" s="7">
        <v>32.29715091</v>
      </c>
      <c r="K36" s="7">
        <v>-0.03498044</v>
      </c>
      <c r="L36" s="6" t="s">
        <v>159</v>
      </c>
      <c r="M36" s="7">
        <v>9.0</v>
      </c>
      <c r="N36" s="7">
        <v>0.707856029</v>
      </c>
      <c r="O36" s="7">
        <v>69.6449873</v>
      </c>
      <c r="P36" s="7">
        <v>0.177154996</v>
      </c>
      <c r="Q36" s="8">
        <v>2.947368421</v>
      </c>
      <c r="R36" s="8">
        <v>0.618756696</v>
      </c>
      <c r="S36" s="8">
        <v>49.94753702</v>
      </c>
      <c r="T36" s="8">
        <v>0.137588676</v>
      </c>
    </row>
    <row r="37" ht="14.25" customHeight="1">
      <c r="A37" s="5" t="s">
        <v>160</v>
      </c>
      <c r="B37" s="6" t="s">
        <v>161</v>
      </c>
      <c r="C37" s="7">
        <v>7.0</v>
      </c>
      <c r="D37" s="7">
        <v>0.585023467</v>
      </c>
      <c r="E37" s="7">
        <v>48.2619472</v>
      </c>
      <c r="F37" s="7">
        <v>0.20424586</v>
      </c>
      <c r="G37" s="6" t="s">
        <v>162</v>
      </c>
      <c r="H37" s="7">
        <v>7.0</v>
      </c>
      <c r="I37" s="7">
        <v>0.506393147</v>
      </c>
      <c r="J37" s="7">
        <v>31.70780169</v>
      </c>
      <c r="K37" s="7">
        <v>0.139149705</v>
      </c>
      <c r="L37" s="6" t="s">
        <v>163</v>
      </c>
      <c r="M37" s="7">
        <v>4.0</v>
      </c>
      <c r="N37" s="7">
        <v>0.508081675</v>
      </c>
      <c r="O37" s="7">
        <v>49.84550258</v>
      </c>
      <c r="P37" s="7">
        <v>-0.211377353</v>
      </c>
      <c r="Q37" s="8">
        <v>2.761904762</v>
      </c>
      <c r="R37" s="8">
        <v>0.533166096</v>
      </c>
      <c r="S37" s="8">
        <v>43.27175049</v>
      </c>
      <c r="T37" s="8">
        <v>0.044006071</v>
      </c>
    </row>
    <row r="38" ht="14.25" customHeight="1">
      <c r="A38" s="5" t="s">
        <v>164</v>
      </c>
      <c r="B38" s="6" t="s">
        <v>165</v>
      </c>
      <c r="C38" s="7">
        <v>8.0</v>
      </c>
      <c r="D38" s="7">
        <v>0.594099335</v>
      </c>
      <c r="E38" s="7">
        <v>117.9254938</v>
      </c>
      <c r="F38" s="7">
        <v>0.064952573</v>
      </c>
      <c r="G38" s="6" t="s">
        <v>166</v>
      </c>
      <c r="H38" s="7">
        <v>7.0</v>
      </c>
      <c r="I38" s="7">
        <v>0.535058733</v>
      </c>
      <c r="J38" s="7">
        <v>39.18357586</v>
      </c>
      <c r="K38" s="7">
        <v>0.168848839</v>
      </c>
      <c r="L38" s="6" t="s">
        <v>167</v>
      </c>
      <c r="M38" s="7">
        <v>4.0</v>
      </c>
      <c r="N38" s="7">
        <v>0.753958896</v>
      </c>
      <c r="O38" s="7">
        <v>42.69000348</v>
      </c>
      <c r="P38" s="7">
        <v>0.185101487</v>
      </c>
      <c r="Q38" s="8">
        <v>3.227272727</v>
      </c>
      <c r="R38" s="8">
        <v>0.627705655</v>
      </c>
      <c r="S38" s="8">
        <v>66.59969104</v>
      </c>
      <c r="T38" s="8">
        <v>0.1396343</v>
      </c>
    </row>
    <row r="39" ht="14.25" customHeight="1">
      <c r="A39" s="5" t="s">
        <v>168</v>
      </c>
      <c r="B39" s="6" t="s">
        <v>169</v>
      </c>
      <c r="C39" s="7">
        <v>4.0</v>
      </c>
      <c r="D39" s="7">
        <v>0.68237187</v>
      </c>
      <c r="E39" s="7">
        <v>84.39701823</v>
      </c>
      <c r="F39" s="7">
        <v>0.079951047</v>
      </c>
      <c r="G39" s="6" t="s">
        <v>170</v>
      </c>
      <c r="H39" s="7">
        <v>3.0</v>
      </c>
      <c r="I39" s="7">
        <v>0.471153875</v>
      </c>
      <c r="J39" s="7">
        <v>28.63552596</v>
      </c>
      <c r="K39" s="7">
        <v>-0.107631134</v>
      </c>
      <c r="L39" s="6" t="s">
        <v>171</v>
      </c>
      <c r="M39" s="7">
        <v>5.0</v>
      </c>
      <c r="N39" s="7">
        <v>0.67200765</v>
      </c>
      <c r="O39" s="7">
        <v>46.83641519</v>
      </c>
      <c r="P39" s="7">
        <v>0.062652723</v>
      </c>
      <c r="Q39" s="8">
        <v>3.8</v>
      </c>
      <c r="R39" s="8">
        <v>0.608511132</v>
      </c>
      <c r="S39" s="8">
        <v>53.28965313</v>
      </c>
      <c r="T39" s="8">
        <v>0.011657545</v>
      </c>
    </row>
    <row r="40" ht="14.25" customHeight="1">
      <c r="A40" s="5" t="s">
        <v>172</v>
      </c>
      <c r="B40" s="6" t="s">
        <v>173</v>
      </c>
      <c r="C40" s="7">
        <v>5.0</v>
      </c>
      <c r="D40" s="7">
        <v>0.653774655</v>
      </c>
      <c r="E40" s="7">
        <v>64.22628557</v>
      </c>
      <c r="F40" s="7">
        <v>0.165749687</v>
      </c>
      <c r="G40" s="6" t="s">
        <v>174</v>
      </c>
      <c r="H40" s="7">
        <v>5.0</v>
      </c>
      <c r="I40" s="7">
        <v>0.481900144</v>
      </c>
      <c r="J40" s="7">
        <v>18.79217849</v>
      </c>
      <c r="K40" s="7">
        <v>0.086377173</v>
      </c>
      <c r="L40" s="6" t="s">
        <v>175</v>
      </c>
      <c r="M40" s="7">
        <v>6.0</v>
      </c>
      <c r="N40" s="7">
        <v>0.724866599</v>
      </c>
      <c r="O40" s="7">
        <v>31.97084464</v>
      </c>
      <c r="P40" s="7">
        <v>0.3054707</v>
      </c>
      <c r="Q40" s="8">
        <v>2.736842105</v>
      </c>
      <c r="R40" s="8">
        <v>0.620180466</v>
      </c>
      <c r="S40" s="8">
        <v>38.32976957</v>
      </c>
      <c r="T40" s="8">
        <v>0.185865853</v>
      </c>
    </row>
    <row r="41" ht="14.25" customHeight="1">
      <c r="A41" s="5" t="s">
        <v>176</v>
      </c>
      <c r="B41" s="6" t="s">
        <v>177</v>
      </c>
      <c r="C41" s="7">
        <v>5.0</v>
      </c>
      <c r="D41" s="7">
        <v>0.667581022</v>
      </c>
      <c r="E41" s="7">
        <v>83.84822301</v>
      </c>
      <c r="F41" s="7">
        <v>0.177137112</v>
      </c>
      <c r="G41" s="6" t="s">
        <v>178</v>
      </c>
      <c r="H41" s="7">
        <v>6.0</v>
      </c>
      <c r="I41" s="7">
        <v>0.386576861</v>
      </c>
      <c r="J41" s="7">
        <v>29.18701768</v>
      </c>
      <c r="K41" s="7">
        <v>-0.212100868</v>
      </c>
      <c r="L41" s="6" t="s">
        <v>179</v>
      </c>
      <c r="M41" s="7">
        <v>10.0</v>
      </c>
      <c r="N41" s="7">
        <v>0.648330611</v>
      </c>
      <c r="O41" s="7">
        <v>85.10909027</v>
      </c>
      <c r="P41" s="7">
        <v>0.084860826</v>
      </c>
      <c r="Q41" s="8">
        <v>3.208333333</v>
      </c>
      <c r="R41" s="8">
        <v>0.567496165</v>
      </c>
      <c r="S41" s="8">
        <v>66.04811032</v>
      </c>
      <c r="T41" s="8">
        <v>0.016632357</v>
      </c>
    </row>
    <row r="42" ht="14.25" customHeight="1">
      <c r="A42" s="5" t="s">
        <v>180</v>
      </c>
      <c r="B42" s="6" t="s">
        <v>181</v>
      </c>
      <c r="C42" s="7">
        <v>8.0</v>
      </c>
      <c r="D42" s="7">
        <v>0.605866659</v>
      </c>
      <c r="E42" s="7">
        <v>69.84578808</v>
      </c>
      <c r="F42" s="7">
        <v>0.158380753</v>
      </c>
      <c r="G42" s="6" t="s">
        <v>182</v>
      </c>
      <c r="H42" s="7">
        <v>6.0</v>
      </c>
      <c r="I42" s="7">
        <v>0.578612487</v>
      </c>
      <c r="J42" s="7">
        <v>34.67086047</v>
      </c>
      <c r="K42" s="7">
        <v>0.087629051</v>
      </c>
      <c r="L42" s="6" t="s">
        <v>183</v>
      </c>
      <c r="M42" s="7">
        <v>11.0</v>
      </c>
      <c r="N42" s="7">
        <v>0.738648994</v>
      </c>
      <c r="O42" s="7">
        <v>88.15100881</v>
      </c>
      <c r="P42" s="7">
        <v>0.230897179</v>
      </c>
      <c r="Q42" s="8">
        <v>2.928571429</v>
      </c>
      <c r="R42" s="8">
        <v>0.641042713</v>
      </c>
      <c r="S42" s="8">
        <v>64.22255245</v>
      </c>
      <c r="T42" s="8">
        <v>0.158968995</v>
      </c>
    </row>
    <row r="43" ht="14.25" customHeight="1">
      <c r="A43" s="5" t="s">
        <v>184</v>
      </c>
      <c r="B43" s="6" t="s">
        <v>185</v>
      </c>
      <c r="C43" s="7">
        <v>5.0</v>
      </c>
      <c r="D43" s="7">
        <v>0.70061574</v>
      </c>
      <c r="E43" s="7">
        <v>83.6332445</v>
      </c>
      <c r="F43" s="7">
        <v>0.176058583</v>
      </c>
      <c r="G43" s="6" t="s">
        <v>186</v>
      </c>
      <c r="H43" s="7">
        <v>5.0</v>
      </c>
      <c r="I43" s="7">
        <v>0.550933003</v>
      </c>
      <c r="J43" s="7">
        <v>35.08678729</v>
      </c>
      <c r="K43" s="7">
        <v>0.121640747</v>
      </c>
      <c r="L43" s="6" t="s">
        <v>187</v>
      </c>
      <c r="M43" s="7">
        <v>7.0</v>
      </c>
      <c r="N43" s="7">
        <v>0.586440069</v>
      </c>
      <c r="O43" s="7">
        <v>66.28660477</v>
      </c>
      <c r="P43" s="7">
        <v>0.027458631</v>
      </c>
      <c r="Q43" s="8">
        <v>3.35</v>
      </c>
      <c r="R43" s="8">
        <v>0.612662938</v>
      </c>
      <c r="S43" s="8">
        <v>61.66887885</v>
      </c>
      <c r="T43" s="8">
        <v>0.108385987</v>
      </c>
    </row>
    <row r="44" ht="14.25" customHeight="1">
      <c r="A44" s="5" t="s">
        <v>188</v>
      </c>
      <c r="B44" s="6" t="s">
        <v>189</v>
      </c>
      <c r="C44" s="7">
        <v>8.0</v>
      </c>
      <c r="D44" s="7">
        <v>0.669518821</v>
      </c>
      <c r="E44" s="7">
        <v>60.11304834</v>
      </c>
      <c r="F44" s="7">
        <v>0.208732988</v>
      </c>
      <c r="G44" s="6" t="s">
        <v>190</v>
      </c>
      <c r="H44" s="7">
        <v>5.0</v>
      </c>
      <c r="I44" s="7">
        <v>0.629363286</v>
      </c>
      <c r="J44" s="7">
        <v>41.51138217</v>
      </c>
      <c r="K44" s="7">
        <v>-0.026482158</v>
      </c>
      <c r="L44" s="6" t="s">
        <v>191</v>
      </c>
      <c r="M44" s="7">
        <v>6.0</v>
      </c>
      <c r="N44" s="7">
        <v>0.730386227</v>
      </c>
      <c r="O44" s="7">
        <v>63.90823597</v>
      </c>
      <c r="P44" s="7">
        <v>0.149898953</v>
      </c>
      <c r="Q44" s="8">
        <v>3.363636364</v>
      </c>
      <c r="R44" s="8">
        <v>0.676422778</v>
      </c>
      <c r="S44" s="8">
        <v>55.17755549</v>
      </c>
      <c r="T44" s="8">
        <v>0.110716595</v>
      </c>
    </row>
    <row r="45" ht="14.25" customHeight="1">
      <c r="A45" s="5" t="s">
        <v>192</v>
      </c>
      <c r="B45" s="6" t="s">
        <v>193</v>
      </c>
      <c r="C45" s="7">
        <v>10.0</v>
      </c>
      <c r="D45" s="7">
        <v>0.677049661</v>
      </c>
      <c r="E45" s="7">
        <v>112.646352</v>
      </c>
      <c r="F45" s="7">
        <v>0.195620081</v>
      </c>
      <c r="G45" s="6" t="s">
        <v>194</v>
      </c>
      <c r="H45" s="7">
        <v>4.0</v>
      </c>
      <c r="I45" s="7">
        <v>0.529175662</v>
      </c>
      <c r="J45" s="7">
        <v>36.62070704</v>
      </c>
      <c r="K45" s="7">
        <v>0.199572736</v>
      </c>
      <c r="L45" s="6" t="s">
        <v>195</v>
      </c>
      <c r="M45" s="7">
        <v>7.0</v>
      </c>
      <c r="N45" s="7">
        <v>0.632928176</v>
      </c>
      <c r="O45" s="7">
        <v>69.60072222</v>
      </c>
      <c r="P45" s="7">
        <v>0.064898022</v>
      </c>
      <c r="Q45" s="8">
        <v>3.25</v>
      </c>
      <c r="R45" s="8">
        <v>0.613051166</v>
      </c>
      <c r="S45" s="8">
        <v>72.9559271</v>
      </c>
      <c r="T45" s="8">
        <v>0.153363613</v>
      </c>
    </row>
    <row r="46" ht="14.25" customHeight="1">
      <c r="A46" s="5" t="s">
        <v>196</v>
      </c>
      <c r="B46" s="6" t="s">
        <v>197</v>
      </c>
      <c r="C46" s="7">
        <v>2.0</v>
      </c>
      <c r="D46" s="7">
        <v>0.769417405</v>
      </c>
      <c r="E46" s="7">
        <v>26.66547421</v>
      </c>
      <c r="F46" s="7">
        <v>0.360719348</v>
      </c>
      <c r="G46" s="6" t="s">
        <v>198</v>
      </c>
      <c r="H46" s="7">
        <v>4.0</v>
      </c>
      <c r="I46" s="7">
        <v>0.50581149</v>
      </c>
      <c r="J46" s="7">
        <v>18.11208062</v>
      </c>
      <c r="K46" s="7">
        <v>0.15974064</v>
      </c>
      <c r="L46" s="6" t="s">
        <v>199</v>
      </c>
      <c r="M46" s="7">
        <v>3.0</v>
      </c>
      <c r="N46" s="7">
        <v>0.759153167</v>
      </c>
      <c r="O46" s="7">
        <v>18.57033042</v>
      </c>
      <c r="P46" s="7">
        <v>0.317614867</v>
      </c>
      <c r="Q46" s="8">
        <v>2.583333333</v>
      </c>
      <c r="R46" s="8">
        <v>0.678127354</v>
      </c>
      <c r="S46" s="8">
        <v>21.11596175</v>
      </c>
      <c r="T46" s="8">
        <v>0.279358285</v>
      </c>
    </row>
    <row r="47" ht="14.25" customHeight="1">
      <c r="A47" s="5" t="s">
        <v>200</v>
      </c>
      <c r="B47" s="6" t="s">
        <v>201</v>
      </c>
      <c r="C47" s="7">
        <v>6.0</v>
      </c>
      <c r="D47" s="7">
        <v>0.670906474</v>
      </c>
      <c r="E47" s="7">
        <v>88.12541305</v>
      </c>
      <c r="F47" s="7">
        <v>0.14829208</v>
      </c>
      <c r="G47" s="6" t="s">
        <v>202</v>
      </c>
      <c r="H47" s="7">
        <v>6.0</v>
      </c>
      <c r="I47" s="7">
        <v>0.556671207</v>
      </c>
      <c r="J47" s="7">
        <v>37.15428864</v>
      </c>
      <c r="K47" s="7">
        <v>0.193323882</v>
      </c>
      <c r="L47" s="6" t="s">
        <v>203</v>
      </c>
      <c r="M47" s="7">
        <v>8.0</v>
      </c>
      <c r="N47" s="7">
        <v>0.681418389</v>
      </c>
      <c r="O47" s="7">
        <v>77.11364748</v>
      </c>
      <c r="P47" s="7">
        <v>0.193188136</v>
      </c>
      <c r="Q47" s="8">
        <v>3.086956522</v>
      </c>
      <c r="R47" s="8">
        <v>0.636332023</v>
      </c>
      <c r="S47" s="8">
        <v>67.46444972</v>
      </c>
      <c r="T47" s="8">
        <v>0.178268033</v>
      </c>
    </row>
    <row r="48" ht="14.25" customHeight="1">
      <c r="A48" s="5" t="s">
        <v>204</v>
      </c>
      <c r="B48" s="6" t="s">
        <v>205</v>
      </c>
      <c r="C48" s="7">
        <v>4.0</v>
      </c>
      <c r="D48" s="7">
        <v>0.620275557</v>
      </c>
      <c r="E48" s="7">
        <v>55.35548429</v>
      </c>
      <c r="F48" s="7">
        <v>0.097749799</v>
      </c>
      <c r="G48" s="6" t="s">
        <v>206</v>
      </c>
      <c r="H48" s="7">
        <v>5.0</v>
      </c>
      <c r="I48" s="7">
        <v>0.517695552</v>
      </c>
      <c r="J48" s="7">
        <v>38.13694896</v>
      </c>
      <c r="K48" s="7">
        <v>0.073729258</v>
      </c>
      <c r="L48" s="6" t="s">
        <v>207</v>
      </c>
      <c r="M48" s="7">
        <v>9.0</v>
      </c>
      <c r="N48" s="7">
        <v>0.74301111</v>
      </c>
      <c r="O48" s="7">
        <v>84.08160606</v>
      </c>
      <c r="P48" s="7">
        <v>0.196905017</v>
      </c>
      <c r="Q48" s="8">
        <v>3.047619048</v>
      </c>
      <c r="R48" s="8">
        <v>0.626994073</v>
      </c>
      <c r="S48" s="8">
        <v>59.19134644</v>
      </c>
      <c r="T48" s="8">
        <v>0.122794691</v>
      </c>
    </row>
    <row r="49" ht="14.25" customHeight="1">
      <c r="A49" s="5" t="s">
        <v>208</v>
      </c>
      <c r="B49" s="6" t="s">
        <v>209</v>
      </c>
      <c r="C49" s="7">
        <v>10.0</v>
      </c>
      <c r="D49" s="7">
        <v>0.571936232</v>
      </c>
      <c r="E49" s="7">
        <v>75.9217362</v>
      </c>
      <c r="F49" s="7">
        <v>0.213942261</v>
      </c>
      <c r="G49" s="6" t="s">
        <v>210</v>
      </c>
      <c r="H49" s="7">
        <v>4.0</v>
      </c>
      <c r="I49" s="7">
        <v>0.457399458</v>
      </c>
      <c r="J49" s="7">
        <v>25.71545269</v>
      </c>
      <c r="K49" s="7">
        <v>-0.027146238</v>
      </c>
      <c r="L49" s="6" t="s">
        <v>211</v>
      </c>
      <c r="M49" s="7">
        <v>6.0</v>
      </c>
      <c r="N49" s="7">
        <v>0.633639728</v>
      </c>
      <c r="O49" s="7">
        <v>31.89141385</v>
      </c>
      <c r="P49" s="7">
        <v>0.159360023</v>
      </c>
      <c r="Q49" s="8">
        <v>2.652173913</v>
      </c>
      <c r="R49" s="8">
        <v>0.554325139</v>
      </c>
      <c r="S49" s="8">
        <v>44.50953425</v>
      </c>
      <c r="T49" s="8">
        <v>0.115385349</v>
      </c>
    </row>
    <row r="50" ht="14.25" customHeight="1">
      <c r="A50" s="5" t="s">
        <v>212</v>
      </c>
      <c r="B50" s="6" t="s">
        <v>213</v>
      </c>
      <c r="C50" s="7">
        <v>5.0</v>
      </c>
      <c r="D50" s="7">
        <v>0.72705493</v>
      </c>
      <c r="E50" s="7">
        <v>49.41820624</v>
      </c>
      <c r="F50" s="7">
        <v>0.230805047</v>
      </c>
      <c r="G50" s="6" t="s">
        <v>214</v>
      </c>
      <c r="H50" s="7">
        <v>4.0</v>
      </c>
      <c r="I50" s="7">
        <v>0.472186536</v>
      </c>
      <c r="J50" s="7">
        <v>23.05673122</v>
      </c>
      <c r="K50" s="7">
        <v>0.105363651</v>
      </c>
      <c r="L50" s="6" t="s">
        <v>215</v>
      </c>
      <c r="M50" s="7">
        <v>2.0</v>
      </c>
      <c r="N50" s="7">
        <v>0.699191093</v>
      </c>
      <c r="O50" s="7">
        <v>30.97804142</v>
      </c>
      <c r="P50" s="7">
        <v>0.220572367</v>
      </c>
      <c r="Q50" s="8">
        <v>3.142857143</v>
      </c>
      <c r="R50" s="8">
        <v>0.632810853</v>
      </c>
      <c r="S50" s="8">
        <v>34.48432629</v>
      </c>
      <c r="T50" s="8">
        <v>0.185580355</v>
      </c>
    </row>
    <row r="51" ht="14.25" customHeight="1">
      <c r="A51" s="5" t="s">
        <v>216</v>
      </c>
      <c r="B51" s="6" t="s">
        <v>217</v>
      </c>
      <c r="C51" s="7">
        <v>7.0</v>
      </c>
      <c r="D51" s="7">
        <v>0.658749231</v>
      </c>
      <c r="E51" s="7">
        <v>57.14911435</v>
      </c>
      <c r="F51" s="7">
        <v>0.220746166</v>
      </c>
      <c r="G51" s="6" t="s">
        <v>218</v>
      </c>
      <c r="H51" s="7">
        <v>5.0</v>
      </c>
      <c r="I51" s="7">
        <v>0.607601285</v>
      </c>
      <c r="J51" s="7">
        <v>40.52061328</v>
      </c>
      <c r="K51" s="7">
        <v>0.13546217</v>
      </c>
      <c r="L51" s="6" t="s">
        <v>219</v>
      </c>
      <c r="M51" s="7">
        <v>5.0</v>
      </c>
      <c r="N51" s="7">
        <v>0.668889391</v>
      </c>
      <c r="O51" s="7">
        <v>37.43048848</v>
      </c>
      <c r="P51" s="7">
        <v>0.114950053</v>
      </c>
      <c r="Q51" s="8">
        <v>3.1</v>
      </c>
      <c r="R51" s="8">
        <v>0.645079969</v>
      </c>
      <c r="S51" s="8">
        <v>45.03340537</v>
      </c>
      <c r="T51" s="8">
        <v>0.157052796</v>
      </c>
    </row>
    <row r="52" ht="14.25" customHeight="1">
      <c r="A52" s="5" t="s">
        <v>220</v>
      </c>
      <c r="B52" s="6" t="s">
        <v>221</v>
      </c>
      <c r="C52" s="7">
        <v>7.0</v>
      </c>
      <c r="D52" s="7">
        <v>0.695551889</v>
      </c>
      <c r="E52" s="7">
        <v>62.48382162</v>
      </c>
      <c r="F52" s="7">
        <v>0.193627328</v>
      </c>
      <c r="G52" s="6" t="s">
        <v>222</v>
      </c>
      <c r="H52" s="7">
        <v>6.0</v>
      </c>
      <c r="I52" s="7">
        <v>0.613149226</v>
      </c>
      <c r="J52" s="7">
        <v>50.57294041</v>
      </c>
      <c r="K52" s="7">
        <v>0.143180769</v>
      </c>
      <c r="L52" s="6" t="s">
        <v>223</v>
      </c>
      <c r="M52" s="7">
        <v>9.0</v>
      </c>
      <c r="N52" s="7">
        <v>0.669408222</v>
      </c>
      <c r="O52" s="7">
        <v>59.86408149</v>
      </c>
      <c r="P52" s="7">
        <v>0.216218436</v>
      </c>
      <c r="Q52" s="8">
        <v>3.04</v>
      </c>
      <c r="R52" s="8">
        <v>0.659369779</v>
      </c>
      <c r="S52" s="8">
        <v>57.64028117</v>
      </c>
      <c r="T52" s="8">
        <v>0.184342177</v>
      </c>
    </row>
    <row r="53" ht="14.25" customHeight="1">
      <c r="A53" s="5" t="s">
        <v>224</v>
      </c>
      <c r="B53" s="6" t="s">
        <v>225</v>
      </c>
      <c r="C53" s="7">
        <v>5.0</v>
      </c>
      <c r="D53" s="7">
        <v>0.736286378</v>
      </c>
      <c r="E53" s="7">
        <v>56.96392917</v>
      </c>
      <c r="F53" s="7">
        <v>0.213080705</v>
      </c>
      <c r="G53" s="6" t="s">
        <v>226</v>
      </c>
      <c r="H53" s="7">
        <v>5.0</v>
      </c>
      <c r="I53" s="7">
        <v>0.523488504</v>
      </c>
      <c r="J53" s="7">
        <v>33.33646837</v>
      </c>
      <c r="K53" s="7">
        <v>0.114433539</v>
      </c>
      <c r="L53" s="6" t="s">
        <v>227</v>
      </c>
      <c r="M53" s="7">
        <v>5.0</v>
      </c>
      <c r="N53" s="7">
        <v>0.645523727</v>
      </c>
      <c r="O53" s="7">
        <v>48.44089131</v>
      </c>
      <c r="P53" s="7">
        <v>0.009732106</v>
      </c>
      <c r="Q53" s="8">
        <v>3.222222222</v>
      </c>
      <c r="R53" s="8">
        <v>0.635099536</v>
      </c>
      <c r="S53" s="8">
        <v>46.24709628</v>
      </c>
      <c r="T53" s="8">
        <v>0.11241545</v>
      </c>
    </row>
    <row r="54" ht="14.25" customHeight="1">
      <c r="A54" s="5" t="s">
        <v>228</v>
      </c>
      <c r="B54" s="6" t="s">
        <v>229</v>
      </c>
      <c r="C54" s="7">
        <v>4.0</v>
      </c>
      <c r="D54" s="7">
        <v>0.702201813</v>
      </c>
      <c r="E54" s="7">
        <v>53.44630434</v>
      </c>
      <c r="F54" s="7">
        <v>0.20292768</v>
      </c>
      <c r="G54" s="6" t="s">
        <v>230</v>
      </c>
      <c r="H54" s="7">
        <v>2.0</v>
      </c>
      <c r="I54" s="7">
        <v>0.763546437</v>
      </c>
      <c r="J54" s="7">
        <v>26.20156345</v>
      </c>
      <c r="K54" s="7">
        <v>0.15644088</v>
      </c>
      <c r="L54" s="6" t="s">
        <v>231</v>
      </c>
      <c r="M54" s="7">
        <v>4.0</v>
      </c>
      <c r="N54" s="7">
        <v>0.69377102</v>
      </c>
      <c r="O54" s="7">
        <v>24.08245784</v>
      </c>
      <c r="P54" s="7">
        <v>0.1953784</v>
      </c>
      <c r="Q54" s="8">
        <v>3.461538462</v>
      </c>
      <c r="R54" s="8">
        <v>0.719839757</v>
      </c>
      <c r="S54" s="8">
        <v>34.57677521</v>
      </c>
      <c r="T54" s="8">
        <v>0.184915653</v>
      </c>
    </row>
    <row r="55" ht="14.25" customHeight="1">
      <c r="A55" s="5" t="s">
        <v>232</v>
      </c>
      <c r="B55" s="6" t="s">
        <v>233</v>
      </c>
      <c r="C55" s="7">
        <v>5.0</v>
      </c>
      <c r="D55" s="7">
        <v>0.740187681</v>
      </c>
      <c r="E55" s="7">
        <v>110.5472704</v>
      </c>
      <c r="F55" s="7">
        <v>0.172177435</v>
      </c>
      <c r="G55" s="6" t="s">
        <v>234</v>
      </c>
      <c r="H55" s="7">
        <v>4.0</v>
      </c>
      <c r="I55" s="7">
        <v>0.573868968</v>
      </c>
      <c r="J55" s="7">
        <v>37.31629238</v>
      </c>
      <c r="K55" s="7">
        <v>-0.016158517</v>
      </c>
      <c r="L55" s="6" t="s">
        <v>235</v>
      </c>
      <c r="M55" s="7">
        <v>10.0</v>
      </c>
      <c r="N55" s="7">
        <v>0.738414675</v>
      </c>
      <c r="O55" s="7">
        <v>99.66565583</v>
      </c>
      <c r="P55" s="7">
        <v>0.203086765</v>
      </c>
      <c r="Q55" s="8">
        <v>3.863636364</v>
      </c>
      <c r="R55" s="8">
        <v>0.684157108</v>
      </c>
      <c r="S55" s="8">
        <v>82.50973954</v>
      </c>
      <c r="T55" s="8">
        <v>0.119701894</v>
      </c>
    </row>
    <row r="56" ht="14.25" customHeight="1">
      <c r="A56" s="5" t="s">
        <v>236</v>
      </c>
      <c r="B56" s="6" t="s">
        <v>237</v>
      </c>
      <c r="C56" s="7">
        <v>9.0</v>
      </c>
      <c r="D56" s="7">
        <v>0.693662975</v>
      </c>
      <c r="E56" s="7">
        <v>82.03065789</v>
      </c>
      <c r="F56" s="7">
        <v>0.25916888</v>
      </c>
      <c r="G56" s="6" t="s">
        <v>238</v>
      </c>
      <c r="H56" s="7">
        <v>6.0</v>
      </c>
      <c r="I56" s="7">
        <v>0.595910291</v>
      </c>
      <c r="J56" s="7">
        <v>27.78157258</v>
      </c>
      <c r="K56" s="7">
        <v>0.275692946</v>
      </c>
      <c r="L56" s="6" t="s">
        <v>239</v>
      </c>
      <c r="M56" s="7">
        <v>6.0</v>
      </c>
      <c r="N56" s="7">
        <v>0.718085686</v>
      </c>
      <c r="O56" s="7">
        <v>85.12794709</v>
      </c>
      <c r="P56" s="7">
        <v>0.079267764</v>
      </c>
      <c r="Q56" s="8">
        <v>3.083333333</v>
      </c>
      <c r="R56" s="8">
        <v>0.669219651</v>
      </c>
      <c r="S56" s="8">
        <v>64.98005919</v>
      </c>
      <c r="T56" s="8">
        <v>0.204709863</v>
      </c>
    </row>
    <row r="57" ht="14.25" customHeight="1">
      <c r="A57" s="5" t="s">
        <v>240</v>
      </c>
      <c r="B57" s="6" t="s">
        <v>241</v>
      </c>
      <c r="C57" s="7">
        <v>4.0</v>
      </c>
      <c r="D57" s="7">
        <v>0.777542919</v>
      </c>
      <c r="E57" s="7">
        <v>65.88129688</v>
      </c>
      <c r="F57" s="7">
        <v>0.257289171</v>
      </c>
      <c r="G57" s="6" t="s">
        <v>242</v>
      </c>
      <c r="H57" s="7">
        <v>4.0</v>
      </c>
      <c r="I57" s="7">
        <v>0.538426116</v>
      </c>
      <c r="J57" s="7">
        <v>34.00092924</v>
      </c>
      <c r="K57" s="7">
        <v>0.115547273</v>
      </c>
      <c r="L57" s="6" t="s">
        <v>243</v>
      </c>
      <c r="M57" s="7">
        <v>7.0</v>
      </c>
      <c r="N57" s="7">
        <v>0.648151491</v>
      </c>
      <c r="O57" s="7">
        <v>40.01759439</v>
      </c>
      <c r="P57" s="7">
        <v>0.229120164</v>
      </c>
      <c r="Q57" s="8">
        <v>3.111111111</v>
      </c>
      <c r="R57" s="8">
        <v>0.654706842</v>
      </c>
      <c r="S57" s="8">
        <v>46.6332735</v>
      </c>
      <c r="T57" s="8">
        <v>0.200652203</v>
      </c>
    </row>
    <row r="58" ht="14.25" customHeight="1">
      <c r="A58" s="5" t="s">
        <v>244</v>
      </c>
      <c r="B58" s="6" t="s">
        <v>245</v>
      </c>
      <c r="C58" s="7">
        <v>5.0</v>
      </c>
      <c r="D58" s="7">
        <v>0.727294707</v>
      </c>
      <c r="E58" s="7">
        <v>61.46495584</v>
      </c>
      <c r="F58" s="7">
        <v>0.263479691</v>
      </c>
      <c r="G58" s="6" t="s">
        <v>246</v>
      </c>
      <c r="H58" s="7">
        <v>2.0</v>
      </c>
      <c r="I58" s="7">
        <v>0.544893682</v>
      </c>
      <c r="J58" s="7">
        <v>12.67855729</v>
      </c>
      <c r="K58" s="7">
        <v>0.2548356</v>
      </c>
      <c r="L58" s="6" t="s">
        <v>247</v>
      </c>
      <c r="M58" s="7">
        <v>3.0</v>
      </c>
      <c r="N58" s="7">
        <v>0.702954729</v>
      </c>
      <c r="O58" s="7">
        <v>45.32447082</v>
      </c>
      <c r="P58" s="7">
        <v>0.184921923</v>
      </c>
      <c r="Q58" s="8">
        <v>3.076923077</v>
      </c>
      <c r="R58" s="8">
        <v>0.65838104</v>
      </c>
      <c r="S58" s="8">
        <v>39.82266132</v>
      </c>
      <c r="T58" s="8">
        <v>0.234412405</v>
      </c>
    </row>
    <row r="59" ht="14.25" customHeight="1">
      <c r="A59" s="5" t="s">
        <v>248</v>
      </c>
      <c r="B59" s="6" t="s">
        <v>249</v>
      </c>
      <c r="C59" s="7">
        <v>9.0</v>
      </c>
      <c r="D59" s="7">
        <v>0.686651866</v>
      </c>
      <c r="E59" s="7">
        <v>80.07790609</v>
      </c>
      <c r="F59" s="7">
        <v>0.250809601</v>
      </c>
      <c r="G59" s="6" t="s">
        <v>250</v>
      </c>
      <c r="H59" s="7">
        <v>2.0</v>
      </c>
      <c r="I59" s="7">
        <v>0.614841074</v>
      </c>
      <c r="J59" s="7">
        <v>32.36266288</v>
      </c>
      <c r="K59" s="7">
        <v>0.083491561</v>
      </c>
      <c r="L59" s="6" t="s">
        <v>251</v>
      </c>
      <c r="M59" s="7">
        <v>3.0</v>
      </c>
      <c r="N59" s="7">
        <v>0.667620341</v>
      </c>
      <c r="O59" s="7">
        <v>37.37222835</v>
      </c>
      <c r="P59" s="7">
        <v>0.132739564</v>
      </c>
      <c r="Q59" s="8">
        <v>3.058823529</v>
      </c>
      <c r="R59" s="8">
        <v>0.656371093</v>
      </c>
      <c r="S59" s="8">
        <v>49.93759911</v>
      </c>
      <c r="T59" s="8">
        <v>0.155680242</v>
      </c>
    </row>
    <row r="60" ht="14.25" customHeight="1">
      <c r="A60" s="5" t="s">
        <v>252</v>
      </c>
      <c r="B60" s="6" t="s">
        <v>253</v>
      </c>
      <c r="C60" s="7">
        <v>5.0</v>
      </c>
      <c r="D60" s="7">
        <v>0.732130909</v>
      </c>
      <c r="E60" s="7">
        <v>87.44268291</v>
      </c>
      <c r="F60" s="7">
        <v>0.167002076</v>
      </c>
      <c r="G60" s="6" t="s">
        <v>254</v>
      </c>
      <c r="H60" s="7">
        <v>6.0</v>
      </c>
      <c r="I60" s="7">
        <v>0.509708563</v>
      </c>
      <c r="J60" s="7">
        <v>31.94041149</v>
      </c>
      <c r="K60" s="7">
        <v>-0.014178747</v>
      </c>
      <c r="L60" s="6" t="s">
        <v>255</v>
      </c>
      <c r="M60" s="7">
        <v>5.0</v>
      </c>
      <c r="N60" s="7">
        <v>0.749749905</v>
      </c>
      <c r="O60" s="7">
        <v>44.35593763</v>
      </c>
      <c r="P60" s="7">
        <v>0.235953058</v>
      </c>
      <c r="Q60" s="8">
        <v>3.421052632</v>
      </c>
      <c r="R60" s="8">
        <v>0.663863126</v>
      </c>
      <c r="S60" s="8">
        <v>54.57967734</v>
      </c>
      <c r="T60" s="8">
        <v>0.129592129</v>
      </c>
    </row>
    <row r="61" ht="14.25" customHeight="1">
      <c r="A61" s="5" t="s">
        <v>256</v>
      </c>
      <c r="B61" s="6" t="s">
        <v>257</v>
      </c>
      <c r="C61" s="7">
        <v>5.0</v>
      </c>
      <c r="D61" s="7">
        <v>0.716505671</v>
      </c>
      <c r="E61" s="7">
        <v>71.77870665</v>
      </c>
      <c r="F61" s="7">
        <v>0.164305655</v>
      </c>
      <c r="G61" s="6" t="s">
        <v>258</v>
      </c>
      <c r="H61" s="7">
        <v>4.0</v>
      </c>
      <c r="I61" s="7">
        <v>0.482830912</v>
      </c>
      <c r="J61" s="7">
        <v>13.41976493</v>
      </c>
      <c r="K61" s="7">
        <v>0.241425185</v>
      </c>
      <c r="L61" s="6" t="s">
        <v>259</v>
      </c>
      <c r="M61" s="7">
        <v>3.0</v>
      </c>
      <c r="N61" s="7">
        <v>0.698980838</v>
      </c>
      <c r="O61" s="7">
        <v>49.31298847</v>
      </c>
      <c r="P61" s="7">
        <v>0.199940176</v>
      </c>
      <c r="Q61" s="8">
        <v>3.2</v>
      </c>
      <c r="R61" s="8">
        <v>0.632772473</v>
      </c>
      <c r="S61" s="8">
        <v>44.83715335</v>
      </c>
      <c r="T61" s="8">
        <v>0.201890339</v>
      </c>
    </row>
    <row r="62" ht="14.25" customHeight="1">
      <c r="A62" s="5" t="s">
        <v>260</v>
      </c>
      <c r="B62" s="6" t="s">
        <v>261</v>
      </c>
      <c r="C62" s="7">
        <v>8.0</v>
      </c>
      <c r="D62" s="7">
        <v>0.551482491</v>
      </c>
      <c r="E62" s="7">
        <v>68.86446114</v>
      </c>
      <c r="F62" s="7">
        <v>0.064908905</v>
      </c>
      <c r="G62" s="6" t="s">
        <v>262</v>
      </c>
      <c r="H62" s="7">
        <v>5.0</v>
      </c>
      <c r="I62" s="7">
        <v>0.426237899</v>
      </c>
      <c r="J62" s="7">
        <v>47.34706615</v>
      </c>
      <c r="K62" s="7">
        <v>-0.256767588</v>
      </c>
      <c r="L62" s="6" t="s">
        <v>263</v>
      </c>
      <c r="M62" s="7">
        <v>6.0</v>
      </c>
      <c r="N62" s="7">
        <v>0.67535081</v>
      </c>
      <c r="O62" s="7">
        <v>45.60001578</v>
      </c>
      <c r="P62" s="7">
        <v>0.179961585</v>
      </c>
      <c r="Q62" s="8">
        <v>3.318181818</v>
      </c>
      <c r="R62" s="8">
        <v>0.551023733</v>
      </c>
      <c r="S62" s="8">
        <v>53.93718102</v>
      </c>
      <c r="T62" s="8">
        <v>-0.003965699</v>
      </c>
    </row>
    <row r="63" ht="14.25" customHeight="1">
      <c r="A63" s="5" t="s">
        <v>264</v>
      </c>
      <c r="B63" s="6" t="s">
        <v>265</v>
      </c>
      <c r="C63" s="7">
        <v>6.0</v>
      </c>
      <c r="D63" s="7">
        <v>0.721321175</v>
      </c>
      <c r="E63" s="7">
        <v>90.71771327</v>
      </c>
      <c r="F63" s="7">
        <v>0.193211653</v>
      </c>
      <c r="G63" s="6" t="s">
        <v>266</v>
      </c>
      <c r="H63" s="7">
        <v>4.0</v>
      </c>
      <c r="I63" s="7">
        <v>0.48449263</v>
      </c>
      <c r="J63" s="7">
        <v>33.27724056</v>
      </c>
      <c r="K63" s="7">
        <v>0.077891505</v>
      </c>
      <c r="L63" s="6" t="s">
        <v>267</v>
      </c>
      <c r="M63" s="7">
        <v>8.0</v>
      </c>
      <c r="N63" s="7">
        <v>0.643442482</v>
      </c>
      <c r="O63" s="7">
        <v>75.76133066</v>
      </c>
      <c r="P63" s="7">
        <v>0.136302765</v>
      </c>
      <c r="Q63" s="8">
        <v>3.285714286</v>
      </c>
      <c r="R63" s="8">
        <v>0.616418762</v>
      </c>
      <c r="S63" s="8">
        <v>66.58542816</v>
      </c>
      <c r="T63" s="8">
        <v>0.135801974</v>
      </c>
    </row>
    <row r="64" ht="14.25" customHeight="1">
      <c r="A64" s="5" t="s">
        <v>268</v>
      </c>
      <c r="B64" s="6" t="s">
        <v>269</v>
      </c>
      <c r="C64" s="7">
        <v>8.0</v>
      </c>
      <c r="D64" s="7">
        <v>0.584019542</v>
      </c>
      <c r="E64" s="7">
        <v>35.78808858</v>
      </c>
      <c r="F64" s="7">
        <v>-0.319182699</v>
      </c>
      <c r="G64" s="6" t="s">
        <v>270</v>
      </c>
      <c r="H64" s="7">
        <v>5.0</v>
      </c>
      <c r="I64" s="7">
        <v>0.59915542</v>
      </c>
      <c r="J64" s="7">
        <v>35.5565701</v>
      </c>
      <c r="K64" s="7">
        <v>0.079305617</v>
      </c>
      <c r="L64" s="6" t="s">
        <v>271</v>
      </c>
      <c r="M64" s="7">
        <v>7.0</v>
      </c>
      <c r="N64" s="7">
        <v>0.716337272</v>
      </c>
      <c r="O64" s="7">
        <v>70.04965173</v>
      </c>
      <c r="P64" s="7">
        <v>0.188488248</v>
      </c>
      <c r="Q64" s="8">
        <v>3.086956522</v>
      </c>
      <c r="R64" s="8">
        <v>0.633170745</v>
      </c>
      <c r="S64" s="8">
        <v>47.1314368</v>
      </c>
      <c r="T64" s="8">
        <v>-0.017129611</v>
      </c>
    </row>
    <row r="65" ht="14.25" customHeight="1">
      <c r="A65" s="5" t="s">
        <v>272</v>
      </c>
      <c r="B65" s="6" t="s">
        <v>273</v>
      </c>
      <c r="C65" s="7">
        <v>5.0</v>
      </c>
      <c r="D65" s="7">
        <v>0.681010675</v>
      </c>
      <c r="E65" s="7">
        <v>87.31399639</v>
      </c>
      <c r="F65" s="7">
        <v>0.139824839</v>
      </c>
      <c r="G65" s="6" t="s">
        <v>274</v>
      </c>
      <c r="H65" s="7">
        <v>5.0</v>
      </c>
      <c r="I65" s="7">
        <v>0.639583379</v>
      </c>
      <c r="J65" s="7">
        <v>55.50361361</v>
      </c>
      <c r="K65" s="7">
        <v>0.099235676</v>
      </c>
      <c r="L65" s="6" t="s">
        <v>275</v>
      </c>
      <c r="M65" s="7">
        <v>8.0</v>
      </c>
      <c r="N65" s="7">
        <v>0.685090043</v>
      </c>
      <c r="O65" s="7">
        <v>79.64239853</v>
      </c>
      <c r="P65" s="7">
        <v>0.15490784</v>
      </c>
      <c r="Q65" s="8">
        <v>3.380952381</v>
      </c>
      <c r="R65" s="8">
        <v>0.668561366</v>
      </c>
      <c r="S65" s="8">
        <v>74.15333618</v>
      </c>
      <c r="T65" s="8">
        <v>0.131322785</v>
      </c>
    </row>
    <row r="66" ht="14.25" customHeight="1">
      <c r="A66" s="5" t="s">
        <v>276</v>
      </c>
      <c r="B66" s="6" t="s">
        <v>277</v>
      </c>
      <c r="C66" s="7">
        <v>5.0</v>
      </c>
      <c r="D66" s="7">
        <v>0.651250088</v>
      </c>
      <c r="E66" s="7">
        <v>72.22670301</v>
      </c>
      <c r="F66" s="7">
        <v>0.205474918</v>
      </c>
      <c r="G66" s="6" t="s">
        <v>278</v>
      </c>
      <c r="H66" s="7">
        <v>3.0</v>
      </c>
      <c r="I66" s="7">
        <v>0.566933374</v>
      </c>
      <c r="J66" s="7">
        <v>36.60127105</v>
      </c>
      <c r="K66" s="7">
        <v>0.11220592</v>
      </c>
      <c r="L66" s="6" t="s">
        <v>279</v>
      </c>
      <c r="M66" s="7">
        <v>4.0</v>
      </c>
      <c r="N66" s="7">
        <v>0.704468936</v>
      </c>
      <c r="O66" s="7">
        <v>35.43154062</v>
      </c>
      <c r="P66" s="7">
        <v>0.204507245</v>
      </c>
      <c r="Q66" s="8">
        <v>3.066666667</v>
      </c>
      <c r="R66" s="8">
        <v>0.640884133</v>
      </c>
      <c r="S66" s="8">
        <v>48.0865049</v>
      </c>
      <c r="T66" s="8">
        <v>0.174062694</v>
      </c>
    </row>
    <row r="67" ht="14.25" customHeight="1">
      <c r="A67" s="5" t="s">
        <v>280</v>
      </c>
      <c r="B67" s="6" t="s">
        <v>281</v>
      </c>
      <c r="C67" s="7">
        <v>3.0</v>
      </c>
      <c r="D67" s="7">
        <v>0.697381755</v>
      </c>
      <c r="E67" s="7">
        <v>50.5064054</v>
      </c>
      <c r="F67" s="7">
        <v>0.199594709</v>
      </c>
      <c r="G67" s="6" t="s">
        <v>282</v>
      </c>
      <c r="H67" s="7">
        <v>3.0</v>
      </c>
      <c r="I67" s="7">
        <v>0.579021116</v>
      </c>
      <c r="J67" s="7">
        <v>25.92935422</v>
      </c>
      <c r="K67" s="7">
        <v>0.296489092</v>
      </c>
      <c r="L67" s="6" t="s">
        <v>283</v>
      </c>
      <c r="M67" s="7">
        <v>6.0</v>
      </c>
      <c r="N67" s="7">
        <v>0.758200804</v>
      </c>
      <c r="O67" s="7">
        <v>55.22208992</v>
      </c>
      <c r="P67" s="7">
        <v>0.218779852</v>
      </c>
      <c r="Q67" s="8">
        <v>3.066666667</v>
      </c>
      <c r="R67" s="8">
        <v>0.678201225</v>
      </c>
      <c r="S67" s="8">
        <v>43.88594985</v>
      </c>
      <c r="T67" s="8">
        <v>0.238287884</v>
      </c>
    </row>
    <row r="68" ht="14.25" customHeight="1">
      <c r="A68" s="5" t="s">
        <v>284</v>
      </c>
      <c r="B68" s="6" t="s">
        <v>285</v>
      </c>
      <c r="C68" s="7">
        <v>8.0</v>
      </c>
      <c r="D68" s="7">
        <v>0.594754662</v>
      </c>
      <c r="E68" s="7">
        <v>70.28180652</v>
      </c>
      <c r="F68" s="7">
        <v>0.206727144</v>
      </c>
      <c r="G68" s="6" t="s">
        <v>286</v>
      </c>
      <c r="H68" s="7">
        <v>4.0</v>
      </c>
      <c r="I68" s="7">
        <v>0.597836189</v>
      </c>
      <c r="J68" s="7">
        <v>28.98460255</v>
      </c>
      <c r="K68" s="7">
        <v>0.25358582</v>
      </c>
      <c r="L68" s="6" t="s">
        <v>287</v>
      </c>
      <c r="M68" s="7">
        <v>11.0</v>
      </c>
      <c r="N68" s="7">
        <v>0.577160101</v>
      </c>
      <c r="O68" s="7">
        <v>84.402613</v>
      </c>
      <c r="P68" s="7">
        <v>0.111357269</v>
      </c>
      <c r="Q68" s="8">
        <v>2.846153846</v>
      </c>
      <c r="R68" s="8">
        <v>0.589916984</v>
      </c>
      <c r="S68" s="8">
        <v>61.22300736</v>
      </c>
      <c r="T68" s="8">
        <v>0.190556744</v>
      </c>
    </row>
    <row r="69" ht="14.25" customHeight="1">
      <c r="A69" s="5" t="s">
        <v>288</v>
      </c>
      <c r="B69" s="6" t="s">
        <v>289</v>
      </c>
      <c r="C69" s="7">
        <v>6.0</v>
      </c>
      <c r="D69" s="7">
        <v>0.651550293</v>
      </c>
      <c r="E69" s="7">
        <v>67.59554033</v>
      </c>
      <c r="F69" s="7">
        <v>0.170901196</v>
      </c>
      <c r="G69" s="6" t="s">
        <v>290</v>
      </c>
      <c r="H69" s="7">
        <v>6.0</v>
      </c>
      <c r="I69" s="7">
        <v>0.50934572</v>
      </c>
      <c r="J69" s="7">
        <v>40.16435417</v>
      </c>
      <c r="K69" s="7">
        <v>0.011486916</v>
      </c>
      <c r="L69" s="6" t="s">
        <v>291</v>
      </c>
      <c r="M69" s="7">
        <v>3.0</v>
      </c>
      <c r="N69" s="7">
        <v>0.806408604</v>
      </c>
      <c r="O69" s="7">
        <v>34.59044753</v>
      </c>
      <c r="P69" s="7">
        <v>0.307367216</v>
      </c>
      <c r="Q69" s="8">
        <v>3.222222222</v>
      </c>
      <c r="R69" s="8">
        <v>0.655768206</v>
      </c>
      <c r="S69" s="8">
        <v>47.45011401</v>
      </c>
      <c r="T69" s="8">
        <v>0.163251776</v>
      </c>
    </row>
    <row r="70" ht="14.25" customHeight="1">
      <c r="A70" s="5" t="s">
        <v>292</v>
      </c>
      <c r="B70" s="6" t="s">
        <v>293</v>
      </c>
      <c r="C70" s="7">
        <v>6.0</v>
      </c>
      <c r="D70" s="7">
        <v>0.695369919</v>
      </c>
      <c r="E70" s="7">
        <v>101.1626439</v>
      </c>
      <c r="F70" s="7">
        <v>0.190306645</v>
      </c>
      <c r="G70" s="6" t="s">
        <v>294</v>
      </c>
      <c r="H70" s="7">
        <v>7.0</v>
      </c>
      <c r="I70" s="7">
        <v>0.492910862</v>
      </c>
      <c r="J70" s="7">
        <v>35.61335431</v>
      </c>
      <c r="K70" s="7">
        <v>0.16806786</v>
      </c>
      <c r="L70" s="6" t="s">
        <v>295</v>
      </c>
      <c r="M70" s="7">
        <v>7.0</v>
      </c>
      <c r="N70" s="7">
        <v>0.732124099</v>
      </c>
      <c r="O70" s="7">
        <v>68.91705175</v>
      </c>
      <c r="P70" s="7">
        <v>0.269034135</v>
      </c>
      <c r="Q70" s="8">
        <v>3.260869565</v>
      </c>
      <c r="R70" s="8">
        <v>0.64013496</v>
      </c>
      <c r="S70" s="8">
        <v>68.56434999</v>
      </c>
      <c r="T70" s="8">
        <v>0.209136213</v>
      </c>
    </row>
    <row r="71" ht="14.25" customHeight="1">
      <c r="A71" s="5" t="s">
        <v>296</v>
      </c>
      <c r="B71" s="6" t="s">
        <v>297</v>
      </c>
      <c r="C71" s="7">
        <v>4.0</v>
      </c>
      <c r="D71" s="7">
        <v>0.519263946</v>
      </c>
      <c r="E71" s="7">
        <v>57.9571603</v>
      </c>
      <c r="F71" s="7">
        <v>0.012222653</v>
      </c>
      <c r="G71" s="6" t="s">
        <v>298</v>
      </c>
      <c r="H71" s="7">
        <v>2.0</v>
      </c>
      <c r="I71" s="7">
        <v>0.583703697</v>
      </c>
      <c r="J71" s="7">
        <v>24.63393532</v>
      </c>
      <c r="K71" s="7">
        <v>0.135518071</v>
      </c>
      <c r="L71" s="6" t="s">
        <v>299</v>
      </c>
      <c r="M71" s="7">
        <v>3.0</v>
      </c>
      <c r="N71" s="7">
        <v>0.678949376</v>
      </c>
      <c r="O71" s="7">
        <v>26.41503923</v>
      </c>
      <c r="P71" s="7">
        <v>0.288708905</v>
      </c>
      <c r="Q71" s="8">
        <v>2.916666667</v>
      </c>
      <c r="R71" s="8">
        <v>0.593972339</v>
      </c>
      <c r="S71" s="8">
        <v>36.33537828</v>
      </c>
      <c r="T71" s="8">
        <v>0.14548321</v>
      </c>
    </row>
    <row r="72" ht="14.25" customHeight="1">
      <c r="A72" s="5" t="s">
        <v>300</v>
      </c>
      <c r="B72" s="6" t="s">
        <v>301</v>
      </c>
      <c r="C72" s="7">
        <v>2.0</v>
      </c>
      <c r="D72" s="7">
        <v>0.717495829</v>
      </c>
      <c r="E72" s="7">
        <v>54.207151</v>
      </c>
      <c r="F72" s="7">
        <v>0.147534337</v>
      </c>
      <c r="G72" s="6" t="s">
        <v>302</v>
      </c>
      <c r="H72" s="7">
        <v>1.0</v>
      </c>
      <c r="I72" s="7">
        <v>0.685433865</v>
      </c>
      <c r="J72" s="7">
        <v>11.81729067</v>
      </c>
      <c r="K72" s="7">
        <v>0.364055953</v>
      </c>
      <c r="L72" s="6" t="s">
        <v>303</v>
      </c>
      <c r="M72" s="7">
        <v>0.0</v>
      </c>
      <c r="N72" s="9">
        <v>0.685</v>
      </c>
      <c r="O72" s="7">
        <v>27.13474035</v>
      </c>
      <c r="P72" s="7">
        <v>0.251021155</v>
      </c>
      <c r="Q72" s="8">
        <v>3.5</v>
      </c>
      <c r="R72" s="8">
        <v>0.701464847</v>
      </c>
      <c r="S72" s="8">
        <v>31.05306067</v>
      </c>
      <c r="T72" s="8">
        <v>0.254203815</v>
      </c>
    </row>
    <row r="73" ht="14.25" customHeight="1">
      <c r="A73" s="5" t="s">
        <v>304</v>
      </c>
      <c r="B73" s="6" t="s">
        <v>305</v>
      </c>
      <c r="C73" s="7">
        <v>3.0</v>
      </c>
      <c r="D73" s="7">
        <v>0.734105686</v>
      </c>
      <c r="E73" s="7">
        <v>26.34907079</v>
      </c>
      <c r="F73" s="7">
        <v>0.274083016</v>
      </c>
      <c r="G73" s="6" t="s">
        <v>306</v>
      </c>
      <c r="H73" s="7">
        <v>4.0</v>
      </c>
      <c r="I73" s="7">
        <v>0.496094041</v>
      </c>
      <c r="J73" s="7">
        <v>24.69212177</v>
      </c>
      <c r="K73" s="7">
        <v>-0.025111761</v>
      </c>
      <c r="L73" s="6" t="s">
        <v>307</v>
      </c>
      <c r="M73" s="7">
        <v>3.0</v>
      </c>
      <c r="N73" s="7">
        <v>0.743280749</v>
      </c>
      <c r="O73" s="7">
        <v>19.84132799</v>
      </c>
      <c r="P73" s="7">
        <v>0.316733421</v>
      </c>
      <c r="Q73" s="8">
        <v>3.153846154</v>
      </c>
      <c r="R73" s="8">
        <v>0.657826825</v>
      </c>
      <c r="S73" s="8">
        <v>23.62750685</v>
      </c>
      <c r="T73" s="8">
        <v>0.188568226</v>
      </c>
    </row>
    <row r="74" ht="14.25" customHeight="1">
      <c r="A74" s="5" t="s">
        <v>308</v>
      </c>
      <c r="B74" s="6" t="s">
        <v>309</v>
      </c>
      <c r="C74" s="7">
        <v>6.0</v>
      </c>
      <c r="D74" s="7">
        <v>0.709823698</v>
      </c>
      <c r="E74" s="7">
        <v>46.13733422</v>
      </c>
      <c r="F74" s="7">
        <v>0.339005128</v>
      </c>
      <c r="G74" s="6" t="s">
        <v>310</v>
      </c>
      <c r="H74" s="7">
        <v>2.0</v>
      </c>
      <c r="I74" s="7">
        <v>0.729675204</v>
      </c>
      <c r="J74" s="7">
        <v>42.23257136</v>
      </c>
      <c r="K74" s="7">
        <v>0.082221086</v>
      </c>
      <c r="L74" s="6" t="s">
        <v>311</v>
      </c>
      <c r="M74" s="7">
        <v>4.0</v>
      </c>
      <c r="N74" s="7">
        <v>0.653830454</v>
      </c>
      <c r="O74" s="7">
        <v>37.49596279</v>
      </c>
      <c r="P74" s="7">
        <v>0.185396132</v>
      </c>
      <c r="Q74" s="8">
        <v>3.066666667</v>
      </c>
      <c r="R74" s="8">
        <v>0.697776452</v>
      </c>
      <c r="S74" s="8">
        <v>41.95528945</v>
      </c>
      <c r="T74" s="8">
        <v>0.202207449</v>
      </c>
    </row>
    <row r="75" ht="14.25" customHeight="1">
      <c r="A75" s="5" t="s">
        <v>312</v>
      </c>
      <c r="B75" s="6" t="s">
        <v>313</v>
      </c>
      <c r="C75" s="7">
        <v>4.0</v>
      </c>
      <c r="D75" s="7">
        <v>0.674228862</v>
      </c>
      <c r="E75" s="7">
        <v>59.06869697</v>
      </c>
      <c r="F75" s="7">
        <v>0.198893869</v>
      </c>
      <c r="G75" s="6" t="s">
        <v>314</v>
      </c>
      <c r="H75" s="7">
        <v>1.0</v>
      </c>
      <c r="I75" s="7">
        <v>0.54316622</v>
      </c>
      <c r="J75" s="7">
        <v>10.6780648</v>
      </c>
      <c r="K75" s="7">
        <v>0.223476809</v>
      </c>
      <c r="L75" s="6" t="s">
        <v>315</v>
      </c>
      <c r="M75" s="7">
        <v>5.0</v>
      </c>
      <c r="N75" s="7">
        <v>0.627369946</v>
      </c>
      <c r="O75" s="7">
        <v>46.7914387</v>
      </c>
      <c r="P75" s="7">
        <v>0.17311814</v>
      </c>
      <c r="Q75" s="8">
        <v>3.153846154</v>
      </c>
      <c r="R75" s="8">
        <v>0.614921676</v>
      </c>
      <c r="S75" s="8">
        <v>38.84606683</v>
      </c>
      <c r="T75" s="8">
        <v>0.198496273</v>
      </c>
    </row>
    <row r="76" ht="14.25" customHeight="1">
      <c r="A76" s="5" t="s">
        <v>316</v>
      </c>
      <c r="B76" s="6" t="s">
        <v>317</v>
      </c>
      <c r="C76" s="7">
        <v>6.0</v>
      </c>
      <c r="D76" s="7">
        <v>0.680208395</v>
      </c>
      <c r="E76" s="7">
        <v>91.85919095</v>
      </c>
      <c r="F76" s="7">
        <v>0.199470416</v>
      </c>
      <c r="G76" s="6" t="s">
        <v>318</v>
      </c>
      <c r="H76" s="7">
        <v>3.0</v>
      </c>
      <c r="I76" s="7">
        <v>0.865907649</v>
      </c>
      <c r="J76" s="7">
        <v>23.98720218</v>
      </c>
      <c r="K76" s="7">
        <v>0.238971795</v>
      </c>
      <c r="L76" s="6" t="s">
        <v>319</v>
      </c>
      <c r="M76" s="7">
        <v>4.0</v>
      </c>
      <c r="N76" s="7">
        <v>0.74257867</v>
      </c>
      <c r="O76" s="7">
        <v>78.40248069</v>
      </c>
      <c r="P76" s="7">
        <v>0.094874003</v>
      </c>
      <c r="Q76" s="8">
        <v>3.75</v>
      </c>
      <c r="R76" s="8">
        <v>0.762898238</v>
      </c>
      <c r="S76" s="8">
        <v>64.74962461</v>
      </c>
      <c r="T76" s="8">
        <v>0.177772071</v>
      </c>
    </row>
    <row r="77" ht="14.25" customHeight="1">
      <c r="A77" s="5" t="s">
        <v>320</v>
      </c>
      <c r="B77" s="6" t="s">
        <v>321</v>
      </c>
      <c r="C77" s="7">
        <v>5.0</v>
      </c>
      <c r="D77" s="7">
        <v>0.6823874</v>
      </c>
      <c r="E77" s="7">
        <v>65.22518138</v>
      </c>
      <c r="F77" s="7">
        <v>0.278366896</v>
      </c>
      <c r="G77" s="6" t="s">
        <v>322</v>
      </c>
      <c r="H77" s="7">
        <v>4.0</v>
      </c>
      <c r="I77" s="7">
        <v>0.400257856</v>
      </c>
      <c r="J77" s="7">
        <v>22.78350441</v>
      </c>
      <c r="K77" s="7">
        <v>0.024492217</v>
      </c>
      <c r="L77" s="6" t="s">
        <v>323</v>
      </c>
      <c r="M77" s="7">
        <v>4.0</v>
      </c>
      <c r="N77" s="7">
        <v>0.724098057</v>
      </c>
      <c r="O77" s="7">
        <v>50.2791537</v>
      </c>
      <c r="P77" s="7">
        <v>0.105096555</v>
      </c>
      <c r="Q77" s="8">
        <v>2.9375</v>
      </c>
      <c r="R77" s="8">
        <v>0.602247771</v>
      </c>
      <c r="S77" s="8">
        <v>46.0959465</v>
      </c>
      <c r="T77" s="8">
        <v>0.135985222</v>
      </c>
    </row>
    <row r="78" ht="14.25" customHeight="1">
      <c r="A78" s="5" t="s">
        <v>324</v>
      </c>
      <c r="B78" s="6" t="s">
        <v>325</v>
      </c>
      <c r="C78" s="7">
        <v>3.0</v>
      </c>
      <c r="D78" s="7">
        <v>0.63368233</v>
      </c>
      <c r="E78" s="7">
        <v>67.49105138</v>
      </c>
      <c r="F78" s="7">
        <v>0.107091478</v>
      </c>
      <c r="G78" s="6" t="s">
        <v>326</v>
      </c>
      <c r="H78" s="7">
        <v>4.0</v>
      </c>
      <c r="I78" s="7">
        <v>0.578935809</v>
      </c>
      <c r="J78" s="7">
        <v>35.79430091</v>
      </c>
      <c r="K78" s="7">
        <v>0.079876894</v>
      </c>
      <c r="L78" s="6" t="s">
        <v>327</v>
      </c>
      <c r="M78" s="7">
        <v>3.0</v>
      </c>
      <c r="N78" s="7">
        <v>0.640125126</v>
      </c>
      <c r="O78" s="7">
        <v>42.59805286</v>
      </c>
      <c r="P78" s="7">
        <v>0.140348503</v>
      </c>
      <c r="Q78" s="8">
        <v>3.230769231</v>
      </c>
      <c r="R78" s="8">
        <v>0.617581089</v>
      </c>
      <c r="S78" s="8">
        <v>48.62780172</v>
      </c>
      <c r="T78" s="8">
        <v>0.109105625</v>
      </c>
    </row>
    <row r="79" ht="14.25" customHeight="1">
      <c r="A79" s="5" t="s">
        <v>328</v>
      </c>
      <c r="B79" s="6" t="s">
        <v>329</v>
      </c>
      <c r="C79" s="7">
        <v>4.0</v>
      </c>
      <c r="D79" s="7">
        <v>0.701665789</v>
      </c>
      <c r="E79" s="7">
        <v>33.52923328</v>
      </c>
      <c r="F79" s="7">
        <v>0.245654382</v>
      </c>
      <c r="G79" s="6" t="s">
        <v>330</v>
      </c>
      <c r="H79" s="7">
        <v>2.0</v>
      </c>
      <c r="I79" s="7">
        <v>0.680646151</v>
      </c>
      <c r="J79" s="7">
        <v>29.11106551</v>
      </c>
      <c r="K79" s="7">
        <v>0.286451638</v>
      </c>
      <c r="L79" s="6" t="s">
        <v>331</v>
      </c>
      <c r="M79" s="7">
        <v>6.0</v>
      </c>
      <c r="N79" s="7">
        <v>0.705442886</v>
      </c>
      <c r="O79" s="7">
        <v>42.60095112</v>
      </c>
      <c r="P79" s="7">
        <v>0.290005021</v>
      </c>
      <c r="Q79" s="8">
        <v>2.8</v>
      </c>
      <c r="R79" s="8">
        <v>0.695918275</v>
      </c>
      <c r="S79" s="8">
        <v>35.08041664</v>
      </c>
      <c r="T79" s="8">
        <v>0.274037014</v>
      </c>
    </row>
    <row r="80" ht="14.25" customHeight="1">
      <c r="A80" s="5" t="s">
        <v>332</v>
      </c>
      <c r="B80" s="6" t="s">
        <v>333</v>
      </c>
      <c r="C80" s="7">
        <v>1.0</v>
      </c>
      <c r="D80" s="7">
        <v>0.678394318</v>
      </c>
      <c r="E80" s="7">
        <v>41.3545646</v>
      </c>
      <c r="F80" s="7">
        <v>0.1049511</v>
      </c>
      <c r="G80" s="6" t="s">
        <v>334</v>
      </c>
      <c r="H80" s="7">
        <v>3.0</v>
      </c>
      <c r="I80" s="7">
        <v>0.533497781</v>
      </c>
      <c r="J80" s="7">
        <v>21.17625216</v>
      </c>
      <c r="K80" s="7">
        <v>0.056482724</v>
      </c>
      <c r="L80" s="6" t="s">
        <v>335</v>
      </c>
      <c r="M80" s="7">
        <v>2.0</v>
      </c>
      <c r="N80" s="7">
        <v>0.673009068</v>
      </c>
      <c r="O80" s="7">
        <v>25.31870161</v>
      </c>
      <c r="P80" s="7">
        <v>0.049116078</v>
      </c>
      <c r="Q80" s="8">
        <v>3.777777778</v>
      </c>
      <c r="R80" s="8">
        <v>0.628300389</v>
      </c>
      <c r="S80" s="8">
        <v>29.28317279</v>
      </c>
      <c r="T80" s="8">
        <v>0.0701833</v>
      </c>
    </row>
    <row r="81" ht="14.25" customHeight="1">
      <c r="A81" s="5" t="s">
        <v>336</v>
      </c>
      <c r="B81" s="6" t="s">
        <v>337</v>
      </c>
      <c r="C81" s="7">
        <v>1.0</v>
      </c>
      <c r="D81" s="7">
        <v>0.706509471</v>
      </c>
      <c r="E81" s="7">
        <v>42.53635155</v>
      </c>
      <c r="F81" s="7">
        <v>0.148299849</v>
      </c>
      <c r="G81" s="6" t="s">
        <v>338</v>
      </c>
      <c r="H81" s="7">
        <v>2.0</v>
      </c>
      <c r="I81" s="7">
        <v>0.507418379</v>
      </c>
      <c r="J81" s="7">
        <v>6.628592702</v>
      </c>
      <c r="K81" s="7">
        <v>0.232298386</v>
      </c>
      <c r="L81" s="6" t="s">
        <v>339</v>
      </c>
      <c r="M81" s="7">
        <v>2.0</v>
      </c>
      <c r="N81" s="7">
        <v>0.878079683</v>
      </c>
      <c r="O81" s="7">
        <v>42.01232813</v>
      </c>
      <c r="P81" s="7">
        <v>0.277811189</v>
      </c>
      <c r="Q81" s="8">
        <v>3.0</v>
      </c>
      <c r="R81" s="8">
        <v>0.697335844</v>
      </c>
      <c r="S81" s="8">
        <v>30.39242413</v>
      </c>
      <c r="T81" s="8">
        <v>0.219469808</v>
      </c>
    </row>
    <row r="82" ht="14.25" customHeight="1">
      <c r="A82" s="5" t="s">
        <v>340</v>
      </c>
      <c r="B82" s="6" t="s">
        <v>341</v>
      </c>
      <c r="C82" s="7">
        <v>4.0</v>
      </c>
      <c r="D82" s="7">
        <v>0.779502347</v>
      </c>
      <c r="E82" s="7">
        <v>62.04260028</v>
      </c>
      <c r="F82" s="7">
        <v>0.223387715</v>
      </c>
      <c r="G82" s="6" t="s">
        <v>342</v>
      </c>
      <c r="H82" s="7">
        <v>3.0</v>
      </c>
      <c r="I82" s="7">
        <v>0.52832977</v>
      </c>
      <c r="J82" s="7">
        <v>17.07806329</v>
      </c>
      <c r="K82" s="7">
        <v>0.163739944</v>
      </c>
      <c r="L82" s="6" t="s">
        <v>343</v>
      </c>
      <c r="M82" s="7">
        <v>4.0</v>
      </c>
      <c r="N82" s="7">
        <v>0.642359212</v>
      </c>
      <c r="O82" s="7">
        <v>67.31538194</v>
      </c>
      <c r="P82" s="7">
        <v>-0.002325698</v>
      </c>
      <c r="Q82" s="8">
        <v>3.428571429</v>
      </c>
      <c r="R82" s="8">
        <v>0.650063776</v>
      </c>
      <c r="S82" s="8">
        <v>48.81201517</v>
      </c>
      <c r="T82" s="8">
        <v>0.128267321</v>
      </c>
    </row>
    <row r="83" ht="14.25" customHeight="1">
      <c r="A83" s="5" t="s">
        <v>344</v>
      </c>
      <c r="B83" s="6" t="s">
        <v>345</v>
      </c>
      <c r="C83" s="7">
        <v>6.0</v>
      </c>
      <c r="D83" s="7">
        <v>0.668886503</v>
      </c>
      <c r="E83" s="7">
        <v>90.54889817</v>
      </c>
      <c r="F83" s="7">
        <v>0.253676287</v>
      </c>
      <c r="G83" s="6" t="s">
        <v>346</v>
      </c>
      <c r="H83" s="7">
        <v>1.0</v>
      </c>
      <c r="I83" s="7">
        <v>0.495246232</v>
      </c>
      <c r="J83" s="7">
        <v>14.63682828</v>
      </c>
      <c r="K83" s="7">
        <v>-0.002092857</v>
      </c>
      <c r="L83" s="6" t="s">
        <v>347</v>
      </c>
      <c r="M83" s="7">
        <v>5.0</v>
      </c>
      <c r="N83" s="7">
        <v>0.692702734</v>
      </c>
      <c r="O83" s="7">
        <v>31.530156</v>
      </c>
      <c r="P83" s="7">
        <v>0.226569819</v>
      </c>
      <c r="Q83" s="8">
        <v>2.933333333</v>
      </c>
      <c r="R83" s="8">
        <v>0.618945156</v>
      </c>
      <c r="S83" s="8">
        <v>45.57196082</v>
      </c>
      <c r="T83" s="8">
        <v>0.159384416</v>
      </c>
    </row>
    <row r="84" ht="14.25" customHeight="1">
      <c r="A84" s="5" t="s">
        <v>348</v>
      </c>
      <c r="B84" s="6" t="s">
        <v>349</v>
      </c>
      <c r="C84" s="7">
        <v>3.0</v>
      </c>
      <c r="D84" s="7">
        <v>0.795655847</v>
      </c>
      <c r="E84" s="7">
        <v>52.84757906</v>
      </c>
      <c r="F84" s="7">
        <v>0.220984716</v>
      </c>
      <c r="G84" s="6" t="s">
        <v>350</v>
      </c>
      <c r="H84" s="7">
        <v>1.0</v>
      </c>
      <c r="I84" s="7">
        <v>0.765575945</v>
      </c>
      <c r="J84" s="7">
        <v>19.4181634</v>
      </c>
      <c r="K84" s="7">
        <v>0.229751842</v>
      </c>
      <c r="L84" s="6" t="s">
        <v>351</v>
      </c>
      <c r="M84" s="7">
        <v>3.0</v>
      </c>
      <c r="N84" s="7">
        <v>0.600765089</v>
      </c>
      <c r="O84" s="7">
        <v>28.29709324</v>
      </c>
      <c r="P84" s="7">
        <v>0.014393243</v>
      </c>
      <c r="Q84" s="8">
        <v>3.8</v>
      </c>
      <c r="R84" s="8">
        <v>0.720665627</v>
      </c>
      <c r="S84" s="8">
        <v>33.52094524</v>
      </c>
      <c r="T84" s="8">
        <v>0.155043267</v>
      </c>
    </row>
    <row r="85" ht="14.25" customHeight="1">
      <c r="A85" s="5" t="s">
        <v>352</v>
      </c>
      <c r="B85" s="6" t="s">
        <v>353</v>
      </c>
      <c r="C85" s="7">
        <v>5.0</v>
      </c>
      <c r="D85" s="7">
        <v>0.552869868</v>
      </c>
      <c r="E85" s="7">
        <v>63.3395656</v>
      </c>
      <c r="F85" s="7">
        <v>-0.011830414</v>
      </c>
      <c r="G85" s="6" t="s">
        <v>354</v>
      </c>
      <c r="H85" s="7">
        <v>4.0</v>
      </c>
      <c r="I85" s="7">
        <v>0.476485215</v>
      </c>
      <c r="J85" s="7">
        <v>25.4175498</v>
      </c>
      <c r="K85" s="7">
        <v>-0.023765578</v>
      </c>
      <c r="L85" s="6" t="s">
        <v>355</v>
      </c>
      <c r="M85" s="7">
        <v>4.0</v>
      </c>
      <c r="N85" s="7">
        <v>0.611147411</v>
      </c>
      <c r="O85" s="7">
        <v>25.05938171</v>
      </c>
      <c r="P85" s="7">
        <v>0.216441934</v>
      </c>
      <c r="Q85" s="8">
        <v>3.125</v>
      </c>
      <c r="R85" s="8">
        <v>0.546834165</v>
      </c>
      <c r="S85" s="8">
        <v>37.93883237</v>
      </c>
      <c r="T85" s="8">
        <v>0.060281981</v>
      </c>
    </row>
    <row r="86" ht="14.25" customHeight="1">
      <c r="A86" s="5" t="s">
        <v>356</v>
      </c>
      <c r="B86" s="6" t="s">
        <v>357</v>
      </c>
      <c r="C86" s="7">
        <v>6.0</v>
      </c>
      <c r="D86" s="7">
        <v>0.750592023</v>
      </c>
      <c r="E86" s="7">
        <v>117.26316</v>
      </c>
      <c r="F86" s="7">
        <v>0.182357854</v>
      </c>
      <c r="G86" s="6" t="s">
        <v>358</v>
      </c>
      <c r="H86" s="7">
        <v>6.0</v>
      </c>
      <c r="I86" s="7">
        <v>0.530967002</v>
      </c>
      <c r="J86" s="7">
        <v>32.24733252</v>
      </c>
      <c r="K86" s="7">
        <v>0.068794971</v>
      </c>
      <c r="L86" s="6" t="s">
        <v>359</v>
      </c>
      <c r="M86" s="7">
        <v>7.0</v>
      </c>
      <c r="N86" s="7">
        <v>0.592525559</v>
      </c>
      <c r="O86" s="7">
        <v>65.90824249</v>
      </c>
      <c r="P86" s="7">
        <v>0.031001983</v>
      </c>
      <c r="Q86" s="8">
        <v>3.318181818</v>
      </c>
      <c r="R86" s="8">
        <v>0.624694861</v>
      </c>
      <c r="S86" s="8">
        <v>71.80624501</v>
      </c>
      <c r="T86" s="8">
        <v>0.094051603</v>
      </c>
    </row>
    <row r="87" ht="14.25" customHeight="1">
      <c r="A87" s="5" t="s">
        <v>360</v>
      </c>
      <c r="B87" s="6" t="s">
        <v>361</v>
      </c>
      <c r="C87" s="7">
        <v>5.0</v>
      </c>
      <c r="D87" s="7">
        <v>0.702765465</v>
      </c>
      <c r="E87" s="7">
        <v>74.76737649</v>
      </c>
      <c r="F87" s="7">
        <v>0.257498014</v>
      </c>
      <c r="G87" s="6" t="s">
        <v>362</v>
      </c>
      <c r="H87" s="7">
        <v>2.0</v>
      </c>
      <c r="I87" s="7">
        <v>0.606417447</v>
      </c>
      <c r="J87" s="7">
        <v>31.62643349</v>
      </c>
      <c r="K87" s="7">
        <v>0.134531169</v>
      </c>
      <c r="L87" s="6" t="s">
        <v>363</v>
      </c>
      <c r="M87" s="7">
        <v>2.0</v>
      </c>
      <c r="N87" s="7">
        <v>0.738021433</v>
      </c>
      <c r="O87" s="7">
        <v>27.57887956</v>
      </c>
      <c r="P87" s="7">
        <v>0.292553047</v>
      </c>
      <c r="Q87" s="8">
        <v>3.25</v>
      </c>
      <c r="R87" s="8">
        <v>0.682401448</v>
      </c>
      <c r="S87" s="8">
        <v>44.65756318</v>
      </c>
      <c r="T87" s="8">
        <v>0.228194077</v>
      </c>
    </row>
    <row r="88" ht="14.25" customHeight="1">
      <c r="A88" s="5" t="s">
        <v>364</v>
      </c>
      <c r="B88" s="6" t="s">
        <v>365</v>
      </c>
      <c r="C88" s="7">
        <v>3.0</v>
      </c>
      <c r="D88" s="7">
        <v>0.65001752</v>
      </c>
      <c r="E88" s="7">
        <v>55.39476156</v>
      </c>
      <c r="F88" s="7">
        <v>0.119413641</v>
      </c>
      <c r="G88" s="6" t="s">
        <v>366</v>
      </c>
      <c r="H88" s="7">
        <v>5.0</v>
      </c>
      <c r="I88" s="7">
        <v>0.534062463</v>
      </c>
      <c r="J88" s="7">
        <v>27.34965163</v>
      </c>
      <c r="K88" s="7">
        <v>0.209261468</v>
      </c>
      <c r="L88" s="6" t="s">
        <v>367</v>
      </c>
      <c r="M88" s="7">
        <v>5.0</v>
      </c>
      <c r="N88" s="7">
        <v>0.726316094</v>
      </c>
      <c r="O88" s="7">
        <v>46.99150692</v>
      </c>
      <c r="P88" s="7">
        <v>0.228873662</v>
      </c>
      <c r="Q88" s="8">
        <v>2.9375</v>
      </c>
      <c r="R88" s="8">
        <v>0.636798692</v>
      </c>
      <c r="S88" s="8">
        <v>43.2453067</v>
      </c>
      <c r="T88" s="8">
        <v>0.18584959</v>
      </c>
    </row>
    <row r="89" ht="14.25" customHeight="1">
      <c r="A89" s="5" t="s">
        <v>368</v>
      </c>
      <c r="B89" s="6" t="s">
        <v>369</v>
      </c>
      <c r="C89" s="7">
        <v>3.0</v>
      </c>
      <c r="D89" s="7">
        <v>0.718027393</v>
      </c>
      <c r="E89" s="7">
        <v>105.9309492</v>
      </c>
      <c r="F89" s="7">
        <v>0.158330922</v>
      </c>
      <c r="G89" s="6" t="s">
        <v>370</v>
      </c>
      <c r="H89" s="7">
        <v>2.0</v>
      </c>
      <c r="I89" s="7">
        <v>0.47936967</v>
      </c>
      <c r="J89" s="7">
        <v>12.54461782</v>
      </c>
      <c r="K89" s="7">
        <v>0.170623131</v>
      </c>
      <c r="L89" s="6" t="s">
        <v>371</v>
      </c>
      <c r="M89" s="7">
        <v>4.0</v>
      </c>
      <c r="N89" s="7">
        <v>0.705220029</v>
      </c>
      <c r="O89" s="7">
        <v>56.10624462</v>
      </c>
      <c r="P89" s="7">
        <v>0.043027819</v>
      </c>
      <c r="Q89" s="8">
        <v>3.5</v>
      </c>
      <c r="R89" s="8">
        <v>0.634205697</v>
      </c>
      <c r="S89" s="8">
        <v>58.19393723</v>
      </c>
      <c r="T89" s="8">
        <v>0.123993957</v>
      </c>
    </row>
    <row r="90" ht="14.25" customHeight="1">
      <c r="A90" s="5" t="s">
        <v>372</v>
      </c>
      <c r="B90" s="6" t="s">
        <v>373</v>
      </c>
      <c r="C90" s="7">
        <v>1.0</v>
      </c>
      <c r="D90" s="7">
        <v>0.608115971</v>
      </c>
      <c r="E90" s="7">
        <v>26.23285296</v>
      </c>
      <c r="F90" s="7">
        <v>0.151278812</v>
      </c>
      <c r="G90" s="6" t="s">
        <v>374</v>
      </c>
      <c r="H90" s="7">
        <v>1.0</v>
      </c>
      <c r="I90" s="7">
        <v>0.508354604</v>
      </c>
      <c r="J90" s="7">
        <v>10.64381449</v>
      </c>
      <c r="K90" s="7">
        <v>0.343224707</v>
      </c>
      <c r="L90" s="6" t="s">
        <v>375</v>
      </c>
      <c r="M90" s="7">
        <v>8.0</v>
      </c>
      <c r="N90" s="7">
        <v>0.575303461</v>
      </c>
      <c r="O90" s="7">
        <v>53.52610541</v>
      </c>
      <c r="P90" s="7">
        <v>0.059707863</v>
      </c>
      <c r="Q90" s="8">
        <v>2.538461538</v>
      </c>
      <c r="R90" s="8">
        <v>0.563924679</v>
      </c>
      <c r="S90" s="8">
        <v>30.13425762</v>
      </c>
      <c r="T90" s="8">
        <v>0.184737128</v>
      </c>
    </row>
    <row r="91" ht="14.25" customHeight="1">
      <c r="A91" s="5" t="s">
        <v>376</v>
      </c>
      <c r="B91" s="6" t="s">
        <v>377</v>
      </c>
      <c r="C91" s="7">
        <v>4.0</v>
      </c>
      <c r="D91" s="7">
        <v>0.722465485</v>
      </c>
      <c r="E91" s="7">
        <v>64.60087094</v>
      </c>
      <c r="F91" s="7">
        <v>0.192318836</v>
      </c>
      <c r="G91" s="6" t="s">
        <v>378</v>
      </c>
      <c r="H91" s="7">
        <v>4.0</v>
      </c>
      <c r="I91" s="7">
        <v>0.482957192</v>
      </c>
      <c r="J91" s="7">
        <v>29.56403201</v>
      </c>
      <c r="K91" s="7">
        <v>-0.030606944</v>
      </c>
      <c r="L91" s="6" t="s">
        <v>379</v>
      </c>
      <c r="M91" s="7">
        <v>4.0</v>
      </c>
      <c r="N91" s="7">
        <v>0.801962048</v>
      </c>
      <c r="O91" s="7">
        <v>41.50033875</v>
      </c>
      <c r="P91" s="7">
        <v>0.251129893</v>
      </c>
      <c r="Q91" s="8">
        <v>3.133333333</v>
      </c>
      <c r="R91" s="8">
        <v>0.669128242</v>
      </c>
      <c r="S91" s="8">
        <v>45.22174723</v>
      </c>
      <c r="T91" s="8">
        <v>0.137613928</v>
      </c>
    </row>
    <row r="92" ht="14.25" customHeight="1">
      <c r="A92" s="5" t="s">
        <v>380</v>
      </c>
      <c r="B92" s="6" t="s">
        <v>381</v>
      </c>
      <c r="C92" s="7">
        <v>4.0</v>
      </c>
      <c r="D92" s="7">
        <v>0.748698667</v>
      </c>
      <c r="E92" s="7">
        <v>60.26963815</v>
      </c>
      <c r="F92" s="7">
        <v>0.282993481</v>
      </c>
      <c r="G92" s="6" t="s">
        <v>382</v>
      </c>
      <c r="H92" s="7">
        <v>2.0</v>
      </c>
      <c r="I92" s="7">
        <v>0.678784579</v>
      </c>
      <c r="J92" s="7">
        <v>23.31935357</v>
      </c>
      <c r="K92" s="7">
        <v>0.279258423</v>
      </c>
      <c r="L92" s="6" t="s">
        <v>383</v>
      </c>
      <c r="M92" s="7">
        <v>3.0</v>
      </c>
      <c r="N92" s="7">
        <v>0.714595993</v>
      </c>
      <c r="O92" s="7">
        <v>7.957298226</v>
      </c>
      <c r="P92" s="7">
        <v>0.445875379</v>
      </c>
      <c r="Q92" s="8">
        <v>2.666666667</v>
      </c>
      <c r="R92" s="8">
        <v>0.714026413</v>
      </c>
      <c r="S92" s="8">
        <v>30.51542998</v>
      </c>
      <c r="T92" s="8">
        <v>0.336042428</v>
      </c>
    </row>
    <row r="93" ht="14.25" customHeight="1">
      <c r="A93" s="5" t="s">
        <v>384</v>
      </c>
      <c r="B93" s="6" t="s">
        <v>385</v>
      </c>
      <c r="C93" s="7">
        <v>6.0</v>
      </c>
      <c r="D93" s="7">
        <v>0.693086495</v>
      </c>
      <c r="E93" s="7">
        <v>68.4246314</v>
      </c>
      <c r="F93" s="7">
        <v>0.299254951</v>
      </c>
      <c r="G93" s="6" t="s">
        <v>386</v>
      </c>
      <c r="H93" s="7">
        <v>2.0</v>
      </c>
      <c r="I93" s="7">
        <v>0.647401482</v>
      </c>
      <c r="J93" s="7">
        <v>37.60464204</v>
      </c>
      <c r="K93" s="7">
        <v>-0.099022147</v>
      </c>
      <c r="L93" s="6" t="s">
        <v>387</v>
      </c>
      <c r="M93" s="7">
        <v>4.0</v>
      </c>
      <c r="N93" s="7">
        <v>0.764727235</v>
      </c>
      <c r="O93" s="7">
        <v>46.74843805</v>
      </c>
      <c r="P93" s="7">
        <v>0.143182673</v>
      </c>
      <c r="Q93" s="8">
        <v>3.333333333</v>
      </c>
      <c r="R93" s="8">
        <v>0.701738404</v>
      </c>
      <c r="S93" s="8">
        <v>50.92590383</v>
      </c>
      <c r="T93" s="8">
        <v>0.114471825</v>
      </c>
    </row>
    <row r="94" ht="14.25" customHeight="1">
      <c r="A94" s="5" t="s">
        <v>388</v>
      </c>
      <c r="B94" s="6" t="s">
        <v>389</v>
      </c>
      <c r="C94" s="7">
        <v>3.0</v>
      </c>
      <c r="D94" s="7">
        <v>0.586621145</v>
      </c>
      <c r="E94" s="7">
        <v>36.00569761</v>
      </c>
      <c r="F94" s="7">
        <v>0.27963899</v>
      </c>
      <c r="G94" s="6" t="s">
        <v>390</v>
      </c>
      <c r="H94" s="7">
        <v>3.0</v>
      </c>
      <c r="I94" s="7">
        <v>0.508240193</v>
      </c>
      <c r="J94" s="7">
        <v>34.80682448</v>
      </c>
      <c r="K94" s="7">
        <v>0.038739981</v>
      </c>
      <c r="L94" s="6" t="s">
        <v>391</v>
      </c>
      <c r="M94" s="7">
        <v>2.0</v>
      </c>
      <c r="N94" s="7">
        <v>0.65061906</v>
      </c>
      <c r="O94" s="7">
        <v>20.58920317</v>
      </c>
      <c r="P94" s="7">
        <v>0.11752977</v>
      </c>
      <c r="Q94" s="8">
        <v>3.181818182</v>
      </c>
      <c r="R94" s="8">
        <v>0.581826799</v>
      </c>
      <c r="S94" s="8">
        <v>30.46724175</v>
      </c>
      <c r="T94" s="8">
        <v>0.145302914</v>
      </c>
    </row>
    <row r="95" ht="14.25" customHeight="1">
      <c r="A95" s="5" t="s">
        <v>392</v>
      </c>
      <c r="B95" s="6" t="s">
        <v>393</v>
      </c>
      <c r="C95" s="7">
        <v>2.0</v>
      </c>
      <c r="D95" s="7">
        <v>0.809046865</v>
      </c>
      <c r="E95" s="7">
        <v>47.50251232</v>
      </c>
      <c r="F95" s="7">
        <v>0.181171512</v>
      </c>
      <c r="G95" s="6" t="s">
        <v>394</v>
      </c>
      <c r="H95" s="7">
        <v>0.0</v>
      </c>
      <c r="I95" s="9">
        <v>0.558</v>
      </c>
      <c r="J95" s="7">
        <v>9.531954744</v>
      </c>
      <c r="K95" s="7">
        <v>0.438146036</v>
      </c>
      <c r="L95" s="6" t="s">
        <v>395</v>
      </c>
      <c r="M95" s="7">
        <v>0.0</v>
      </c>
      <c r="N95" s="9">
        <v>0.685</v>
      </c>
      <c r="O95" s="7">
        <v>23.88698758</v>
      </c>
      <c r="P95" s="7">
        <v>0.227252951</v>
      </c>
      <c r="Q95" s="8">
        <v>4.4</v>
      </c>
      <c r="R95" s="8">
        <v>0.809046865</v>
      </c>
      <c r="S95" s="8">
        <v>26.97381821</v>
      </c>
      <c r="T95" s="8">
        <v>0.282190166</v>
      </c>
    </row>
    <row r="96" ht="14.25" customHeight="1">
      <c r="B96" s="10"/>
      <c r="G96" s="11"/>
      <c r="L96" s="11"/>
      <c r="Q96" s="12"/>
    </row>
    <row r="97" ht="14.25" customHeight="1">
      <c r="A97" s="13" t="s">
        <v>396</v>
      </c>
      <c r="B97" s="10"/>
      <c r="C97" s="14">
        <f t="shared" ref="C97:F97" si="1">AVERAGE(C2:C95)</f>
        <v>5.638297872</v>
      </c>
      <c r="D97" s="14">
        <f t="shared" si="1"/>
        <v>0.6746708042</v>
      </c>
      <c r="E97" s="14">
        <f t="shared" si="1"/>
        <v>69.40080199</v>
      </c>
      <c r="F97" s="14">
        <f t="shared" si="1"/>
        <v>0.1899253322</v>
      </c>
      <c r="G97" s="15"/>
      <c r="H97" s="14">
        <f t="shared" ref="H97:K97" si="2">AVERAGE(H2:H95)</f>
        <v>4.404255319</v>
      </c>
      <c r="I97" s="14">
        <f t="shared" si="2"/>
        <v>0.557965566</v>
      </c>
      <c r="J97" s="14">
        <f t="shared" si="2"/>
        <v>33.11249094</v>
      </c>
      <c r="K97" s="14">
        <f t="shared" si="2"/>
        <v>0.1106660634</v>
      </c>
      <c r="L97" s="15"/>
      <c r="M97" s="14">
        <f t="shared" ref="M97:T97" si="3">AVERAGE(M2:M95)</f>
        <v>5.627659574</v>
      </c>
      <c r="N97" s="14">
        <f t="shared" si="3"/>
        <v>0.6854269772</v>
      </c>
      <c r="O97" s="14">
        <f t="shared" si="3"/>
        <v>52.38757596</v>
      </c>
      <c r="P97" s="14">
        <f t="shared" si="3"/>
        <v>0.1633205425</v>
      </c>
      <c r="Q97" s="16">
        <f t="shared" si="3"/>
        <v>3.151677977</v>
      </c>
      <c r="R97" s="14">
        <f t="shared" si="3"/>
        <v>0.6407429547</v>
      </c>
      <c r="S97" s="14">
        <f t="shared" si="3"/>
        <v>51.63362296</v>
      </c>
      <c r="T97" s="14">
        <f t="shared" si="3"/>
        <v>0.1546373127</v>
      </c>
      <c r="U97" s="14"/>
      <c r="V97" s="14"/>
      <c r="W97" s="14"/>
      <c r="X97" s="14"/>
      <c r="Y97" s="14"/>
      <c r="Z97" s="14"/>
      <c r="AA97" s="14"/>
      <c r="AB97" s="14"/>
      <c r="AC97" s="14"/>
    </row>
    <row r="98" ht="14.25" customHeight="1">
      <c r="A98" s="17" t="s">
        <v>397</v>
      </c>
      <c r="B98" s="10"/>
      <c r="C98" s="18">
        <f t="shared" ref="C98:F98" si="4">MEDIAN(C2:C95)</f>
        <v>5</v>
      </c>
      <c r="D98" s="18">
        <f t="shared" si="4"/>
        <v>0.679988551</v>
      </c>
      <c r="E98" s="18">
        <f t="shared" si="4"/>
        <v>67.11569998</v>
      </c>
      <c r="F98" s="18">
        <f t="shared" si="4"/>
        <v>0.1946237045</v>
      </c>
      <c r="G98" s="19"/>
      <c r="H98" s="18">
        <f t="shared" ref="H98:K98" si="5">MEDIAN(H2:H95)</f>
        <v>4</v>
      </c>
      <c r="I98" s="18">
        <f t="shared" si="5"/>
        <v>0.548813946</v>
      </c>
      <c r="J98" s="18">
        <f t="shared" si="5"/>
        <v>33.30685447</v>
      </c>
      <c r="K98" s="18">
        <f t="shared" si="5"/>
        <v>0.114500928</v>
      </c>
      <c r="L98" s="19"/>
      <c r="M98" s="18">
        <f t="shared" ref="M98:T98" si="6">MEDIAN(M2:M95)</f>
        <v>5</v>
      </c>
      <c r="N98" s="18">
        <f t="shared" si="6"/>
        <v>0.685816776</v>
      </c>
      <c r="O98" s="18">
        <f t="shared" si="6"/>
        <v>48.66247622</v>
      </c>
      <c r="P98" s="18">
        <f t="shared" si="6"/>
        <v>0.1785582905</v>
      </c>
      <c r="Q98" s="20">
        <f t="shared" si="6"/>
        <v>3.129166667</v>
      </c>
      <c r="R98" s="18">
        <f t="shared" si="6"/>
        <v>0.6365653575</v>
      </c>
      <c r="S98" s="18">
        <f t="shared" si="6"/>
        <v>49.94256807</v>
      </c>
      <c r="T98" s="18">
        <f t="shared" si="6"/>
        <v>0.157314302</v>
      </c>
      <c r="U98" s="18"/>
      <c r="V98" s="18"/>
      <c r="W98" s="18"/>
      <c r="X98" s="18"/>
      <c r="Y98" s="18"/>
      <c r="Z98" s="18"/>
      <c r="AA98" s="18"/>
      <c r="AB98" s="18"/>
      <c r="AC98" s="18"/>
    </row>
    <row r="99" ht="14.25" customHeight="1">
      <c r="A99" s="21" t="s">
        <v>398</v>
      </c>
      <c r="B99" s="10"/>
      <c r="C99" s="22">
        <f t="shared" ref="C99:F99" si="7">STDEV(C2:C95)</f>
        <v>2.32263784</v>
      </c>
      <c r="D99" s="22">
        <f t="shared" si="7"/>
        <v>0.05540189463</v>
      </c>
      <c r="E99" s="22">
        <f t="shared" si="7"/>
        <v>21.96343323</v>
      </c>
      <c r="F99" s="22">
        <f t="shared" si="7"/>
        <v>0.08790448939</v>
      </c>
      <c r="G99" s="23"/>
      <c r="H99" s="22">
        <f t="shared" ref="H99:K99" si="8">STDEV(H2:H95)</f>
        <v>1.990942657</v>
      </c>
      <c r="I99" s="22">
        <f t="shared" si="8"/>
        <v>0.07794288363</v>
      </c>
      <c r="J99" s="22">
        <f t="shared" si="8"/>
        <v>12.27087258</v>
      </c>
      <c r="K99" s="22">
        <f t="shared" si="8"/>
        <v>0.1153841178</v>
      </c>
      <c r="L99" s="23"/>
      <c r="M99" s="22">
        <f t="shared" ref="M99:T99" si="9">STDEV(M2:M95)</f>
        <v>2.703975737</v>
      </c>
      <c r="N99" s="22">
        <f t="shared" si="9"/>
        <v>0.06079727179</v>
      </c>
      <c r="O99" s="22">
        <f t="shared" si="9"/>
        <v>21.03943377</v>
      </c>
      <c r="P99" s="22">
        <f t="shared" si="9"/>
        <v>0.1060023261</v>
      </c>
      <c r="Q99" s="24">
        <f t="shared" si="9"/>
        <v>0.3114737746</v>
      </c>
      <c r="R99" s="22">
        <f t="shared" si="9"/>
        <v>0.04385514809</v>
      </c>
      <c r="S99" s="22">
        <f t="shared" si="9"/>
        <v>14.32836891</v>
      </c>
      <c r="T99" s="22">
        <f t="shared" si="9"/>
        <v>0.06362540976</v>
      </c>
      <c r="U99" s="22"/>
      <c r="V99" s="22"/>
      <c r="W99" s="22"/>
      <c r="X99" s="22"/>
      <c r="Y99" s="22"/>
      <c r="Z99" s="22"/>
      <c r="AA99" s="22"/>
      <c r="AB99" s="22"/>
      <c r="AC99" s="22"/>
    </row>
    <row r="100" ht="14.25" customHeight="1">
      <c r="B100" s="10"/>
      <c r="G100" s="11"/>
      <c r="L100" s="11"/>
      <c r="Q100" s="12"/>
    </row>
    <row r="101" ht="14.25" customHeight="1">
      <c r="B101" s="10"/>
      <c r="G101" s="11"/>
      <c r="L101" s="11"/>
      <c r="Q101" s="12"/>
    </row>
    <row r="102" ht="14.25" customHeight="1">
      <c r="B102" s="10"/>
      <c r="G102" s="11"/>
      <c r="L102" s="11"/>
      <c r="Q102" s="12"/>
    </row>
    <row r="103" ht="14.25" customHeight="1">
      <c r="B103" s="10"/>
      <c r="G103" s="11"/>
      <c r="L103" s="11"/>
      <c r="Q103" s="12"/>
    </row>
    <row r="104" ht="14.25" customHeight="1">
      <c r="B104" s="10"/>
      <c r="G104" s="11"/>
      <c r="L104" s="11"/>
      <c r="Q104" s="12"/>
    </row>
    <row r="105" ht="14.25" customHeight="1">
      <c r="B105" s="10"/>
      <c r="G105" s="11"/>
      <c r="L105" s="11"/>
      <c r="Q105" s="12"/>
    </row>
    <row r="106" ht="14.25" customHeight="1">
      <c r="B106" s="10"/>
      <c r="G106" s="11"/>
      <c r="L106" s="11"/>
      <c r="Q106" s="12"/>
    </row>
    <row r="107" ht="14.25" customHeight="1">
      <c r="B107" s="10"/>
      <c r="G107" s="11"/>
      <c r="L107" s="11"/>
      <c r="Q107" s="12"/>
    </row>
    <row r="108" ht="14.25" customHeight="1">
      <c r="B108" s="10"/>
      <c r="G108" s="11"/>
      <c r="L108" s="11"/>
      <c r="Q108" s="12"/>
    </row>
    <row r="109" ht="14.25" customHeight="1">
      <c r="B109" s="10"/>
      <c r="G109" s="11"/>
      <c r="L109" s="11"/>
      <c r="Q109" s="12"/>
    </row>
    <row r="110" ht="14.25" customHeight="1">
      <c r="B110" s="10"/>
      <c r="G110" s="11"/>
      <c r="L110" s="11"/>
      <c r="Q110" s="12"/>
    </row>
    <row r="111" ht="14.25" customHeight="1">
      <c r="B111" s="10"/>
      <c r="G111" s="11"/>
      <c r="L111" s="11"/>
      <c r="Q111" s="12"/>
    </row>
    <row r="112" ht="14.25" customHeight="1">
      <c r="B112" s="10"/>
      <c r="G112" s="11"/>
      <c r="L112" s="11"/>
      <c r="Q112" s="12"/>
    </row>
    <row r="113" ht="14.25" customHeight="1">
      <c r="B113" s="10"/>
      <c r="G113" s="11"/>
      <c r="L113" s="11"/>
      <c r="Q113" s="12"/>
    </row>
    <row r="114" ht="14.25" customHeight="1">
      <c r="B114" s="10"/>
      <c r="G114" s="11"/>
      <c r="L114" s="11"/>
      <c r="Q114" s="12"/>
    </row>
    <row r="115" ht="14.25" customHeight="1">
      <c r="B115" s="10"/>
      <c r="G115" s="11"/>
      <c r="L115" s="11"/>
      <c r="Q115" s="12"/>
    </row>
    <row r="116" ht="14.25" customHeight="1">
      <c r="B116" s="10"/>
      <c r="G116" s="11"/>
      <c r="L116" s="11"/>
      <c r="Q116" s="12"/>
    </row>
    <row r="117" ht="14.25" customHeight="1">
      <c r="B117" s="10"/>
      <c r="G117" s="11"/>
      <c r="L117" s="11"/>
      <c r="Q117" s="12"/>
    </row>
    <row r="118" ht="14.25" customHeight="1">
      <c r="B118" s="10"/>
      <c r="G118" s="11"/>
      <c r="L118" s="11"/>
      <c r="Q118" s="12"/>
    </row>
    <row r="119" ht="14.25" customHeight="1">
      <c r="B119" s="10"/>
      <c r="G119" s="11"/>
      <c r="L119" s="11"/>
      <c r="Q119" s="12"/>
    </row>
    <row r="120" ht="14.25" customHeight="1">
      <c r="B120" s="10"/>
      <c r="G120" s="11"/>
      <c r="L120" s="11"/>
      <c r="Q120" s="12"/>
    </row>
    <row r="121" ht="14.25" customHeight="1">
      <c r="B121" s="10"/>
      <c r="G121" s="11"/>
      <c r="L121" s="11"/>
      <c r="Q121" s="12"/>
    </row>
    <row r="122" ht="14.25" customHeight="1">
      <c r="B122" s="10"/>
      <c r="G122" s="11"/>
      <c r="L122" s="11"/>
      <c r="Q122" s="12"/>
    </row>
    <row r="123" ht="14.25" customHeight="1">
      <c r="B123" s="10"/>
      <c r="G123" s="11"/>
      <c r="L123" s="11"/>
      <c r="Q123" s="12"/>
    </row>
    <row r="124" ht="14.25" customHeight="1">
      <c r="B124" s="10"/>
      <c r="G124" s="11"/>
      <c r="L124" s="11"/>
      <c r="Q124" s="12"/>
    </row>
    <row r="125" ht="14.25" customHeight="1">
      <c r="B125" s="10"/>
      <c r="G125" s="11"/>
      <c r="L125" s="11"/>
      <c r="Q125" s="12"/>
    </row>
    <row r="126" ht="14.25" customHeight="1">
      <c r="B126" s="10"/>
      <c r="G126" s="11"/>
      <c r="L126" s="11"/>
      <c r="Q126" s="12"/>
    </row>
    <row r="127" ht="14.25" customHeight="1">
      <c r="B127" s="10"/>
      <c r="G127" s="11"/>
      <c r="L127" s="11"/>
      <c r="Q127" s="12"/>
    </row>
    <row r="128" ht="14.25" customHeight="1">
      <c r="B128" s="10"/>
      <c r="G128" s="11"/>
      <c r="L128" s="11"/>
      <c r="Q128" s="12"/>
    </row>
    <row r="129" ht="14.25" customHeight="1">
      <c r="B129" s="10"/>
      <c r="G129" s="11"/>
      <c r="L129" s="11"/>
      <c r="Q129" s="12"/>
    </row>
    <row r="130" ht="14.25" customHeight="1">
      <c r="B130" s="10"/>
      <c r="G130" s="11"/>
      <c r="L130" s="11"/>
      <c r="Q130" s="12"/>
    </row>
    <row r="131" ht="14.25" customHeight="1">
      <c r="B131" s="10"/>
      <c r="G131" s="11"/>
      <c r="L131" s="11"/>
      <c r="Q131" s="12"/>
    </row>
    <row r="132" ht="14.25" customHeight="1">
      <c r="B132" s="10"/>
      <c r="G132" s="11"/>
      <c r="L132" s="11"/>
      <c r="Q132" s="12"/>
    </row>
    <row r="133" ht="14.25" customHeight="1">
      <c r="B133" s="10"/>
      <c r="G133" s="11"/>
      <c r="L133" s="11"/>
      <c r="Q133" s="12"/>
    </row>
    <row r="134" ht="14.25" customHeight="1">
      <c r="B134" s="10"/>
      <c r="G134" s="11"/>
      <c r="L134" s="11"/>
      <c r="Q134" s="12"/>
    </row>
    <row r="135" ht="14.25" customHeight="1">
      <c r="B135" s="10"/>
      <c r="G135" s="11"/>
      <c r="L135" s="11"/>
      <c r="Q135" s="12"/>
    </row>
    <row r="136" ht="14.25" customHeight="1">
      <c r="B136" s="10"/>
      <c r="G136" s="11"/>
      <c r="L136" s="11"/>
      <c r="Q136" s="12"/>
    </row>
    <row r="137" ht="14.25" customHeight="1">
      <c r="B137" s="10"/>
      <c r="G137" s="11"/>
      <c r="L137" s="11"/>
      <c r="Q137" s="12"/>
    </row>
    <row r="138" ht="14.25" customHeight="1">
      <c r="B138" s="10"/>
      <c r="G138" s="11"/>
      <c r="L138" s="11"/>
      <c r="Q138" s="12"/>
    </row>
    <row r="139" ht="14.25" customHeight="1">
      <c r="B139" s="10"/>
      <c r="G139" s="11"/>
      <c r="L139" s="11"/>
      <c r="Q139" s="12"/>
    </row>
    <row r="140" ht="14.25" customHeight="1">
      <c r="B140" s="10"/>
      <c r="G140" s="11"/>
      <c r="L140" s="11"/>
      <c r="Q140" s="12"/>
    </row>
    <row r="141" ht="14.25" customHeight="1">
      <c r="B141" s="10"/>
      <c r="G141" s="11"/>
      <c r="L141" s="11"/>
      <c r="Q141" s="12"/>
    </row>
    <row r="142" ht="14.25" customHeight="1">
      <c r="B142" s="10"/>
      <c r="G142" s="11"/>
      <c r="L142" s="11"/>
      <c r="Q142" s="12"/>
    </row>
    <row r="143" ht="14.25" customHeight="1">
      <c r="B143" s="10"/>
      <c r="G143" s="11"/>
      <c r="L143" s="11"/>
      <c r="Q143" s="12"/>
    </row>
    <row r="144" ht="14.25" customHeight="1">
      <c r="B144" s="10"/>
      <c r="G144" s="11"/>
      <c r="L144" s="11"/>
      <c r="Q144" s="12"/>
    </row>
    <row r="145" ht="14.25" customHeight="1">
      <c r="B145" s="10"/>
      <c r="G145" s="11"/>
      <c r="L145" s="11"/>
      <c r="Q145" s="12"/>
    </row>
    <row r="146" ht="14.25" customHeight="1">
      <c r="B146" s="10"/>
      <c r="G146" s="11"/>
      <c r="L146" s="11"/>
      <c r="Q146" s="12"/>
    </row>
    <row r="147" ht="14.25" customHeight="1">
      <c r="B147" s="10"/>
      <c r="G147" s="11"/>
      <c r="L147" s="11"/>
      <c r="Q147" s="12"/>
    </row>
    <row r="148" ht="14.25" customHeight="1">
      <c r="B148" s="10"/>
      <c r="G148" s="11"/>
      <c r="L148" s="11"/>
      <c r="Q148" s="12"/>
    </row>
    <row r="149" ht="14.25" customHeight="1">
      <c r="B149" s="10"/>
      <c r="G149" s="11"/>
      <c r="L149" s="11"/>
      <c r="Q149" s="12"/>
    </row>
    <row r="150" ht="14.25" customHeight="1">
      <c r="B150" s="10"/>
      <c r="G150" s="11"/>
      <c r="L150" s="11"/>
      <c r="Q150" s="12"/>
    </row>
    <row r="151" ht="14.25" customHeight="1">
      <c r="B151" s="10"/>
      <c r="G151" s="11"/>
      <c r="L151" s="11"/>
      <c r="Q151" s="12"/>
    </row>
    <row r="152" ht="14.25" customHeight="1">
      <c r="B152" s="10"/>
      <c r="G152" s="11"/>
      <c r="L152" s="11"/>
      <c r="Q152" s="12"/>
    </row>
    <row r="153" ht="14.25" customHeight="1">
      <c r="B153" s="10"/>
      <c r="G153" s="11"/>
      <c r="L153" s="11"/>
      <c r="Q153" s="12"/>
    </row>
    <row r="154" ht="14.25" customHeight="1">
      <c r="B154" s="10"/>
      <c r="G154" s="11"/>
      <c r="L154" s="11"/>
      <c r="Q154" s="12"/>
    </row>
    <row r="155" ht="14.25" customHeight="1">
      <c r="B155" s="10"/>
      <c r="G155" s="11"/>
      <c r="L155" s="11"/>
      <c r="Q155" s="12"/>
    </row>
    <row r="156" ht="14.25" customHeight="1">
      <c r="B156" s="10"/>
      <c r="G156" s="11"/>
      <c r="L156" s="11"/>
      <c r="Q156" s="12"/>
    </row>
    <row r="157" ht="14.25" customHeight="1">
      <c r="B157" s="10"/>
      <c r="G157" s="11"/>
      <c r="L157" s="11"/>
      <c r="Q157" s="12"/>
    </row>
    <row r="158" ht="14.25" customHeight="1">
      <c r="B158" s="10"/>
      <c r="G158" s="11"/>
      <c r="L158" s="11"/>
      <c r="Q158" s="12"/>
    </row>
    <row r="159" ht="14.25" customHeight="1">
      <c r="B159" s="10"/>
      <c r="G159" s="11"/>
      <c r="L159" s="11"/>
      <c r="Q159" s="12"/>
    </row>
    <row r="160" ht="14.25" customHeight="1">
      <c r="B160" s="10"/>
      <c r="G160" s="11"/>
      <c r="L160" s="11"/>
      <c r="Q160" s="12"/>
    </row>
    <row r="161" ht="14.25" customHeight="1">
      <c r="B161" s="10"/>
      <c r="G161" s="11"/>
      <c r="L161" s="11"/>
      <c r="Q161" s="12"/>
    </row>
    <row r="162" ht="14.25" customHeight="1">
      <c r="B162" s="10"/>
      <c r="G162" s="11"/>
      <c r="L162" s="11"/>
      <c r="Q162" s="12"/>
    </row>
    <row r="163" ht="14.25" customHeight="1">
      <c r="B163" s="10"/>
      <c r="G163" s="11"/>
      <c r="L163" s="11"/>
      <c r="Q163" s="12"/>
    </row>
    <row r="164" ht="14.25" customHeight="1">
      <c r="B164" s="10"/>
      <c r="G164" s="11"/>
      <c r="L164" s="11"/>
      <c r="Q164" s="12"/>
    </row>
    <row r="165" ht="14.25" customHeight="1">
      <c r="B165" s="10"/>
      <c r="G165" s="11"/>
      <c r="L165" s="11"/>
      <c r="Q165" s="12"/>
    </row>
    <row r="166" ht="14.25" customHeight="1">
      <c r="B166" s="10"/>
      <c r="G166" s="11"/>
      <c r="L166" s="11"/>
      <c r="Q166" s="12"/>
    </row>
    <row r="167" ht="14.25" customHeight="1">
      <c r="B167" s="10"/>
      <c r="G167" s="11"/>
      <c r="L167" s="11"/>
      <c r="Q167" s="12"/>
    </row>
    <row r="168" ht="14.25" customHeight="1">
      <c r="B168" s="10"/>
      <c r="G168" s="11"/>
      <c r="L168" s="11"/>
      <c r="Q168" s="12"/>
    </row>
    <row r="169" ht="14.25" customHeight="1">
      <c r="B169" s="10"/>
      <c r="G169" s="11"/>
      <c r="L169" s="11"/>
      <c r="Q169" s="12"/>
    </row>
    <row r="170" ht="14.25" customHeight="1">
      <c r="B170" s="10"/>
      <c r="G170" s="11"/>
      <c r="L170" s="11"/>
      <c r="Q170" s="12"/>
    </row>
    <row r="171" ht="14.25" customHeight="1">
      <c r="B171" s="10"/>
      <c r="G171" s="11"/>
      <c r="L171" s="11"/>
      <c r="Q171" s="12"/>
    </row>
    <row r="172" ht="14.25" customHeight="1">
      <c r="B172" s="10"/>
      <c r="G172" s="11"/>
      <c r="L172" s="11"/>
      <c r="Q172" s="12"/>
    </row>
    <row r="173" ht="14.25" customHeight="1">
      <c r="B173" s="10"/>
      <c r="G173" s="11"/>
      <c r="L173" s="11"/>
      <c r="Q173" s="12"/>
    </row>
    <row r="174" ht="14.25" customHeight="1">
      <c r="B174" s="10"/>
      <c r="G174" s="11"/>
      <c r="L174" s="11"/>
      <c r="Q174" s="12"/>
    </row>
    <row r="175" ht="14.25" customHeight="1">
      <c r="B175" s="10"/>
      <c r="G175" s="11"/>
      <c r="L175" s="11"/>
      <c r="Q175" s="12"/>
    </row>
    <row r="176" ht="14.25" customHeight="1">
      <c r="B176" s="10"/>
      <c r="G176" s="11"/>
      <c r="L176" s="11"/>
      <c r="Q176" s="12"/>
    </row>
    <row r="177" ht="14.25" customHeight="1">
      <c r="B177" s="10"/>
      <c r="G177" s="11"/>
      <c r="L177" s="11"/>
      <c r="Q177" s="12"/>
    </row>
    <row r="178" ht="14.25" customHeight="1">
      <c r="B178" s="10"/>
      <c r="G178" s="11"/>
      <c r="L178" s="11"/>
      <c r="Q178" s="12"/>
    </row>
    <row r="179" ht="14.25" customHeight="1">
      <c r="B179" s="10"/>
      <c r="G179" s="11"/>
      <c r="L179" s="11"/>
      <c r="Q179" s="12"/>
    </row>
    <row r="180" ht="14.25" customHeight="1">
      <c r="B180" s="10"/>
      <c r="G180" s="11"/>
      <c r="L180" s="11"/>
      <c r="Q180" s="12"/>
    </row>
    <row r="181" ht="14.25" customHeight="1">
      <c r="B181" s="10"/>
      <c r="G181" s="11"/>
      <c r="L181" s="11"/>
      <c r="Q181" s="12"/>
    </row>
    <row r="182" ht="14.25" customHeight="1">
      <c r="B182" s="10"/>
      <c r="G182" s="11"/>
      <c r="L182" s="11"/>
      <c r="Q182" s="12"/>
    </row>
    <row r="183" ht="14.25" customHeight="1">
      <c r="B183" s="10"/>
      <c r="G183" s="11"/>
      <c r="L183" s="11"/>
      <c r="Q183" s="12"/>
    </row>
    <row r="184" ht="14.25" customHeight="1">
      <c r="B184" s="10"/>
      <c r="G184" s="11"/>
      <c r="L184" s="11"/>
      <c r="Q184" s="12"/>
    </row>
    <row r="185" ht="14.25" customHeight="1">
      <c r="B185" s="10"/>
      <c r="G185" s="11"/>
      <c r="L185" s="11"/>
      <c r="Q185" s="12"/>
    </row>
    <row r="186" ht="14.25" customHeight="1">
      <c r="B186" s="10"/>
      <c r="G186" s="11"/>
      <c r="L186" s="11"/>
      <c r="Q186" s="12"/>
    </row>
    <row r="187" ht="14.25" customHeight="1">
      <c r="B187" s="10"/>
      <c r="G187" s="11"/>
      <c r="L187" s="11"/>
      <c r="Q187" s="12"/>
    </row>
    <row r="188" ht="14.25" customHeight="1">
      <c r="B188" s="10"/>
      <c r="G188" s="11"/>
      <c r="L188" s="11"/>
      <c r="Q188" s="12"/>
    </row>
    <row r="189" ht="14.25" customHeight="1">
      <c r="B189" s="10"/>
      <c r="G189" s="11"/>
      <c r="L189" s="11"/>
      <c r="Q189" s="12"/>
    </row>
    <row r="190" ht="14.25" customHeight="1">
      <c r="B190" s="10"/>
      <c r="G190" s="11"/>
      <c r="L190" s="11"/>
      <c r="Q190" s="12"/>
    </row>
    <row r="191" ht="14.25" customHeight="1">
      <c r="B191" s="10"/>
      <c r="G191" s="11"/>
      <c r="L191" s="11"/>
      <c r="Q191" s="12"/>
    </row>
    <row r="192" ht="14.25" customHeight="1">
      <c r="B192" s="10"/>
      <c r="G192" s="11"/>
      <c r="L192" s="11"/>
      <c r="Q192" s="12"/>
    </row>
    <row r="193" ht="14.25" customHeight="1">
      <c r="B193" s="10"/>
      <c r="G193" s="11"/>
      <c r="L193" s="11"/>
      <c r="Q193" s="12"/>
    </row>
    <row r="194" ht="14.25" customHeight="1">
      <c r="B194" s="10"/>
      <c r="G194" s="11"/>
      <c r="L194" s="11"/>
      <c r="Q194" s="12"/>
    </row>
    <row r="195" ht="14.25" customHeight="1">
      <c r="B195" s="10"/>
      <c r="G195" s="11"/>
      <c r="L195" s="11"/>
      <c r="Q195" s="12"/>
    </row>
    <row r="196" ht="14.25" customHeight="1">
      <c r="B196" s="10"/>
      <c r="G196" s="11"/>
      <c r="L196" s="11"/>
      <c r="Q196" s="12"/>
    </row>
    <row r="197" ht="14.25" customHeight="1">
      <c r="B197" s="10"/>
      <c r="G197" s="11"/>
      <c r="L197" s="11"/>
      <c r="Q197" s="12"/>
    </row>
    <row r="198" ht="14.25" customHeight="1">
      <c r="B198" s="10"/>
      <c r="G198" s="11"/>
      <c r="L198" s="11"/>
      <c r="Q198" s="12"/>
    </row>
    <row r="199" ht="14.25" customHeight="1">
      <c r="B199" s="10"/>
      <c r="G199" s="11"/>
      <c r="L199" s="11"/>
      <c r="Q199" s="12"/>
    </row>
    <row r="200" ht="14.25" customHeight="1">
      <c r="B200" s="10"/>
      <c r="G200" s="11"/>
      <c r="L200" s="11"/>
      <c r="Q200" s="12"/>
    </row>
    <row r="201" ht="14.25" customHeight="1">
      <c r="B201" s="10"/>
      <c r="G201" s="11"/>
      <c r="L201" s="11"/>
      <c r="Q201" s="12"/>
    </row>
    <row r="202" ht="14.25" customHeight="1">
      <c r="B202" s="10"/>
      <c r="G202" s="11"/>
      <c r="L202" s="11"/>
      <c r="Q202" s="12"/>
    </row>
    <row r="203" ht="14.25" customHeight="1">
      <c r="B203" s="10"/>
      <c r="G203" s="11"/>
      <c r="L203" s="11"/>
      <c r="Q203" s="12"/>
    </row>
    <row r="204" ht="14.25" customHeight="1">
      <c r="B204" s="10"/>
      <c r="G204" s="11"/>
      <c r="L204" s="11"/>
      <c r="Q204" s="12"/>
    </row>
    <row r="205" ht="14.25" customHeight="1">
      <c r="B205" s="10"/>
      <c r="G205" s="11"/>
      <c r="L205" s="11"/>
      <c r="Q205" s="12"/>
    </row>
    <row r="206" ht="14.25" customHeight="1">
      <c r="B206" s="10"/>
      <c r="G206" s="11"/>
      <c r="L206" s="11"/>
      <c r="Q206" s="12"/>
    </row>
    <row r="207" ht="14.25" customHeight="1">
      <c r="B207" s="10"/>
      <c r="G207" s="11"/>
      <c r="L207" s="11"/>
      <c r="Q207" s="12"/>
    </row>
    <row r="208" ht="14.25" customHeight="1">
      <c r="B208" s="10"/>
      <c r="G208" s="11"/>
      <c r="L208" s="11"/>
      <c r="Q208" s="12"/>
    </row>
    <row r="209" ht="14.25" customHeight="1">
      <c r="B209" s="10"/>
      <c r="G209" s="11"/>
      <c r="L209" s="11"/>
      <c r="Q209" s="12"/>
    </row>
    <row r="210" ht="14.25" customHeight="1">
      <c r="B210" s="10"/>
      <c r="G210" s="11"/>
      <c r="L210" s="11"/>
      <c r="Q210" s="12"/>
    </row>
    <row r="211" ht="14.25" customHeight="1">
      <c r="B211" s="10"/>
      <c r="G211" s="11"/>
      <c r="L211" s="11"/>
      <c r="Q211" s="12"/>
    </row>
    <row r="212" ht="14.25" customHeight="1">
      <c r="B212" s="10"/>
      <c r="G212" s="11"/>
      <c r="L212" s="11"/>
      <c r="Q212" s="12"/>
    </row>
    <row r="213" ht="14.25" customHeight="1">
      <c r="B213" s="10"/>
      <c r="G213" s="11"/>
      <c r="L213" s="11"/>
      <c r="Q213" s="12"/>
    </row>
    <row r="214" ht="14.25" customHeight="1">
      <c r="B214" s="10"/>
      <c r="G214" s="11"/>
      <c r="L214" s="11"/>
      <c r="Q214" s="12"/>
    </row>
    <row r="215" ht="14.25" customHeight="1">
      <c r="B215" s="10"/>
      <c r="G215" s="11"/>
      <c r="L215" s="11"/>
      <c r="Q215" s="12"/>
    </row>
    <row r="216" ht="14.25" customHeight="1">
      <c r="B216" s="10"/>
      <c r="G216" s="11"/>
      <c r="L216" s="11"/>
      <c r="Q216" s="12"/>
    </row>
    <row r="217" ht="14.25" customHeight="1">
      <c r="B217" s="10"/>
      <c r="G217" s="11"/>
      <c r="L217" s="11"/>
      <c r="Q217" s="12"/>
    </row>
    <row r="218" ht="14.25" customHeight="1">
      <c r="B218" s="10"/>
      <c r="G218" s="11"/>
      <c r="L218" s="11"/>
      <c r="Q218" s="12"/>
    </row>
    <row r="219" ht="14.25" customHeight="1">
      <c r="B219" s="10"/>
      <c r="G219" s="11"/>
      <c r="L219" s="11"/>
      <c r="Q219" s="12"/>
    </row>
    <row r="220" ht="14.25" customHeight="1">
      <c r="B220" s="10"/>
      <c r="G220" s="11"/>
      <c r="L220" s="11"/>
      <c r="Q220" s="12"/>
    </row>
    <row r="221" ht="14.25" customHeight="1">
      <c r="B221" s="10"/>
      <c r="G221" s="11"/>
      <c r="L221" s="11"/>
      <c r="Q221" s="12"/>
    </row>
    <row r="222" ht="14.25" customHeight="1">
      <c r="B222" s="10"/>
      <c r="G222" s="11"/>
      <c r="L222" s="11"/>
      <c r="Q222" s="12"/>
    </row>
    <row r="223" ht="14.25" customHeight="1">
      <c r="B223" s="10"/>
      <c r="G223" s="11"/>
      <c r="L223" s="11"/>
      <c r="Q223" s="12"/>
    </row>
    <row r="224" ht="14.25" customHeight="1">
      <c r="B224" s="10"/>
      <c r="G224" s="11"/>
      <c r="L224" s="11"/>
      <c r="Q224" s="12"/>
    </row>
    <row r="225" ht="14.25" customHeight="1">
      <c r="B225" s="10"/>
      <c r="G225" s="11"/>
      <c r="L225" s="11"/>
      <c r="Q225" s="12"/>
    </row>
    <row r="226" ht="14.25" customHeight="1">
      <c r="B226" s="10"/>
      <c r="G226" s="11"/>
      <c r="L226" s="11"/>
      <c r="Q226" s="12"/>
    </row>
    <row r="227" ht="14.25" customHeight="1">
      <c r="B227" s="10"/>
      <c r="G227" s="11"/>
      <c r="L227" s="11"/>
      <c r="Q227" s="12"/>
    </row>
    <row r="228" ht="14.25" customHeight="1">
      <c r="B228" s="10"/>
      <c r="G228" s="11"/>
      <c r="L228" s="11"/>
      <c r="Q228" s="12"/>
    </row>
    <row r="229" ht="14.25" customHeight="1">
      <c r="B229" s="10"/>
      <c r="G229" s="11"/>
      <c r="L229" s="11"/>
      <c r="Q229" s="12"/>
    </row>
    <row r="230" ht="14.25" customHeight="1">
      <c r="B230" s="10"/>
      <c r="G230" s="11"/>
      <c r="L230" s="11"/>
      <c r="Q230" s="12"/>
    </row>
    <row r="231" ht="14.25" customHeight="1">
      <c r="B231" s="10"/>
      <c r="G231" s="11"/>
      <c r="L231" s="11"/>
      <c r="Q231" s="12"/>
    </row>
    <row r="232" ht="14.25" customHeight="1">
      <c r="B232" s="10"/>
      <c r="G232" s="11"/>
      <c r="L232" s="11"/>
      <c r="Q232" s="12"/>
    </row>
    <row r="233" ht="14.25" customHeight="1">
      <c r="B233" s="10"/>
      <c r="G233" s="11"/>
      <c r="L233" s="11"/>
      <c r="Q233" s="12"/>
    </row>
    <row r="234" ht="14.25" customHeight="1">
      <c r="B234" s="10"/>
      <c r="G234" s="11"/>
      <c r="L234" s="11"/>
      <c r="Q234" s="12"/>
    </row>
    <row r="235" ht="14.25" customHeight="1">
      <c r="B235" s="10"/>
      <c r="G235" s="11"/>
      <c r="L235" s="11"/>
      <c r="Q235" s="12"/>
    </row>
    <row r="236" ht="14.25" customHeight="1">
      <c r="B236" s="10"/>
      <c r="G236" s="11"/>
      <c r="L236" s="11"/>
      <c r="Q236" s="12"/>
    </row>
    <row r="237" ht="14.25" customHeight="1">
      <c r="B237" s="10"/>
      <c r="G237" s="11"/>
      <c r="L237" s="11"/>
      <c r="Q237" s="12"/>
    </row>
    <row r="238" ht="14.25" customHeight="1">
      <c r="B238" s="10"/>
      <c r="G238" s="11"/>
      <c r="L238" s="11"/>
      <c r="Q238" s="12"/>
    </row>
    <row r="239" ht="14.25" customHeight="1">
      <c r="B239" s="10"/>
      <c r="G239" s="11"/>
      <c r="L239" s="11"/>
      <c r="Q239" s="12"/>
    </row>
    <row r="240" ht="14.25" customHeight="1">
      <c r="B240" s="10"/>
      <c r="G240" s="11"/>
      <c r="L240" s="11"/>
      <c r="Q240" s="12"/>
    </row>
    <row r="241" ht="14.25" customHeight="1">
      <c r="B241" s="10"/>
      <c r="G241" s="11"/>
      <c r="L241" s="11"/>
      <c r="Q241" s="12"/>
    </row>
    <row r="242" ht="14.25" customHeight="1">
      <c r="B242" s="10"/>
      <c r="G242" s="11"/>
      <c r="L242" s="11"/>
      <c r="Q242" s="12"/>
    </row>
    <row r="243" ht="14.25" customHeight="1">
      <c r="B243" s="10"/>
      <c r="G243" s="11"/>
      <c r="L243" s="11"/>
      <c r="Q243" s="12"/>
    </row>
    <row r="244" ht="14.25" customHeight="1">
      <c r="B244" s="10"/>
      <c r="G244" s="11"/>
      <c r="L244" s="11"/>
      <c r="Q244" s="12"/>
    </row>
    <row r="245" ht="14.25" customHeight="1">
      <c r="B245" s="10"/>
      <c r="G245" s="11"/>
      <c r="L245" s="11"/>
      <c r="Q245" s="12"/>
    </row>
    <row r="246" ht="14.25" customHeight="1">
      <c r="B246" s="10"/>
      <c r="G246" s="11"/>
      <c r="L246" s="11"/>
      <c r="Q246" s="12"/>
    </row>
    <row r="247" ht="14.25" customHeight="1">
      <c r="B247" s="10"/>
      <c r="G247" s="11"/>
      <c r="L247" s="11"/>
      <c r="Q247" s="12"/>
    </row>
    <row r="248" ht="14.25" customHeight="1">
      <c r="B248" s="10"/>
      <c r="G248" s="11"/>
      <c r="L248" s="11"/>
      <c r="Q248" s="12"/>
    </row>
    <row r="249" ht="14.25" customHeight="1">
      <c r="B249" s="10"/>
      <c r="G249" s="11"/>
      <c r="L249" s="11"/>
      <c r="Q249" s="12"/>
    </row>
    <row r="250" ht="14.25" customHeight="1">
      <c r="B250" s="10"/>
      <c r="G250" s="11"/>
      <c r="L250" s="11"/>
      <c r="Q250" s="12"/>
    </row>
    <row r="251" ht="14.25" customHeight="1">
      <c r="B251" s="10"/>
      <c r="G251" s="11"/>
      <c r="L251" s="11"/>
      <c r="Q251" s="12"/>
    </row>
    <row r="252" ht="14.25" customHeight="1">
      <c r="B252" s="10"/>
      <c r="G252" s="11"/>
      <c r="L252" s="11"/>
      <c r="Q252" s="12"/>
    </row>
    <row r="253" ht="14.25" customHeight="1">
      <c r="B253" s="10"/>
      <c r="G253" s="11"/>
      <c r="L253" s="11"/>
      <c r="Q253" s="12"/>
    </row>
    <row r="254" ht="14.25" customHeight="1">
      <c r="B254" s="10"/>
      <c r="G254" s="11"/>
      <c r="L254" s="11"/>
      <c r="Q254" s="12"/>
    </row>
    <row r="255" ht="14.25" customHeight="1">
      <c r="B255" s="10"/>
      <c r="G255" s="11"/>
      <c r="L255" s="11"/>
      <c r="Q255" s="12"/>
    </row>
    <row r="256" ht="14.25" customHeight="1">
      <c r="B256" s="10"/>
      <c r="G256" s="11"/>
      <c r="L256" s="11"/>
      <c r="Q256" s="12"/>
    </row>
    <row r="257" ht="14.25" customHeight="1">
      <c r="B257" s="10"/>
      <c r="G257" s="11"/>
      <c r="L257" s="11"/>
      <c r="Q257" s="12"/>
    </row>
    <row r="258" ht="14.25" customHeight="1">
      <c r="B258" s="10"/>
      <c r="G258" s="11"/>
      <c r="L258" s="11"/>
      <c r="Q258" s="12"/>
    </row>
    <row r="259" ht="14.25" customHeight="1">
      <c r="B259" s="10"/>
      <c r="G259" s="11"/>
      <c r="L259" s="11"/>
      <c r="Q259" s="12"/>
    </row>
    <row r="260" ht="14.25" customHeight="1">
      <c r="B260" s="10"/>
      <c r="G260" s="11"/>
      <c r="L260" s="11"/>
      <c r="Q260" s="12"/>
    </row>
    <row r="261" ht="14.25" customHeight="1">
      <c r="B261" s="10"/>
      <c r="G261" s="11"/>
      <c r="L261" s="11"/>
      <c r="Q261" s="12"/>
    </row>
    <row r="262" ht="14.25" customHeight="1">
      <c r="B262" s="10"/>
      <c r="G262" s="11"/>
      <c r="L262" s="11"/>
      <c r="Q262" s="12"/>
    </row>
    <row r="263" ht="14.25" customHeight="1">
      <c r="B263" s="10"/>
      <c r="G263" s="11"/>
      <c r="L263" s="11"/>
      <c r="Q263" s="12"/>
    </row>
    <row r="264" ht="14.25" customHeight="1">
      <c r="B264" s="10"/>
      <c r="G264" s="11"/>
      <c r="L264" s="11"/>
      <c r="Q264" s="12"/>
    </row>
    <row r="265" ht="14.25" customHeight="1">
      <c r="B265" s="10"/>
      <c r="G265" s="11"/>
      <c r="L265" s="11"/>
      <c r="Q265" s="12"/>
    </row>
    <row r="266" ht="14.25" customHeight="1">
      <c r="B266" s="10"/>
      <c r="G266" s="11"/>
      <c r="L266" s="11"/>
      <c r="Q266" s="12"/>
    </row>
    <row r="267" ht="14.25" customHeight="1">
      <c r="B267" s="10"/>
      <c r="G267" s="11"/>
      <c r="L267" s="11"/>
      <c r="Q267" s="12"/>
    </row>
    <row r="268" ht="14.25" customHeight="1">
      <c r="B268" s="10"/>
      <c r="G268" s="11"/>
      <c r="L268" s="11"/>
      <c r="Q268" s="12"/>
    </row>
    <row r="269" ht="14.25" customHeight="1">
      <c r="B269" s="10"/>
      <c r="G269" s="11"/>
      <c r="L269" s="11"/>
      <c r="Q269" s="12"/>
    </row>
    <row r="270" ht="14.25" customHeight="1">
      <c r="B270" s="10"/>
      <c r="G270" s="11"/>
      <c r="L270" s="11"/>
      <c r="Q270" s="12"/>
    </row>
    <row r="271" ht="14.25" customHeight="1">
      <c r="B271" s="10"/>
      <c r="G271" s="11"/>
      <c r="L271" s="11"/>
      <c r="Q271" s="12"/>
    </row>
    <row r="272" ht="14.25" customHeight="1">
      <c r="B272" s="10"/>
      <c r="G272" s="11"/>
      <c r="L272" s="11"/>
      <c r="Q272" s="12"/>
    </row>
    <row r="273" ht="14.25" customHeight="1">
      <c r="B273" s="10"/>
      <c r="G273" s="11"/>
      <c r="L273" s="11"/>
      <c r="Q273" s="12"/>
    </row>
    <row r="274" ht="14.25" customHeight="1">
      <c r="B274" s="10"/>
      <c r="G274" s="11"/>
      <c r="L274" s="11"/>
      <c r="Q274" s="12"/>
    </row>
    <row r="275" ht="14.25" customHeight="1">
      <c r="B275" s="10"/>
      <c r="G275" s="11"/>
      <c r="L275" s="11"/>
      <c r="Q275" s="12"/>
    </row>
    <row r="276" ht="14.25" customHeight="1">
      <c r="B276" s="10"/>
      <c r="G276" s="11"/>
      <c r="L276" s="11"/>
      <c r="Q276" s="12"/>
    </row>
    <row r="277" ht="14.25" customHeight="1">
      <c r="B277" s="10"/>
      <c r="G277" s="11"/>
      <c r="L277" s="11"/>
      <c r="Q277" s="12"/>
    </row>
    <row r="278" ht="14.25" customHeight="1">
      <c r="B278" s="10"/>
      <c r="G278" s="11"/>
      <c r="L278" s="11"/>
      <c r="Q278" s="12"/>
    </row>
    <row r="279" ht="14.25" customHeight="1">
      <c r="B279" s="10"/>
      <c r="G279" s="11"/>
      <c r="L279" s="11"/>
      <c r="Q279" s="12"/>
    </row>
    <row r="280" ht="14.25" customHeight="1">
      <c r="B280" s="10"/>
      <c r="G280" s="11"/>
      <c r="L280" s="11"/>
      <c r="Q280" s="12"/>
    </row>
    <row r="281" ht="14.25" customHeight="1">
      <c r="B281" s="10"/>
      <c r="G281" s="11"/>
      <c r="L281" s="11"/>
      <c r="Q281" s="12"/>
    </row>
    <row r="282" ht="14.25" customHeight="1">
      <c r="B282" s="10"/>
      <c r="G282" s="11"/>
      <c r="L282" s="11"/>
      <c r="Q282" s="12"/>
    </row>
    <row r="283" ht="14.25" customHeight="1">
      <c r="B283" s="10"/>
      <c r="G283" s="11"/>
      <c r="L283" s="11"/>
      <c r="Q283" s="12"/>
    </row>
    <row r="284" ht="14.25" customHeight="1">
      <c r="B284" s="10"/>
      <c r="G284" s="11"/>
      <c r="L284" s="11"/>
      <c r="Q284" s="12"/>
    </row>
    <row r="285" ht="14.25" customHeight="1">
      <c r="B285" s="10"/>
      <c r="G285" s="11"/>
      <c r="L285" s="11"/>
      <c r="Q285" s="12"/>
    </row>
    <row r="286" ht="14.25" customHeight="1">
      <c r="B286" s="10"/>
      <c r="G286" s="11"/>
      <c r="L286" s="11"/>
      <c r="Q286" s="12"/>
    </row>
    <row r="287" ht="14.25" customHeight="1">
      <c r="B287" s="10"/>
      <c r="G287" s="11"/>
      <c r="L287" s="11"/>
      <c r="Q287" s="12"/>
    </row>
    <row r="288" ht="14.25" customHeight="1">
      <c r="B288" s="10"/>
      <c r="G288" s="11"/>
      <c r="L288" s="11"/>
      <c r="Q288" s="12"/>
    </row>
    <row r="289" ht="14.25" customHeight="1">
      <c r="B289" s="10"/>
      <c r="G289" s="11"/>
      <c r="L289" s="11"/>
      <c r="Q289" s="12"/>
    </row>
    <row r="290" ht="14.25" customHeight="1">
      <c r="B290" s="10"/>
      <c r="G290" s="11"/>
      <c r="L290" s="11"/>
      <c r="Q290" s="12"/>
    </row>
    <row r="291" ht="14.25" customHeight="1">
      <c r="B291" s="10"/>
      <c r="G291" s="11"/>
      <c r="L291" s="11"/>
      <c r="Q291" s="12"/>
    </row>
    <row r="292" ht="14.25" customHeight="1">
      <c r="B292" s="10"/>
      <c r="G292" s="11"/>
      <c r="L292" s="11"/>
      <c r="Q292" s="12"/>
    </row>
    <row r="293" ht="14.25" customHeight="1">
      <c r="B293" s="10"/>
      <c r="G293" s="11"/>
      <c r="L293" s="11"/>
      <c r="Q293" s="12"/>
    </row>
    <row r="294" ht="14.25" customHeight="1">
      <c r="B294" s="10"/>
      <c r="G294" s="11"/>
      <c r="L294" s="11"/>
      <c r="Q294" s="12"/>
    </row>
    <row r="295" ht="14.25" customHeight="1">
      <c r="B295" s="10"/>
      <c r="G295" s="11"/>
      <c r="L295" s="11"/>
      <c r="Q295" s="12"/>
    </row>
    <row r="296" ht="14.25" customHeight="1">
      <c r="B296" s="10"/>
      <c r="G296" s="11"/>
      <c r="L296" s="11"/>
      <c r="Q296" s="12"/>
    </row>
    <row r="297" ht="14.25" customHeight="1">
      <c r="B297" s="10"/>
      <c r="G297" s="11"/>
      <c r="L297" s="11"/>
      <c r="Q297" s="12"/>
    </row>
    <row r="298" ht="14.25" customHeight="1">
      <c r="B298" s="10"/>
      <c r="G298" s="11"/>
      <c r="L298" s="11"/>
      <c r="Q298" s="12"/>
    </row>
    <row r="299" ht="14.25" customHeight="1">
      <c r="B299" s="10"/>
      <c r="G299" s="11"/>
      <c r="L299" s="11"/>
      <c r="Q299" s="12"/>
    </row>
    <row r="300" ht="14.25" customHeight="1">
      <c r="B300" s="10"/>
      <c r="G300" s="11"/>
      <c r="L300" s="11"/>
      <c r="Q300" s="12"/>
    </row>
    <row r="301" ht="14.25" customHeight="1">
      <c r="B301" s="10"/>
      <c r="G301" s="11"/>
      <c r="L301" s="11"/>
      <c r="Q301" s="12"/>
    </row>
    <row r="302" ht="14.25" customHeight="1">
      <c r="B302" s="10"/>
      <c r="G302" s="11"/>
      <c r="L302" s="11"/>
      <c r="Q302" s="12"/>
    </row>
    <row r="303" ht="14.25" customHeight="1">
      <c r="B303" s="10"/>
      <c r="G303" s="11"/>
      <c r="L303" s="11"/>
      <c r="Q303" s="12"/>
    </row>
    <row r="304" ht="14.25" customHeight="1">
      <c r="B304" s="10"/>
      <c r="G304" s="11"/>
      <c r="L304" s="11"/>
      <c r="Q304" s="12"/>
    </row>
    <row r="305" ht="14.25" customHeight="1">
      <c r="B305" s="10"/>
      <c r="G305" s="11"/>
      <c r="L305" s="11"/>
      <c r="Q305" s="12"/>
    </row>
    <row r="306" ht="14.25" customHeight="1">
      <c r="B306" s="10"/>
      <c r="G306" s="11"/>
      <c r="L306" s="11"/>
      <c r="Q306" s="12"/>
    </row>
    <row r="307" ht="14.25" customHeight="1">
      <c r="B307" s="10"/>
      <c r="G307" s="11"/>
      <c r="L307" s="11"/>
      <c r="Q307" s="12"/>
    </row>
    <row r="308" ht="14.25" customHeight="1">
      <c r="B308" s="10"/>
      <c r="G308" s="11"/>
      <c r="L308" s="11"/>
      <c r="Q308" s="12"/>
    </row>
    <row r="309" ht="14.25" customHeight="1">
      <c r="B309" s="10"/>
      <c r="G309" s="11"/>
      <c r="L309" s="11"/>
      <c r="Q309" s="12"/>
    </row>
    <row r="310" ht="14.25" customHeight="1">
      <c r="B310" s="10"/>
      <c r="G310" s="11"/>
      <c r="L310" s="11"/>
      <c r="Q310" s="12"/>
    </row>
    <row r="311" ht="14.25" customHeight="1">
      <c r="B311" s="10"/>
      <c r="G311" s="11"/>
      <c r="L311" s="11"/>
      <c r="Q311" s="12"/>
    </row>
    <row r="312" ht="14.25" customHeight="1">
      <c r="B312" s="10"/>
      <c r="G312" s="11"/>
      <c r="L312" s="11"/>
      <c r="Q312" s="12"/>
    </row>
    <row r="313" ht="14.25" customHeight="1">
      <c r="B313" s="10"/>
      <c r="G313" s="11"/>
      <c r="L313" s="11"/>
      <c r="Q313" s="12"/>
    </row>
    <row r="314" ht="14.25" customHeight="1">
      <c r="B314" s="10"/>
      <c r="G314" s="11"/>
      <c r="L314" s="11"/>
      <c r="Q314" s="12"/>
    </row>
    <row r="315" ht="14.25" customHeight="1">
      <c r="B315" s="10"/>
      <c r="G315" s="11"/>
      <c r="L315" s="11"/>
      <c r="Q315" s="12"/>
    </row>
    <row r="316" ht="14.25" customHeight="1">
      <c r="B316" s="10"/>
      <c r="G316" s="11"/>
      <c r="L316" s="11"/>
      <c r="Q316" s="12"/>
    </row>
    <row r="317" ht="14.25" customHeight="1">
      <c r="B317" s="10"/>
      <c r="G317" s="11"/>
      <c r="L317" s="11"/>
      <c r="Q317" s="12"/>
    </row>
    <row r="318" ht="14.25" customHeight="1">
      <c r="B318" s="10"/>
      <c r="G318" s="11"/>
      <c r="L318" s="11"/>
      <c r="Q318" s="12"/>
    </row>
    <row r="319" ht="14.25" customHeight="1">
      <c r="B319" s="10"/>
      <c r="G319" s="11"/>
      <c r="L319" s="11"/>
      <c r="Q319" s="12"/>
    </row>
    <row r="320" ht="14.25" customHeight="1">
      <c r="B320" s="10"/>
      <c r="G320" s="11"/>
      <c r="L320" s="11"/>
      <c r="Q320" s="12"/>
    </row>
    <row r="321" ht="14.25" customHeight="1">
      <c r="B321" s="10"/>
      <c r="G321" s="11"/>
      <c r="L321" s="11"/>
      <c r="Q321" s="12"/>
    </row>
    <row r="322" ht="14.25" customHeight="1">
      <c r="B322" s="10"/>
      <c r="G322" s="11"/>
      <c r="L322" s="11"/>
      <c r="Q322" s="12"/>
    </row>
    <row r="323" ht="14.25" customHeight="1">
      <c r="B323" s="10"/>
      <c r="G323" s="11"/>
      <c r="L323" s="11"/>
      <c r="Q323" s="12"/>
    </row>
    <row r="324" ht="14.25" customHeight="1">
      <c r="B324" s="10"/>
      <c r="G324" s="11"/>
      <c r="L324" s="11"/>
      <c r="Q324" s="12"/>
    </row>
    <row r="325" ht="14.25" customHeight="1">
      <c r="B325" s="10"/>
      <c r="G325" s="11"/>
      <c r="L325" s="11"/>
      <c r="Q325" s="12"/>
    </row>
    <row r="326" ht="14.25" customHeight="1">
      <c r="B326" s="10"/>
      <c r="G326" s="11"/>
      <c r="L326" s="11"/>
      <c r="Q326" s="12"/>
    </row>
    <row r="327" ht="14.25" customHeight="1">
      <c r="B327" s="10"/>
      <c r="G327" s="11"/>
      <c r="L327" s="11"/>
      <c r="Q327" s="12"/>
    </row>
    <row r="328" ht="14.25" customHeight="1">
      <c r="B328" s="10"/>
      <c r="G328" s="11"/>
      <c r="L328" s="11"/>
      <c r="Q328" s="12"/>
    </row>
    <row r="329" ht="14.25" customHeight="1">
      <c r="B329" s="10"/>
      <c r="G329" s="11"/>
      <c r="L329" s="11"/>
      <c r="Q329" s="12"/>
    </row>
    <row r="330" ht="14.25" customHeight="1">
      <c r="B330" s="10"/>
      <c r="G330" s="11"/>
      <c r="L330" s="11"/>
      <c r="Q330" s="12"/>
    </row>
    <row r="331" ht="14.25" customHeight="1">
      <c r="B331" s="10"/>
      <c r="G331" s="11"/>
      <c r="L331" s="11"/>
      <c r="Q331" s="12"/>
    </row>
    <row r="332" ht="14.25" customHeight="1">
      <c r="B332" s="10"/>
      <c r="G332" s="11"/>
      <c r="L332" s="11"/>
      <c r="Q332" s="12"/>
    </row>
    <row r="333" ht="14.25" customHeight="1">
      <c r="B333" s="10"/>
      <c r="G333" s="11"/>
      <c r="L333" s="11"/>
      <c r="Q333" s="12"/>
    </row>
    <row r="334" ht="14.25" customHeight="1">
      <c r="B334" s="10"/>
      <c r="G334" s="11"/>
      <c r="L334" s="11"/>
      <c r="Q334" s="12"/>
    </row>
    <row r="335" ht="14.25" customHeight="1">
      <c r="B335" s="10"/>
      <c r="G335" s="11"/>
      <c r="L335" s="11"/>
      <c r="Q335" s="12"/>
    </row>
    <row r="336" ht="14.25" customHeight="1">
      <c r="B336" s="10"/>
      <c r="G336" s="11"/>
      <c r="L336" s="11"/>
      <c r="Q336" s="12"/>
    </row>
    <row r="337" ht="14.25" customHeight="1">
      <c r="B337" s="10"/>
      <c r="G337" s="11"/>
      <c r="L337" s="11"/>
      <c r="Q337" s="12"/>
    </row>
    <row r="338" ht="14.25" customHeight="1">
      <c r="B338" s="10"/>
      <c r="G338" s="11"/>
      <c r="L338" s="11"/>
      <c r="Q338" s="12"/>
    </row>
    <row r="339" ht="14.25" customHeight="1">
      <c r="B339" s="10"/>
      <c r="G339" s="11"/>
      <c r="L339" s="11"/>
      <c r="Q339" s="12"/>
    </row>
    <row r="340" ht="14.25" customHeight="1">
      <c r="B340" s="10"/>
      <c r="G340" s="11"/>
      <c r="L340" s="11"/>
      <c r="Q340" s="12"/>
    </row>
    <row r="341" ht="14.25" customHeight="1">
      <c r="B341" s="10"/>
      <c r="G341" s="11"/>
      <c r="L341" s="11"/>
      <c r="Q341" s="12"/>
    </row>
    <row r="342" ht="14.25" customHeight="1">
      <c r="B342" s="10"/>
      <c r="G342" s="11"/>
      <c r="L342" s="11"/>
      <c r="Q342" s="12"/>
    </row>
    <row r="343" ht="14.25" customHeight="1">
      <c r="B343" s="10"/>
      <c r="G343" s="11"/>
      <c r="L343" s="11"/>
      <c r="Q343" s="12"/>
    </row>
    <row r="344" ht="14.25" customHeight="1">
      <c r="B344" s="10"/>
      <c r="G344" s="11"/>
      <c r="L344" s="11"/>
      <c r="Q344" s="12"/>
    </row>
    <row r="345" ht="14.25" customHeight="1">
      <c r="B345" s="10"/>
      <c r="G345" s="11"/>
      <c r="L345" s="11"/>
      <c r="Q345" s="12"/>
    </row>
    <row r="346" ht="14.25" customHeight="1">
      <c r="B346" s="10"/>
      <c r="G346" s="11"/>
      <c r="L346" s="11"/>
      <c r="Q346" s="12"/>
    </row>
    <row r="347" ht="14.25" customHeight="1">
      <c r="B347" s="10"/>
      <c r="G347" s="11"/>
      <c r="L347" s="11"/>
      <c r="Q347" s="12"/>
    </row>
    <row r="348" ht="14.25" customHeight="1">
      <c r="B348" s="10"/>
      <c r="G348" s="11"/>
      <c r="L348" s="11"/>
      <c r="Q348" s="12"/>
    </row>
    <row r="349" ht="14.25" customHeight="1">
      <c r="B349" s="10"/>
      <c r="G349" s="11"/>
      <c r="L349" s="11"/>
      <c r="Q349" s="12"/>
    </row>
    <row r="350" ht="14.25" customHeight="1">
      <c r="B350" s="10"/>
      <c r="G350" s="11"/>
      <c r="L350" s="11"/>
      <c r="Q350" s="12"/>
    </row>
    <row r="351" ht="14.25" customHeight="1">
      <c r="B351" s="10"/>
      <c r="G351" s="11"/>
      <c r="L351" s="11"/>
      <c r="Q351" s="12"/>
    </row>
    <row r="352" ht="14.25" customHeight="1">
      <c r="B352" s="10"/>
      <c r="G352" s="11"/>
      <c r="L352" s="11"/>
      <c r="Q352" s="12"/>
    </row>
    <row r="353" ht="14.25" customHeight="1">
      <c r="B353" s="10"/>
      <c r="G353" s="11"/>
      <c r="L353" s="11"/>
      <c r="Q353" s="12"/>
    </row>
    <row r="354" ht="14.25" customHeight="1">
      <c r="B354" s="10"/>
      <c r="G354" s="11"/>
      <c r="L354" s="11"/>
      <c r="Q354" s="12"/>
    </row>
    <row r="355" ht="14.25" customHeight="1">
      <c r="B355" s="10"/>
      <c r="G355" s="11"/>
      <c r="L355" s="11"/>
      <c r="Q355" s="12"/>
    </row>
    <row r="356" ht="14.25" customHeight="1">
      <c r="B356" s="10"/>
      <c r="G356" s="11"/>
      <c r="L356" s="11"/>
      <c r="Q356" s="12"/>
    </row>
    <row r="357" ht="14.25" customHeight="1">
      <c r="B357" s="10"/>
      <c r="G357" s="11"/>
      <c r="L357" s="11"/>
      <c r="Q357" s="12"/>
    </row>
    <row r="358" ht="14.25" customHeight="1">
      <c r="B358" s="10"/>
      <c r="G358" s="11"/>
      <c r="L358" s="11"/>
      <c r="Q358" s="12"/>
    </row>
    <row r="359" ht="14.25" customHeight="1">
      <c r="B359" s="10"/>
      <c r="G359" s="11"/>
      <c r="L359" s="11"/>
      <c r="Q359" s="12"/>
    </row>
    <row r="360" ht="14.25" customHeight="1">
      <c r="B360" s="10"/>
      <c r="G360" s="11"/>
      <c r="L360" s="11"/>
      <c r="Q360" s="12"/>
    </row>
    <row r="361" ht="14.25" customHeight="1">
      <c r="B361" s="10"/>
      <c r="G361" s="11"/>
      <c r="L361" s="11"/>
      <c r="Q361" s="12"/>
    </row>
    <row r="362" ht="14.25" customHeight="1">
      <c r="B362" s="10"/>
      <c r="G362" s="11"/>
      <c r="L362" s="11"/>
      <c r="Q362" s="12"/>
    </row>
    <row r="363" ht="14.25" customHeight="1">
      <c r="B363" s="10"/>
      <c r="G363" s="11"/>
      <c r="L363" s="11"/>
      <c r="Q363" s="12"/>
    </row>
    <row r="364" ht="14.25" customHeight="1">
      <c r="B364" s="10"/>
      <c r="G364" s="11"/>
      <c r="L364" s="11"/>
      <c r="Q364" s="12"/>
    </row>
    <row r="365" ht="14.25" customHeight="1">
      <c r="B365" s="10"/>
      <c r="G365" s="11"/>
      <c r="L365" s="11"/>
      <c r="Q365" s="12"/>
    </row>
    <row r="366" ht="14.25" customHeight="1">
      <c r="B366" s="10"/>
      <c r="G366" s="11"/>
      <c r="L366" s="11"/>
      <c r="Q366" s="12"/>
    </row>
    <row r="367" ht="14.25" customHeight="1">
      <c r="B367" s="10"/>
      <c r="G367" s="11"/>
      <c r="L367" s="11"/>
      <c r="Q367" s="12"/>
    </row>
    <row r="368" ht="14.25" customHeight="1">
      <c r="B368" s="10"/>
      <c r="G368" s="11"/>
      <c r="L368" s="11"/>
      <c r="Q368" s="12"/>
    </row>
    <row r="369" ht="14.25" customHeight="1">
      <c r="B369" s="10"/>
      <c r="G369" s="11"/>
      <c r="L369" s="11"/>
      <c r="Q369" s="12"/>
    </row>
    <row r="370" ht="14.25" customHeight="1">
      <c r="B370" s="10"/>
      <c r="G370" s="11"/>
      <c r="L370" s="11"/>
      <c r="Q370" s="12"/>
    </row>
    <row r="371" ht="14.25" customHeight="1">
      <c r="B371" s="10"/>
      <c r="G371" s="11"/>
      <c r="L371" s="11"/>
      <c r="Q371" s="12"/>
    </row>
    <row r="372" ht="14.25" customHeight="1">
      <c r="B372" s="10"/>
      <c r="G372" s="11"/>
      <c r="L372" s="11"/>
      <c r="Q372" s="12"/>
    </row>
    <row r="373" ht="14.25" customHeight="1">
      <c r="B373" s="10"/>
      <c r="G373" s="11"/>
      <c r="L373" s="11"/>
      <c r="Q373" s="12"/>
    </row>
    <row r="374" ht="14.25" customHeight="1">
      <c r="B374" s="10"/>
      <c r="G374" s="11"/>
      <c r="L374" s="11"/>
      <c r="Q374" s="12"/>
    </row>
    <row r="375" ht="14.25" customHeight="1">
      <c r="B375" s="10"/>
      <c r="G375" s="11"/>
      <c r="L375" s="11"/>
      <c r="Q375" s="12"/>
    </row>
    <row r="376" ht="14.25" customHeight="1">
      <c r="B376" s="10"/>
      <c r="G376" s="11"/>
      <c r="L376" s="11"/>
      <c r="Q376" s="12"/>
    </row>
    <row r="377" ht="14.25" customHeight="1">
      <c r="B377" s="10"/>
      <c r="G377" s="11"/>
      <c r="L377" s="11"/>
      <c r="Q377" s="12"/>
    </row>
    <row r="378" ht="14.25" customHeight="1">
      <c r="B378" s="10"/>
      <c r="G378" s="11"/>
      <c r="L378" s="11"/>
      <c r="Q378" s="12"/>
    </row>
    <row r="379" ht="14.25" customHeight="1">
      <c r="B379" s="10"/>
      <c r="G379" s="11"/>
      <c r="L379" s="11"/>
      <c r="Q379" s="12"/>
    </row>
    <row r="380" ht="14.25" customHeight="1">
      <c r="B380" s="10"/>
      <c r="G380" s="11"/>
      <c r="L380" s="11"/>
      <c r="Q380" s="12"/>
    </row>
    <row r="381" ht="14.25" customHeight="1">
      <c r="B381" s="10"/>
      <c r="G381" s="11"/>
      <c r="L381" s="11"/>
      <c r="Q381" s="12"/>
    </row>
    <row r="382" ht="14.25" customHeight="1">
      <c r="B382" s="10"/>
      <c r="G382" s="11"/>
      <c r="L382" s="11"/>
      <c r="Q382" s="12"/>
    </row>
    <row r="383" ht="14.25" customHeight="1">
      <c r="B383" s="10"/>
      <c r="G383" s="11"/>
      <c r="L383" s="11"/>
      <c r="Q383" s="12"/>
    </row>
    <row r="384" ht="14.25" customHeight="1">
      <c r="B384" s="10"/>
      <c r="G384" s="11"/>
      <c r="L384" s="11"/>
      <c r="Q384" s="12"/>
    </row>
    <row r="385" ht="14.25" customHeight="1">
      <c r="B385" s="10"/>
      <c r="G385" s="11"/>
      <c r="L385" s="11"/>
      <c r="Q385" s="12"/>
    </row>
    <row r="386" ht="14.25" customHeight="1">
      <c r="B386" s="10"/>
      <c r="G386" s="11"/>
      <c r="L386" s="11"/>
      <c r="Q386" s="12"/>
    </row>
    <row r="387" ht="14.25" customHeight="1">
      <c r="B387" s="10"/>
      <c r="G387" s="11"/>
      <c r="L387" s="11"/>
      <c r="Q387" s="12"/>
    </row>
    <row r="388" ht="14.25" customHeight="1">
      <c r="B388" s="10"/>
      <c r="G388" s="11"/>
      <c r="L388" s="11"/>
      <c r="Q388" s="12"/>
    </row>
    <row r="389" ht="14.25" customHeight="1">
      <c r="B389" s="10"/>
      <c r="G389" s="11"/>
      <c r="L389" s="11"/>
      <c r="Q389" s="12"/>
    </row>
    <row r="390" ht="14.25" customHeight="1">
      <c r="B390" s="10"/>
      <c r="G390" s="11"/>
      <c r="L390" s="11"/>
      <c r="Q390" s="12"/>
    </row>
    <row r="391" ht="14.25" customHeight="1">
      <c r="B391" s="10"/>
      <c r="G391" s="11"/>
      <c r="L391" s="11"/>
      <c r="Q391" s="12"/>
    </row>
    <row r="392" ht="14.25" customHeight="1">
      <c r="B392" s="10"/>
      <c r="G392" s="11"/>
      <c r="L392" s="11"/>
      <c r="Q392" s="12"/>
    </row>
    <row r="393" ht="14.25" customHeight="1">
      <c r="B393" s="10"/>
      <c r="G393" s="11"/>
      <c r="L393" s="11"/>
      <c r="Q393" s="12"/>
    </row>
    <row r="394" ht="14.25" customHeight="1">
      <c r="B394" s="10"/>
      <c r="G394" s="11"/>
      <c r="L394" s="11"/>
      <c r="Q394" s="12"/>
    </row>
    <row r="395" ht="14.25" customHeight="1">
      <c r="B395" s="10"/>
      <c r="G395" s="11"/>
      <c r="L395" s="11"/>
      <c r="Q395" s="12"/>
    </row>
    <row r="396" ht="14.25" customHeight="1">
      <c r="B396" s="10"/>
      <c r="G396" s="11"/>
      <c r="L396" s="11"/>
      <c r="Q396" s="12"/>
    </row>
    <row r="397" ht="14.25" customHeight="1">
      <c r="B397" s="10"/>
      <c r="G397" s="11"/>
      <c r="L397" s="11"/>
      <c r="Q397" s="12"/>
    </row>
    <row r="398" ht="14.25" customHeight="1">
      <c r="B398" s="10"/>
      <c r="G398" s="11"/>
      <c r="L398" s="11"/>
      <c r="Q398" s="12"/>
    </row>
    <row r="399" ht="14.25" customHeight="1">
      <c r="B399" s="10"/>
      <c r="G399" s="11"/>
      <c r="L399" s="11"/>
      <c r="Q399" s="12"/>
    </row>
    <row r="400" ht="14.25" customHeight="1">
      <c r="B400" s="10"/>
      <c r="G400" s="11"/>
      <c r="L400" s="11"/>
      <c r="Q400" s="12"/>
    </row>
    <row r="401" ht="14.25" customHeight="1">
      <c r="B401" s="10"/>
      <c r="G401" s="11"/>
      <c r="L401" s="11"/>
      <c r="Q401" s="12"/>
    </row>
    <row r="402" ht="14.25" customHeight="1">
      <c r="B402" s="10"/>
      <c r="G402" s="11"/>
      <c r="L402" s="11"/>
      <c r="Q402" s="12"/>
    </row>
    <row r="403" ht="14.25" customHeight="1">
      <c r="B403" s="10"/>
      <c r="G403" s="11"/>
      <c r="L403" s="11"/>
      <c r="Q403" s="12"/>
    </row>
    <row r="404" ht="14.25" customHeight="1">
      <c r="B404" s="10"/>
      <c r="G404" s="11"/>
      <c r="L404" s="11"/>
      <c r="Q404" s="12"/>
    </row>
    <row r="405" ht="14.25" customHeight="1">
      <c r="B405" s="10"/>
      <c r="G405" s="11"/>
      <c r="L405" s="11"/>
      <c r="Q405" s="12"/>
    </row>
    <row r="406" ht="14.25" customHeight="1">
      <c r="B406" s="10"/>
      <c r="G406" s="11"/>
      <c r="L406" s="11"/>
      <c r="Q406" s="12"/>
    </row>
    <row r="407" ht="14.25" customHeight="1">
      <c r="B407" s="10"/>
      <c r="G407" s="11"/>
      <c r="L407" s="11"/>
      <c r="Q407" s="12"/>
    </row>
    <row r="408" ht="14.25" customHeight="1">
      <c r="B408" s="10"/>
      <c r="G408" s="11"/>
      <c r="L408" s="11"/>
      <c r="Q408" s="12"/>
    </row>
    <row r="409" ht="14.25" customHeight="1">
      <c r="B409" s="10"/>
      <c r="G409" s="11"/>
      <c r="L409" s="11"/>
      <c r="Q409" s="12"/>
    </row>
    <row r="410" ht="14.25" customHeight="1">
      <c r="B410" s="10"/>
      <c r="G410" s="11"/>
      <c r="L410" s="11"/>
      <c r="Q410" s="12"/>
    </row>
    <row r="411" ht="14.25" customHeight="1">
      <c r="B411" s="10"/>
      <c r="G411" s="11"/>
      <c r="L411" s="11"/>
      <c r="Q411" s="12"/>
    </row>
    <row r="412" ht="14.25" customHeight="1">
      <c r="B412" s="10"/>
      <c r="G412" s="11"/>
      <c r="L412" s="11"/>
      <c r="Q412" s="12"/>
    </row>
    <row r="413" ht="14.25" customHeight="1">
      <c r="B413" s="10"/>
      <c r="G413" s="11"/>
      <c r="L413" s="11"/>
      <c r="Q413" s="12"/>
    </row>
    <row r="414" ht="14.25" customHeight="1">
      <c r="B414" s="10"/>
      <c r="G414" s="11"/>
      <c r="L414" s="11"/>
      <c r="Q414" s="12"/>
    </row>
    <row r="415" ht="14.25" customHeight="1">
      <c r="B415" s="10"/>
      <c r="G415" s="11"/>
      <c r="L415" s="11"/>
      <c r="Q415" s="12"/>
    </row>
    <row r="416" ht="14.25" customHeight="1">
      <c r="B416" s="10"/>
      <c r="G416" s="11"/>
      <c r="L416" s="11"/>
      <c r="Q416" s="12"/>
    </row>
    <row r="417" ht="14.25" customHeight="1">
      <c r="B417" s="10"/>
      <c r="G417" s="11"/>
      <c r="L417" s="11"/>
      <c r="Q417" s="12"/>
    </row>
    <row r="418" ht="14.25" customHeight="1">
      <c r="B418" s="10"/>
      <c r="G418" s="11"/>
      <c r="L418" s="11"/>
      <c r="Q418" s="12"/>
    </row>
    <row r="419" ht="14.25" customHeight="1">
      <c r="B419" s="10"/>
      <c r="G419" s="11"/>
      <c r="L419" s="11"/>
      <c r="Q419" s="12"/>
    </row>
    <row r="420" ht="14.25" customHeight="1">
      <c r="B420" s="10"/>
      <c r="G420" s="11"/>
      <c r="L420" s="11"/>
      <c r="Q420" s="12"/>
    </row>
    <row r="421" ht="14.25" customHeight="1">
      <c r="B421" s="10"/>
      <c r="G421" s="11"/>
      <c r="L421" s="11"/>
      <c r="Q421" s="12"/>
    </row>
    <row r="422" ht="14.25" customHeight="1">
      <c r="B422" s="10"/>
      <c r="G422" s="11"/>
      <c r="L422" s="11"/>
      <c r="Q422" s="12"/>
    </row>
    <row r="423" ht="14.25" customHeight="1">
      <c r="B423" s="10"/>
      <c r="G423" s="11"/>
      <c r="L423" s="11"/>
      <c r="Q423" s="12"/>
    </row>
    <row r="424" ht="14.25" customHeight="1">
      <c r="B424" s="10"/>
      <c r="G424" s="11"/>
      <c r="L424" s="11"/>
      <c r="Q424" s="12"/>
    </row>
    <row r="425" ht="14.25" customHeight="1">
      <c r="B425" s="10"/>
      <c r="G425" s="11"/>
      <c r="L425" s="11"/>
      <c r="Q425" s="12"/>
    </row>
    <row r="426" ht="14.25" customHeight="1">
      <c r="B426" s="10"/>
      <c r="G426" s="11"/>
      <c r="L426" s="11"/>
      <c r="Q426" s="12"/>
    </row>
    <row r="427" ht="14.25" customHeight="1">
      <c r="B427" s="10"/>
      <c r="G427" s="11"/>
      <c r="L427" s="11"/>
      <c r="Q427" s="12"/>
    </row>
    <row r="428" ht="14.25" customHeight="1">
      <c r="B428" s="10"/>
      <c r="G428" s="11"/>
      <c r="L428" s="11"/>
      <c r="Q428" s="12"/>
    </row>
    <row r="429" ht="14.25" customHeight="1">
      <c r="B429" s="10"/>
      <c r="G429" s="11"/>
      <c r="L429" s="11"/>
      <c r="Q429" s="12"/>
    </row>
    <row r="430" ht="14.25" customHeight="1">
      <c r="B430" s="10"/>
      <c r="G430" s="11"/>
      <c r="L430" s="11"/>
      <c r="Q430" s="12"/>
    </row>
    <row r="431" ht="14.25" customHeight="1">
      <c r="B431" s="10"/>
      <c r="G431" s="11"/>
      <c r="L431" s="11"/>
      <c r="Q431" s="12"/>
    </row>
    <row r="432" ht="14.25" customHeight="1">
      <c r="B432" s="10"/>
      <c r="G432" s="11"/>
      <c r="L432" s="11"/>
      <c r="Q432" s="12"/>
    </row>
    <row r="433" ht="14.25" customHeight="1">
      <c r="B433" s="10"/>
      <c r="G433" s="11"/>
      <c r="L433" s="11"/>
      <c r="Q433" s="12"/>
    </row>
    <row r="434" ht="14.25" customHeight="1">
      <c r="B434" s="10"/>
      <c r="G434" s="11"/>
      <c r="L434" s="11"/>
      <c r="Q434" s="12"/>
    </row>
    <row r="435" ht="14.25" customHeight="1">
      <c r="B435" s="10"/>
      <c r="G435" s="11"/>
      <c r="L435" s="11"/>
      <c r="Q435" s="12"/>
    </row>
    <row r="436" ht="14.25" customHeight="1">
      <c r="B436" s="10"/>
      <c r="G436" s="11"/>
      <c r="L436" s="11"/>
      <c r="Q436" s="12"/>
    </row>
    <row r="437" ht="14.25" customHeight="1">
      <c r="B437" s="10"/>
      <c r="G437" s="11"/>
      <c r="L437" s="11"/>
      <c r="Q437" s="12"/>
    </row>
    <row r="438" ht="14.25" customHeight="1">
      <c r="B438" s="10"/>
      <c r="G438" s="11"/>
      <c r="L438" s="11"/>
      <c r="Q438" s="12"/>
    </row>
    <row r="439" ht="14.25" customHeight="1">
      <c r="B439" s="10"/>
      <c r="G439" s="11"/>
      <c r="L439" s="11"/>
      <c r="Q439" s="12"/>
    </row>
    <row r="440" ht="14.25" customHeight="1">
      <c r="B440" s="10"/>
      <c r="G440" s="11"/>
      <c r="L440" s="11"/>
      <c r="Q440" s="12"/>
    </row>
    <row r="441" ht="14.25" customHeight="1">
      <c r="B441" s="10"/>
      <c r="G441" s="11"/>
      <c r="L441" s="11"/>
      <c r="Q441" s="12"/>
    </row>
    <row r="442" ht="14.25" customHeight="1">
      <c r="B442" s="10"/>
      <c r="G442" s="11"/>
      <c r="L442" s="11"/>
      <c r="Q442" s="12"/>
    </row>
    <row r="443" ht="14.25" customHeight="1">
      <c r="B443" s="10"/>
      <c r="G443" s="11"/>
      <c r="L443" s="11"/>
      <c r="Q443" s="12"/>
    </row>
    <row r="444" ht="14.25" customHeight="1">
      <c r="B444" s="10"/>
      <c r="G444" s="11"/>
      <c r="L444" s="11"/>
      <c r="Q444" s="12"/>
    </row>
    <row r="445" ht="14.25" customHeight="1">
      <c r="B445" s="10"/>
      <c r="G445" s="11"/>
      <c r="L445" s="11"/>
      <c r="Q445" s="12"/>
    </row>
    <row r="446" ht="14.25" customHeight="1">
      <c r="B446" s="10"/>
      <c r="G446" s="11"/>
      <c r="L446" s="11"/>
      <c r="Q446" s="12"/>
    </row>
    <row r="447" ht="14.25" customHeight="1">
      <c r="B447" s="10"/>
      <c r="G447" s="11"/>
      <c r="L447" s="11"/>
      <c r="Q447" s="12"/>
    </row>
    <row r="448" ht="14.25" customHeight="1">
      <c r="B448" s="10"/>
      <c r="G448" s="11"/>
      <c r="L448" s="11"/>
      <c r="Q448" s="12"/>
    </row>
    <row r="449" ht="14.25" customHeight="1">
      <c r="B449" s="10"/>
      <c r="G449" s="11"/>
      <c r="L449" s="11"/>
      <c r="Q449" s="12"/>
    </row>
    <row r="450" ht="14.25" customHeight="1">
      <c r="B450" s="10"/>
      <c r="G450" s="11"/>
      <c r="L450" s="11"/>
      <c r="Q450" s="12"/>
    </row>
    <row r="451" ht="14.25" customHeight="1">
      <c r="B451" s="10"/>
      <c r="G451" s="11"/>
      <c r="L451" s="11"/>
      <c r="Q451" s="12"/>
    </row>
    <row r="452" ht="14.25" customHeight="1">
      <c r="B452" s="10"/>
      <c r="G452" s="11"/>
      <c r="L452" s="11"/>
      <c r="Q452" s="12"/>
    </row>
    <row r="453" ht="14.25" customHeight="1">
      <c r="B453" s="10"/>
      <c r="G453" s="11"/>
      <c r="L453" s="11"/>
      <c r="Q453" s="12"/>
    </row>
    <row r="454" ht="14.25" customHeight="1">
      <c r="B454" s="10"/>
      <c r="G454" s="11"/>
      <c r="L454" s="11"/>
      <c r="Q454" s="12"/>
    </row>
    <row r="455" ht="14.25" customHeight="1">
      <c r="B455" s="10"/>
      <c r="G455" s="11"/>
      <c r="L455" s="11"/>
      <c r="Q455" s="12"/>
    </row>
    <row r="456" ht="14.25" customHeight="1">
      <c r="B456" s="10"/>
      <c r="G456" s="11"/>
      <c r="L456" s="11"/>
      <c r="Q456" s="12"/>
    </row>
    <row r="457" ht="14.25" customHeight="1">
      <c r="B457" s="10"/>
      <c r="G457" s="11"/>
      <c r="L457" s="11"/>
      <c r="Q457" s="12"/>
    </row>
    <row r="458" ht="14.25" customHeight="1">
      <c r="B458" s="10"/>
      <c r="G458" s="11"/>
      <c r="L458" s="11"/>
      <c r="Q458" s="12"/>
    </row>
    <row r="459" ht="14.25" customHeight="1">
      <c r="B459" s="10"/>
      <c r="G459" s="11"/>
      <c r="L459" s="11"/>
      <c r="Q459" s="12"/>
    </row>
    <row r="460" ht="14.25" customHeight="1">
      <c r="B460" s="10"/>
      <c r="G460" s="11"/>
      <c r="L460" s="11"/>
      <c r="Q460" s="12"/>
    </row>
    <row r="461" ht="14.25" customHeight="1">
      <c r="B461" s="10"/>
      <c r="G461" s="11"/>
      <c r="L461" s="11"/>
      <c r="Q461" s="12"/>
    </row>
    <row r="462" ht="14.25" customHeight="1">
      <c r="B462" s="10"/>
      <c r="G462" s="11"/>
      <c r="L462" s="11"/>
      <c r="Q462" s="12"/>
    </row>
    <row r="463" ht="14.25" customHeight="1">
      <c r="B463" s="10"/>
      <c r="G463" s="11"/>
      <c r="L463" s="11"/>
      <c r="Q463" s="12"/>
    </row>
    <row r="464" ht="14.25" customHeight="1">
      <c r="B464" s="10"/>
      <c r="G464" s="11"/>
      <c r="L464" s="11"/>
      <c r="Q464" s="12"/>
    </row>
    <row r="465" ht="14.25" customHeight="1">
      <c r="B465" s="10"/>
      <c r="G465" s="11"/>
      <c r="L465" s="11"/>
      <c r="Q465" s="12"/>
    </row>
    <row r="466" ht="14.25" customHeight="1">
      <c r="B466" s="10"/>
      <c r="G466" s="11"/>
      <c r="L466" s="11"/>
      <c r="Q466" s="12"/>
    </row>
    <row r="467" ht="14.25" customHeight="1">
      <c r="B467" s="10"/>
      <c r="G467" s="11"/>
      <c r="L467" s="11"/>
      <c r="Q467" s="12"/>
    </row>
    <row r="468" ht="14.25" customHeight="1">
      <c r="B468" s="10"/>
      <c r="G468" s="11"/>
      <c r="L468" s="11"/>
      <c r="Q468" s="12"/>
    </row>
    <row r="469" ht="14.25" customHeight="1">
      <c r="B469" s="10"/>
      <c r="G469" s="11"/>
      <c r="L469" s="11"/>
      <c r="Q469" s="12"/>
    </row>
    <row r="470" ht="14.25" customHeight="1">
      <c r="B470" s="10"/>
      <c r="G470" s="11"/>
      <c r="L470" s="11"/>
      <c r="Q470" s="12"/>
    </row>
    <row r="471" ht="14.25" customHeight="1">
      <c r="B471" s="10"/>
      <c r="G471" s="11"/>
      <c r="L471" s="11"/>
      <c r="Q471" s="12"/>
    </row>
    <row r="472" ht="14.25" customHeight="1">
      <c r="B472" s="10"/>
      <c r="G472" s="11"/>
      <c r="L472" s="11"/>
      <c r="Q472" s="12"/>
    </row>
    <row r="473" ht="14.25" customHeight="1">
      <c r="B473" s="10"/>
      <c r="G473" s="11"/>
      <c r="L473" s="11"/>
      <c r="Q473" s="12"/>
    </row>
    <row r="474" ht="14.25" customHeight="1">
      <c r="B474" s="10"/>
      <c r="G474" s="11"/>
      <c r="L474" s="11"/>
      <c r="Q474" s="12"/>
    </row>
    <row r="475" ht="14.25" customHeight="1">
      <c r="B475" s="10"/>
      <c r="G475" s="11"/>
      <c r="L475" s="11"/>
      <c r="Q475" s="12"/>
    </row>
    <row r="476" ht="14.25" customHeight="1">
      <c r="B476" s="10"/>
      <c r="G476" s="11"/>
      <c r="L476" s="11"/>
      <c r="Q476" s="12"/>
    </row>
    <row r="477" ht="14.25" customHeight="1">
      <c r="B477" s="10"/>
      <c r="G477" s="11"/>
      <c r="L477" s="11"/>
      <c r="Q477" s="12"/>
    </row>
    <row r="478" ht="14.25" customHeight="1">
      <c r="B478" s="10"/>
      <c r="G478" s="11"/>
      <c r="L478" s="11"/>
      <c r="Q478" s="12"/>
    </row>
    <row r="479" ht="14.25" customHeight="1">
      <c r="B479" s="10"/>
      <c r="G479" s="11"/>
      <c r="L479" s="11"/>
      <c r="Q479" s="12"/>
    </row>
    <row r="480" ht="14.25" customHeight="1">
      <c r="B480" s="10"/>
      <c r="G480" s="11"/>
      <c r="L480" s="11"/>
      <c r="Q480" s="12"/>
    </row>
    <row r="481" ht="14.25" customHeight="1">
      <c r="B481" s="10"/>
      <c r="G481" s="11"/>
      <c r="L481" s="11"/>
      <c r="Q481" s="12"/>
    </row>
    <row r="482" ht="14.25" customHeight="1">
      <c r="B482" s="10"/>
      <c r="G482" s="11"/>
      <c r="L482" s="11"/>
      <c r="Q482" s="12"/>
    </row>
    <row r="483" ht="14.25" customHeight="1">
      <c r="B483" s="10"/>
      <c r="G483" s="11"/>
      <c r="L483" s="11"/>
      <c r="Q483" s="12"/>
    </row>
    <row r="484" ht="14.25" customHeight="1">
      <c r="B484" s="10"/>
      <c r="G484" s="11"/>
      <c r="L484" s="11"/>
      <c r="Q484" s="12"/>
    </row>
    <row r="485" ht="14.25" customHeight="1">
      <c r="B485" s="10"/>
      <c r="G485" s="11"/>
      <c r="L485" s="11"/>
      <c r="Q485" s="12"/>
    </row>
    <row r="486" ht="14.25" customHeight="1">
      <c r="B486" s="10"/>
      <c r="G486" s="11"/>
      <c r="L486" s="11"/>
      <c r="Q486" s="12"/>
    </row>
    <row r="487" ht="14.25" customHeight="1">
      <c r="B487" s="10"/>
      <c r="G487" s="11"/>
      <c r="L487" s="11"/>
      <c r="Q487" s="12"/>
    </row>
    <row r="488" ht="14.25" customHeight="1">
      <c r="B488" s="10"/>
      <c r="G488" s="11"/>
      <c r="L488" s="11"/>
      <c r="Q488" s="12"/>
    </row>
    <row r="489" ht="14.25" customHeight="1">
      <c r="B489" s="10"/>
      <c r="G489" s="11"/>
      <c r="L489" s="11"/>
      <c r="Q489" s="12"/>
    </row>
    <row r="490" ht="14.25" customHeight="1">
      <c r="B490" s="10"/>
      <c r="G490" s="11"/>
      <c r="L490" s="11"/>
      <c r="Q490" s="12"/>
    </row>
    <row r="491" ht="14.25" customHeight="1">
      <c r="B491" s="10"/>
      <c r="G491" s="11"/>
      <c r="L491" s="11"/>
      <c r="Q491" s="12"/>
    </row>
    <row r="492" ht="14.25" customHeight="1">
      <c r="B492" s="10"/>
      <c r="G492" s="11"/>
      <c r="L492" s="11"/>
      <c r="Q492" s="12"/>
    </row>
    <row r="493" ht="14.25" customHeight="1">
      <c r="B493" s="10"/>
      <c r="G493" s="11"/>
      <c r="L493" s="11"/>
      <c r="Q493" s="12"/>
    </row>
    <row r="494" ht="14.25" customHeight="1">
      <c r="B494" s="10"/>
      <c r="G494" s="11"/>
      <c r="L494" s="11"/>
      <c r="Q494" s="12"/>
    </row>
    <row r="495" ht="14.25" customHeight="1">
      <c r="B495" s="10"/>
      <c r="G495" s="11"/>
      <c r="L495" s="11"/>
      <c r="Q495" s="12"/>
    </row>
    <row r="496" ht="14.25" customHeight="1">
      <c r="B496" s="10"/>
      <c r="G496" s="11"/>
      <c r="L496" s="11"/>
      <c r="Q496" s="12"/>
    </row>
    <row r="497" ht="14.25" customHeight="1">
      <c r="B497" s="10"/>
      <c r="G497" s="11"/>
      <c r="L497" s="11"/>
      <c r="Q497" s="12"/>
    </row>
    <row r="498" ht="14.25" customHeight="1">
      <c r="B498" s="10"/>
      <c r="G498" s="11"/>
      <c r="L498" s="11"/>
      <c r="Q498" s="12"/>
    </row>
    <row r="499" ht="14.25" customHeight="1">
      <c r="B499" s="10"/>
      <c r="G499" s="11"/>
      <c r="L499" s="11"/>
      <c r="Q499" s="12"/>
    </row>
    <row r="500" ht="14.25" customHeight="1">
      <c r="B500" s="10"/>
      <c r="G500" s="11"/>
      <c r="L500" s="11"/>
      <c r="Q500" s="12"/>
    </row>
    <row r="501" ht="14.25" customHeight="1">
      <c r="B501" s="10"/>
      <c r="G501" s="11"/>
      <c r="L501" s="11"/>
      <c r="Q501" s="12"/>
    </row>
    <row r="502" ht="14.25" customHeight="1">
      <c r="B502" s="10"/>
      <c r="G502" s="11"/>
      <c r="L502" s="11"/>
      <c r="Q502" s="12"/>
    </row>
    <row r="503" ht="14.25" customHeight="1">
      <c r="B503" s="10"/>
      <c r="G503" s="11"/>
      <c r="L503" s="11"/>
      <c r="Q503" s="12"/>
    </row>
    <row r="504" ht="14.25" customHeight="1">
      <c r="B504" s="10"/>
      <c r="G504" s="11"/>
      <c r="L504" s="11"/>
      <c r="Q504" s="12"/>
    </row>
    <row r="505" ht="14.25" customHeight="1">
      <c r="B505" s="10"/>
      <c r="G505" s="11"/>
      <c r="L505" s="11"/>
      <c r="Q505" s="12"/>
    </row>
    <row r="506" ht="14.25" customHeight="1">
      <c r="B506" s="10"/>
      <c r="G506" s="11"/>
      <c r="L506" s="11"/>
      <c r="Q506" s="12"/>
    </row>
    <row r="507" ht="14.25" customHeight="1">
      <c r="B507" s="10"/>
      <c r="G507" s="11"/>
      <c r="L507" s="11"/>
      <c r="Q507" s="12"/>
    </row>
    <row r="508" ht="14.25" customHeight="1">
      <c r="B508" s="10"/>
      <c r="G508" s="11"/>
      <c r="L508" s="11"/>
      <c r="Q508" s="12"/>
    </row>
    <row r="509" ht="14.25" customHeight="1">
      <c r="B509" s="10"/>
      <c r="G509" s="11"/>
      <c r="L509" s="11"/>
      <c r="Q509" s="12"/>
    </row>
    <row r="510" ht="14.25" customHeight="1">
      <c r="B510" s="10"/>
      <c r="G510" s="11"/>
      <c r="L510" s="11"/>
      <c r="Q510" s="12"/>
    </row>
    <row r="511" ht="14.25" customHeight="1">
      <c r="B511" s="10"/>
      <c r="G511" s="11"/>
      <c r="L511" s="11"/>
      <c r="Q511" s="12"/>
    </row>
    <row r="512" ht="14.25" customHeight="1">
      <c r="B512" s="10"/>
      <c r="G512" s="11"/>
      <c r="L512" s="11"/>
      <c r="Q512" s="12"/>
    </row>
    <row r="513" ht="14.25" customHeight="1">
      <c r="B513" s="10"/>
      <c r="G513" s="11"/>
      <c r="L513" s="11"/>
      <c r="Q513" s="12"/>
    </row>
    <row r="514" ht="14.25" customHeight="1">
      <c r="B514" s="10"/>
      <c r="G514" s="11"/>
      <c r="L514" s="11"/>
      <c r="Q514" s="12"/>
    </row>
    <row r="515" ht="14.25" customHeight="1">
      <c r="B515" s="10"/>
      <c r="G515" s="11"/>
      <c r="L515" s="11"/>
      <c r="Q515" s="12"/>
    </row>
    <row r="516" ht="14.25" customHeight="1">
      <c r="B516" s="10"/>
      <c r="G516" s="11"/>
      <c r="L516" s="11"/>
      <c r="Q516" s="12"/>
    </row>
    <row r="517" ht="14.25" customHeight="1">
      <c r="B517" s="10"/>
      <c r="G517" s="11"/>
      <c r="L517" s="11"/>
      <c r="Q517" s="12"/>
    </row>
    <row r="518" ht="14.25" customHeight="1">
      <c r="B518" s="10"/>
      <c r="G518" s="11"/>
      <c r="L518" s="11"/>
      <c r="Q518" s="12"/>
    </row>
    <row r="519" ht="14.25" customHeight="1">
      <c r="B519" s="10"/>
      <c r="G519" s="11"/>
      <c r="L519" s="11"/>
      <c r="Q519" s="12"/>
    </row>
    <row r="520" ht="14.25" customHeight="1">
      <c r="B520" s="10"/>
      <c r="G520" s="11"/>
      <c r="L520" s="11"/>
      <c r="Q520" s="12"/>
    </row>
    <row r="521" ht="14.25" customHeight="1">
      <c r="B521" s="10"/>
      <c r="G521" s="11"/>
      <c r="L521" s="11"/>
      <c r="Q521" s="12"/>
    </row>
    <row r="522" ht="14.25" customHeight="1">
      <c r="B522" s="10"/>
      <c r="G522" s="11"/>
      <c r="L522" s="11"/>
      <c r="Q522" s="12"/>
    </row>
    <row r="523" ht="14.25" customHeight="1">
      <c r="B523" s="10"/>
      <c r="G523" s="11"/>
      <c r="L523" s="11"/>
      <c r="Q523" s="12"/>
    </row>
    <row r="524" ht="14.25" customHeight="1">
      <c r="B524" s="10"/>
      <c r="G524" s="11"/>
      <c r="L524" s="11"/>
      <c r="Q524" s="12"/>
    </row>
    <row r="525" ht="14.25" customHeight="1">
      <c r="B525" s="10"/>
      <c r="G525" s="11"/>
      <c r="L525" s="11"/>
      <c r="Q525" s="12"/>
    </row>
    <row r="526" ht="14.25" customHeight="1">
      <c r="B526" s="10"/>
      <c r="G526" s="11"/>
      <c r="L526" s="11"/>
      <c r="Q526" s="12"/>
    </row>
    <row r="527" ht="14.25" customHeight="1">
      <c r="B527" s="10"/>
      <c r="G527" s="11"/>
      <c r="L527" s="11"/>
      <c r="Q527" s="12"/>
    </row>
    <row r="528" ht="14.25" customHeight="1">
      <c r="B528" s="10"/>
      <c r="G528" s="11"/>
      <c r="L528" s="11"/>
      <c r="Q528" s="12"/>
    </row>
    <row r="529" ht="14.25" customHeight="1">
      <c r="B529" s="10"/>
      <c r="G529" s="11"/>
      <c r="L529" s="11"/>
      <c r="Q529" s="12"/>
    </row>
    <row r="530" ht="14.25" customHeight="1">
      <c r="B530" s="10"/>
      <c r="G530" s="11"/>
      <c r="L530" s="11"/>
      <c r="Q530" s="12"/>
    </row>
    <row r="531" ht="14.25" customHeight="1">
      <c r="B531" s="10"/>
      <c r="G531" s="11"/>
      <c r="L531" s="11"/>
      <c r="Q531" s="12"/>
    </row>
    <row r="532" ht="14.25" customHeight="1">
      <c r="B532" s="10"/>
      <c r="G532" s="11"/>
      <c r="L532" s="11"/>
      <c r="Q532" s="12"/>
    </row>
    <row r="533" ht="14.25" customHeight="1">
      <c r="B533" s="10"/>
      <c r="G533" s="11"/>
      <c r="L533" s="11"/>
      <c r="Q533" s="12"/>
    </row>
    <row r="534" ht="14.25" customHeight="1">
      <c r="B534" s="10"/>
      <c r="G534" s="11"/>
      <c r="L534" s="11"/>
      <c r="Q534" s="12"/>
    </row>
    <row r="535" ht="14.25" customHeight="1">
      <c r="B535" s="10"/>
      <c r="G535" s="11"/>
      <c r="L535" s="11"/>
      <c r="Q535" s="12"/>
    </row>
    <row r="536" ht="14.25" customHeight="1">
      <c r="B536" s="10"/>
      <c r="G536" s="11"/>
      <c r="L536" s="11"/>
      <c r="Q536" s="12"/>
    </row>
    <row r="537" ht="14.25" customHeight="1">
      <c r="B537" s="10"/>
      <c r="G537" s="11"/>
      <c r="L537" s="11"/>
      <c r="Q537" s="12"/>
    </row>
    <row r="538" ht="14.25" customHeight="1">
      <c r="B538" s="10"/>
      <c r="G538" s="11"/>
      <c r="L538" s="11"/>
      <c r="Q538" s="12"/>
    </row>
    <row r="539" ht="14.25" customHeight="1">
      <c r="B539" s="10"/>
      <c r="G539" s="11"/>
      <c r="L539" s="11"/>
      <c r="Q539" s="12"/>
    </row>
    <row r="540" ht="14.25" customHeight="1">
      <c r="B540" s="10"/>
      <c r="G540" s="11"/>
      <c r="L540" s="11"/>
      <c r="Q540" s="12"/>
    </row>
    <row r="541" ht="14.25" customHeight="1">
      <c r="B541" s="10"/>
      <c r="G541" s="11"/>
      <c r="L541" s="11"/>
      <c r="Q541" s="12"/>
    </row>
    <row r="542" ht="14.25" customHeight="1">
      <c r="B542" s="10"/>
      <c r="G542" s="11"/>
      <c r="L542" s="11"/>
      <c r="Q542" s="12"/>
    </row>
    <row r="543" ht="14.25" customHeight="1">
      <c r="B543" s="10"/>
      <c r="G543" s="11"/>
      <c r="L543" s="11"/>
      <c r="Q543" s="12"/>
    </row>
    <row r="544" ht="14.25" customHeight="1">
      <c r="B544" s="10"/>
      <c r="G544" s="11"/>
      <c r="L544" s="11"/>
      <c r="Q544" s="12"/>
    </row>
    <row r="545" ht="14.25" customHeight="1">
      <c r="B545" s="10"/>
      <c r="G545" s="11"/>
      <c r="L545" s="11"/>
      <c r="Q545" s="12"/>
    </row>
    <row r="546" ht="14.25" customHeight="1">
      <c r="B546" s="10"/>
      <c r="G546" s="11"/>
      <c r="L546" s="11"/>
      <c r="Q546" s="12"/>
    </row>
    <row r="547" ht="14.25" customHeight="1">
      <c r="B547" s="10"/>
      <c r="G547" s="11"/>
      <c r="L547" s="11"/>
      <c r="Q547" s="12"/>
    </row>
    <row r="548" ht="14.25" customHeight="1">
      <c r="B548" s="10"/>
      <c r="G548" s="11"/>
      <c r="L548" s="11"/>
      <c r="Q548" s="12"/>
    </row>
    <row r="549" ht="14.25" customHeight="1">
      <c r="B549" s="10"/>
      <c r="G549" s="11"/>
      <c r="L549" s="11"/>
      <c r="Q549" s="12"/>
    </row>
    <row r="550" ht="14.25" customHeight="1">
      <c r="B550" s="10"/>
      <c r="G550" s="11"/>
      <c r="L550" s="11"/>
      <c r="Q550" s="12"/>
    </row>
    <row r="551" ht="14.25" customHeight="1">
      <c r="B551" s="10"/>
      <c r="G551" s="11"/>
      <c r="L551" s="11"/>
      <c r="Q551" s="12"/>
    </row>
    <row r="552" ht="14.25" customHeight="1">
      <c r="B552" s="10"/>
      <c r="G552" s="11"/>
      <c r="L552" s="11"/>
      <c r="Q552" s="12"/>
    </row>
    <row r="553" ht="14.25" customHeight="1">
      <c r="B553" s="10"/>
      <c r="G553" s="11"/>
      <c r="L553" s="11"/>
      <c r="Q553" s="12"/>
    </row>
    <row r="554" ht="14.25" customHeight="1">
      <c r="B554" s="10"/>
      <c r="G554" s="11"/>
      <c r="L554" s="11"/>
      <c r="Q554" s="12"/>
    </row>
    <row r="555" ht="14.25" customHeight="1">
      <c r="B555" s="10"/>
      <c r="G555" s="11"/>
      <c r="L555" s="11"/>
      <c r="Q555" s="12"/>
    </row>
    <row r="556" ht="14.25" customHeight="1">
      <c r="B556" s="10"/>
      <c r="G556" s="11"/>
      <c r="L556" s="11"/>
      <c r="Q556" s="12"/>
    </row>
    <row r="557" ht="14.25" customHeight="1">
      <c r="B557" s="10"/>
      <c r="G557" s="11"/>
      <c r="L557" s="11"/>
      <c r="Q557" s="12"/>
    </row>
    <row r="558" ht="14.25" customHeight="1">
      <c r="B558" s="10"/>
      <c r="G558" s="11"/>
      <c r="L558" s="11"/>
      <c r="Q558" s="12"/>
    </row>
    <row r="559" ht="14.25" customHeight="1">
      <c r="B559" s="10"/>
      <c r="G559" s="11"/>
      <c r="L559" s="11"/>
      <c r="Q559" s="12"/>
    </row>
    <row r="560" ht="14.25" customHeight="1">
      <c r="B560" s="10"/>
      <c r="G560" s="11"/>
      <c r="L560" s="11"/>
      <c r="Q560" s="12"/>
    </row>
    <row r="561" ht="14.25" customHeight="1">
      <c r="B561" s="10"/>
      <c r="G561" s="11"/>
      <c r="L561" s="11"/>
      <c r="Q561" s="12"/>
    </row>
    <row r="562" ht="14.25" customHeight="1">
      <c r="B562" s="10"/>
      <c r="G562" s="11"/>
      <c r="L562" s="11"/>
      <c r="Q562" s="12"/>
    </row>
    <row r="563" ht="14.25" customHeight="1">
      <c r="B563" s="10"/>
      <c r="G563" s="11"/>
      <c r="L563" s="11"/>
      <c r="Q563" s="12"/>
    </row>
    <row r="564" ht="14.25" customHeight="1">
      <c r="B564" s="10"/>
      <c r="G564" s="11"/>
      <c r="L564" s="11"/>
      <c r="Q564" s="12"/>
    </row>
    <row r="565" ht="14.25" customHeight="1">
      <c r="B565" s="10"/>
      <c r="G565" s="11"/>
      <c r="L565" s="11"/>
      <c r="Q565" s="12"/>
    </row>
    <row r="566" ht="14.25" customHeight="1">
      <c r="B566" s="10"/>
      <c r="G566" s="11"/>
      <c r="L566" s="11"/>
      <c r="Q566" s="12"/>
    </row>
    <row r="567" ht="14.25" customHeight="1">
      <c r="B567" s="10"/>
      <c r="G567" s="11"/>
      <c r="L567" s="11"/>
      <c r="Q567" s="12"/>
    </row>
    <row r="568" ht="14.25" customHeight="1">
      <c r="B568" s="10"/>
      <c r="G568" s="11"/>
      <c r="L568" s="11"/>
      <c r="Q568" s="12"/>
    </row>
    <row r="569" ht="14.25" customHeight="1">
      <c r="B569" s="10"/>
      <c r="G569" s="11"/>
      <c r="L569" s="11"/>
      <c r="Q569" s="12"/>
    </row>
    <row r="570" ht="14.25" customHeight="1">
      <c r="B570" s="10"/>
      <c r="G570" s="11"/>
      <c r="L570" s="11"/>
      <c r="Q570" s="12"/>
    </row>
    <row r="571" ht="14.25" customHeight="1">
      <c r="B571" s="10"/>
      <c r="G571" s="11"/>
      <c r="L571" s="11"/>
      <c r="Q571" s="12"/>
    </row>
    <row r="572" ht="14.25" customHeight="1">
      <c r="B572" s="10"/>
      <c r="G572" s="11"/>
      <c r="L572" s="11"/>
      <c r="Q572" s="12"/>
    </row>
    <row r="573" ht="14.25" customHeight="1">
      <c r="B573" s="10"/>
      <c r="G573" s="11"/>
      <c r="L573" s="11"/>
      <c r="Q573" s="12"/>
    </row>
    <row r="574" ht="14.25" customHeight="1">
      <c r="B574" s="10"/>
      <c r="G574" s="11"/>
      <c r="L574" s="11"/>
      <c r="Q574" s="12"/>
    </row>
    <row r="575" ht="14.25" customHeight="1">
      <c r="B575" s="10"/>
      <c r="G575" s="11"/>
      <c r="L575" s="11"/>
      <c r="Q575" s="12"/>
    </row>
    <row r="576" ht="14.25" customHeight="1">
      <c r="B576" s="10"/>
      <c r="G576" s="11"/>
      <c r="L576" s="11"/>
      <c r="Q576" s="12"/>
    </row>
    <row r="577" ht="14.25" customHeight="1">
      <c r="B577" s="10"/>
      <c r="G577" s="11"/>
      <c r="L577" s="11"/>
      <c r="Q577" s="12"/>
    </row>
    <row r="578" ht="14.25" customHeight="1">
      <c r="B578" s="10"/>
      <c r="G578" s="11"/>
      <c r="L578" s="11"/>
      <c r="Q578" s="12"/>
    </row>
    <row r="579" ht="14.25" customHeight="1">
      <c r="B579" s="10"/>
      <c r="G579" s="11"/>
      <c r="L579" s="11"/>
      <c r="Q579" s="12"/>
    </row>
    <row r="580" ht="14.25" customHeight="1">
      <c r="B580" s="10"/>
      <c r="G580" s="11"/>
      <c r="L580" s="11"/>
      <c r="Q580" s="12"/>
    </row>
    <row r="581" ht="14.25" customHeight="1">
      <c r="B581" s="10"/>
      <c r="G581" s="11"/>
      <c r="L581" s="11"/>
      <c r="Q581" s="12"/>
    </row>
    <row r="582" ht="14.25" customHeight="1">
      <c r="B582" s="10"/>
      <c r="G582" s="11"/>
      <c r="L582" s="11"/>
      <c r="Q582" s="12"/>
    </row>
    <row r="583" ht="14.25" customHeight="1">
      <c r="B583" s="10"/>
      <c r="G583" s="11"/>
      <c r="L583" s="11"/>
      <c r="Q583" s="12"/>
    </row>
    <row r="584" ht="14.25" customHeight="1">
      <c r="B584" s="10"/>
      <c r="G584" s="11"/>
      <c r="L584" s="11"/>
      <c r="Q584" s="12"/>
    </row>
    <row r="585" ht="14.25" customHeight="1">
      <c r="B585" s="10"/>
      <c r="G585" s="11"/>
      <c r="L585" s="11"/>
      <c r="Q585" s="12"/>
    </row>
    <row r="586" ht="14.25" customHeight="1">
      <c r="B586" s="10"/>
      <c r="G586" s="11"/>
      <c r="L586" s="11"/>
      <c r="Q586" s="12"/>
    </row>
    <row r="587" ht="14.25" customHeight="1">
      <c r="B587" s="10"/>
      <c r="G587" s="11"/>
      <c r="L587" s="11"/>
      <c r="Q587" s="12"/>
    </row>
    <row r="588" ht="14.25" customHeight="1">
      <c r="B588" s="10"/>
      <c r="G588" s="11"/>
      <c r="L588" s="11"/>
      <c r="Q588" s="12"/>
    </row>
    <row r="589" ht="14.25" customHeight="1">
      <c r="B589" s="10"/>
      <c r="G589" s="11"/>
      <c r="L589" s="11"/>
      <c r="Q589" s="12"/>
    </row>
    <row r="590" ht="14.25" customHeight="1">
      <c r="B590" s="10"/>
      <c r="G590" s="11"/>
      <c r="L590" s="11"/>
      <c r="Q590" s="12"/>
    </row>
    <row r="591" ht="14.25" customHeight="1">
      <c r="B591" s="10"/>
      <c r="G591" s="11"/>
      <c r="L591" s="11"/>
      <c r="Q591" s="12"/>
    </row>
    <row r="592" ht="14.25" customHeight="1">
      <c r="B592" s="10"/>
      <c r="G592" s="11"/>
      <c r="L592" s="11"/>
      <c r="Q592" s="12"/>
    </row>
    <row r="593" ht="14.25" customHeight="1">
      <c r="B593" s="10"/>
      <c r="G593" s="11"/>
      <c r="L593" s="11"/>
      <c r="Q593" s="12"/>
    </row>
    <row r="594" ht="14.25" customHeight="1">
      <c r="B594" s="10"/>
      <c r="G594" s="11"/>
      <c r="L594" s="11"/>
      <c r="Q594" s="12"/>
    </row>
    <row r="595" ht="14.25" customHeight="1">
      <c r="B595" s="10"/>
      <c r="G595" s="11"/>
      <c r="L595" s="11"/>
      <c r="Q595" s="12"/>
    </row>
    <row r="596" ht="14.25" customHeight="1">
      <c r="B596" s="10"/>
      <c r="G596" s="11"/>
      <c r="L596" s="11"/>
      <c r="Q596" s="12"/>
    </row>
    <row r="597" ht="14.25" customHeight="1">
      <c r="B597" s="10"/>
      <c r="G597" s="11"/>
      <c r="L597" s="11"/>
      <c r="Q597" s="12"/>
    </row>
    <row r="598" ht="14.25" customHeight="1">
      <c r="B598" s="10"/>
      <c r="G598" s="11"/>
      <c r="L598" s="11"/>
      <c r="Q598" s="12"/>
    </row>
    <row r="599" ht="14.25" customHeight="1">
      <c r="B599" s="10"/>
      <c r="G599" s="11"/>
      <c r="L599" s="11"/>
      <c r="Q599" s="12"/>
    </row>
    <row r="600" ht="14.25" customHeight="1">
      <c r="B600" s="10"/>
      <c r="G600" s="11"/>
      <c r="L600" s="11"/>
      <c r="Q600" s="12"/>
    </row>
    <row r="601" ht="14.25" customHeight="1">
      <c r="B601" s="10"/>
      <c r="G601" s="11"/>
      <c r="L601" s="11"/>
      <c r="Q601" s="12"/>
    </row>
    <row r="602" ht="14.25" customHeight="1">
      <c r="B602" s="10"/>
      <c r="G602" s="11"/>
      <c r="L602" s="11"/>
      <c r="Q602" s="12"/>
    </row>
    <row r="603" ht="14.25" customHeight="1">
      <c r="B603" s="10"/>
      <c r="G603" s="11"/>
      <c r="L603" s="11"/>
      <c r="Q603" s="12"/>
    </row>
    <row r="604" ht="14.25" customHeight="1">
      <c r="B604" s="10"/>
      <c r="G604" s="11"/>
      <c r="L604" s="11"/>
      <c r="Q604" s="12"/>
    </row>
    <row r="605" ht="14.25" customHeight="1">
      <c r="B605" s="10"/>
      <c r="G605" s="11"/>
      <c r="L605" s="11"/>
      <c r="Q605" s="12"/>
    </row>
    <row r="606" ht="14.25" customHeight="1">
      <c r="B606" s="10"/>
      <c r="G606" s="11"/>
      <c r="L606" s="11"/>
      <c r="Q606" s="12"/>
    </row>
    <row r="607" ht="14.25" customHeight="1">
      <c r="B607" s="10"/>
      <c r="G607" s="11"/>
      <c r="L607" s="11"/>
      <c r="Q607" s="12"/>
    </row>
    <row r="608" ht="14.25" customHeight="1">
      <c r="B608" s="10"/>
      <c r="G608" s="11"/>
      <c r="L608" s="11"/>
      <c r="Q608" s="12"/>
    </row>
    <row r="609" ht="14.25" customHeight="1">
      <c r="B609" s="10"/>
      <c r="G609" s="11"/>
      <c r="L609" s="11"/>
      <c r="Q609" s="12"/>
    </row>
    <row r="610" ht="14.25" customHeight="1">
      <c r="B610" s="10"/>
      <c r="G610" s="11"/>
      <c r="L610" s="11"/>
      <c r="Q610" s="12"/>
    </row>
    <row r="611" ht="14.25" customHeight="1">
      <c r="B611" s="10"/>
      <c r="G611" s="11"/>
      <c r="L611" s="11"/>
      <c r="Q611" s="12"/>
    </row>
    <row r="612" ht="14.25" customHeight="1">
      <c r="B612" s="10"/>
      <c r="G612" s="11"/>
      <c r="L612" s="11"/>
      <c r="Q612" s="12"/>
    </row>
    <row r="613" ht="14.25" customHeight="1">
      <c r="B613" s="10"/>
      <c r="G613" s="11"/>
      <c r="L613" s="11"/>
      <c r="Q613" s="12"/>
    </row>
    <row r="614" ht="14.25" customHeight="1">
      <c r="B614" s="10"/>
      <c r="G614" s="11"/>
      <c r="L614" s="11"/>
      <c r="Q614" s="12"/>
    </row>
    <row r="615" ht="14.25" customHeight="1">
      <c r="B615" s="10"/>
      <c r="G615" s="11"/>
      <c r="L615" s="11"/>
      <c r="Q615" s="12"/>
    </row>
    <row r="616" ht="14.25" customHeight="1">
      <c r="B616" s="10"/>
      <c r="G616" s="11"/>
      <c r="L616" s="11"/>
      <c r="Q616" s="12"/>
    </row>
    <row r="617" ht="14.25" customHeight="1">
      <c r="B617" s="10"/>
      <c r="G617" s="11"/>
      <c r="L617" s="11"/>
      <c r="Q617" s="12"/>
    </row>
    <row r="618" ht="14.25" customHeight="1">
      <c r="B618" s="10"/>
      <c r="G618" s="11"/>
      <c r="L618" s="11"/>
      <c r="Q618" s="12"/>
    </row>
    <row r="619" ht="14.25" customHeight="1">
      <c r="B619" s="10"/>
      <c r="G619" s="11"/>
      <c r="L619" s="11"/>
      <c r="Q619" s="12"/>
    </row>
    <row r="620" ht="14.25" customHeight="1">
      <c r="B620" s="10"/>
      <c r="G620" s="11"/>
      <c r="L620" s="11"/>
      <c r="Q620" s="12"/>
    </row>
    <row r="621" ht="14.25" customHeight="1">
      <c r="B621" s="10"/>
      <c r="G621" s="11"/>
      <c r="L621" s="11"/>
      <c r="Q621" s="12"/>
    </row>
    <row r="622" ht="14.25" customHeight="1">
      <c r="B622" s="10"/>
      <c r="G622" s="11"/>
      <c r="L622" s="11"/>
      <c r="Q622" s="12"/>
    </row>
    <row r="623" ht="14.25" customHeight="1">
      <c r="B623" s="10"/>
      <c r="G623" s="11"/>
      <c r="L623" s="11"/>
      <c r="Q623" s="12"/>
    </row>
    <row r="624" ht="14.25" customHeight="1">
      <c r="B624" s="10"/>
      <c r="G624" s="11"/>
      <c r="L624" s="11"/>
      <c r="Q624" s="12"/>
    </row>
    <row r="625" ht="14.25" customHeight="1">
      <c r="B625" s="10"/>
      <c r="G625" s="11"/>
      <c r="L625" s="11"/>
      <c r="Q625" s="12"/>
    </row>
    <row r="626" ht="14.25" customHeight="1">
      <c r="B626" s="10"/>
      <c r="G626" s="11"/>
      <c r="L626" s="11"/>
      <c r="Q626" s="12"/>
    </row>
    <row r="627" ht="14.25" customHeight="1">
      <c r="B627" s="10"/>
      <c r="G627" s="11"/>
      <c r="L627" s="11"/>
      <c r="Q627" s="12"/>
    </row>
    <row r="628" ht="14.25" customHeight="1">
      <c r="B628" s="10"/>
      <c r="G628" s="11"/>
      <c r="L628" s="11"/>
      <c r="Q628" s="12"/>
    </row>
    <row r="629" ht="14.25" customHeight="1">
      <c r="B629" s="10"/>
      <c r="G629" s="11"/>
      <c r="L629" s="11"/>
      <c r="Q629" s="12"/>
    </row>
    <row r="630" ht="14.25" customHeight="1">
      <c r="B630" s="10"/>
      <c r="G630" s="11"/>
      <c r="L630" s="11"/>
      <c r="Q630" s="12"/>
    </row>
    <row r="631" ht="14.25" customHeight="1">
      <c r="B631" s="10"/>
      <c r="G631" s="11"/>
      <c r="L631" s="11"/>
      <c r="Q631" s="12"/>
    </row>
    <row r="632" ht="14.25" customHeight="1">
      <c r="B632" s="10"/>
      <c r="G632" s="11"/>
      <c r="L632" s="11"/>
      <c r="Q632" s="12"/>
    </row>
    <row r="633" ht="14.25" customHeight="1">
      <c r="B633" s="10"/>
      <c r="G633" s="11"/>
      <c r="L633" s="11"/>
      <c r="Q633" s="12"/>
    </row>
    <row r="634" ht="14.25" customHeight="1">
      <c r="B634" s="10"/>
      <c r="G634" s="11"/>
      <c r="L634" s="11"/>
      <c r="Q634" s="12"/>
    </row>
    <row r="635" ht="14.25" customHeight="1">
      <c r="B635" s="10"/>
      <c r="G635" s="11"/>
      <c r="L635" s="11"/>
      <c r="Q635" s="12"/>
    </row>
    <row r="636" ht="14.25" customHeight="1">
      <c r="B636" s="10"/>
      <c r="G636" s="11"/>
      <c r="L636" s="11"/>
      <c r="Q636" s="12"/>
    </row>
    <row r="637" ht="14.25" customHeight="1">
      <c r="B637" s="10"/>
      <c r="G637" s="11"/>
      <c r="L637" s="11"/>
      <c r="Q637" s="12"/>
    </row>
    <row r="638" ht="14.25" customHeight="1">
      <c r="B638" s="10"/>
      <c r="G638" s="11"/>
      <c r="L638" s="11"/>
      <c r="Q638" s="12"/>
    </row>
    <row r="639" ht="14.25" customHeight="1">
      <c r="B639" s="10"/>
      <c r="G639" s="11"/>
      <c r="L639" s="11"/>
      <c r="Q639" s="12"/>
    </row>
    <row r="640" ht="14.25" customHeight="1">
      <c r="B640" s="10"/>
      <c r="G640" s="11"/>
      <c r="L640" s="11"/>
      <c r="Q640" s="12"/>
    </row>
    <row r="641" ht="14.25" customHeight="1">
      <c r="B641" s="10"/>
      <c r="G641" s="11"/>
      <c r="L641" s="11"/>
      <c r="Q641" s="12"/>
    </row>
    <row r="642" ht="14.25" customHeight="1">
      <c r="B642" s="10"/>
      <c r="G642" s="11"/>
      <c r="L642" s="11"/>
      <c r="Q642" s="12"/>
    </row>
    <row r="643" ht="14.25" customHeight="1">
      <c r="B643" s="10"/>
      <c r="G643" s="11"/>
      <c r="L643" s="11"/>
      <c r="Q643" s="12"/>
    </row>
    <row r="644" ht="14.25" customHeight="1">
      <c r="B644" s="10"/>
      <c r="G644" s="11"/>
      <c r="L644" s="11"/>
      <c r="Q644" s="12"/>
    </row>
    <row r="645" ht="14.25" customHeight="1">
      <c r="B645" s="10"/>
      <c r="G645" s="11"/>
      <c r="L645" s="11"/>
      <c r="Q645" s="12"/>
    </row>
    <row r="646" ht="14.25" customHeight="1">
      <c r="B646" s="10"/>
      <c r="G646" s="11"/>
      <c r="L646" s="11"/>
      <c r="Q646" s="12"/>
    </row>
    <row r="647" ht="14.25" customHeight="1">
      <c r="B647" s="10"/>
      <c r="G647" s="11"/>
      <c r="L647" s="11"/>
      <c r="Q647" s="12"/>
    </row>
    <row r="648" ht="14.25" customHeight="1">
      <c r="B648" s="10"/>
      <c r="G648" s="11"/>
      <c r="L648" s="11"/>
      <c r="Q648" s="12"/>
    </row>
    <row r="649" ht="14.25" customHeight="1">
      <c r="B649" s="10"/>
      <c r="G649" s="11"/>
      <c r="L649" s="11"/>
      <c r="Q649" s="12"/>
    </row>
    <row r="650" ht="14.25" customHeight="1">
      <c r="B650" s="10"/>
      <c r="G650" s="11"/>
      <c r="L650" s="11"/>
      <c r="Q650" s="12"/>
    </row>
    <row r="651" ht="14.25" customHeight="1">
      <c r="B651" s="10"/>
      <c r="G651" s="11"/>
      <c r="L651" s="11"/>
      <c r="Q651" s="12"/>
    </row>
    <row r="652" ht="14.25" customHeight="1">
      <c r="B652" s="10"/>
      <c r="G652" s="11"/>
      <c r="L652" s="11"/>
      <c r="Q652" s="12"/>
    </row>
    <row r="653" ht="14.25" customHeight="1">
      <c r="B653" s="10"/>
      <c r="G653" s="11"/>
      <c r="L653" s="11"/>
      <c r="Q653" s="12"/>
    </row>
    <row r="654" ht="14.25" customHeight="1">
      <c r="B654" s="10"/>
      <c r="G654" s="11"/>
      <c r="L654" s="11"/>
      <c r="Q654" s="12"/>
    </row>
    <row r="655" ht="14.25" customHeight="1">
      <c r="B655" s="10"/>
      <c r="G655" s="11"/>
      <c r="L655" s="11"/>
      <c r="Q655" s="12"/>
    </row>
    <row r="656" ht="14.25" customHeight="1">
      <c r="B656" s="10"/>
      <c r="G656" s="11"/>
      <c r="L656" s="11"/>
      <c r="Q656" s="12"/>
    </row>
    <row r="657" ht="14.25" customHeight="1">
      <c r="B657" s="10"/>
      <c r="G657" s="11"/>
      <c r="L657" s="11"/>
      <c r="Q657" s="12"/>
    </row>
    <row r="658" ht="14.25" customHeight="1">
      <c r="B658" s="10"/>
      <c r="G658" s="11"/>
      <c r="L658" s="11"/>
      <c r="Q658" s="12"/>
    </row>
    <row r="659" ht="14.25" customHeight="1">
      <c r="B659" s="10"/>
      <c r="G659" s="11"/>
      <c r="L659" s="11"/>
      <c r="Q659" s="12"/>
    </row>
    <row r="660" ht="14.25" customHeight="1">
      <c r="B660" s="10"/>
      <c r="G660" s="11"/>
      <c r="L660" s="11"/>
      <c r="Q660" s="12"/>
    </row>
    <row r="661" ht="14.25" customHeight="1">
      <c r="B661" s="10"/>
      <c r="G661" s="11"/>
      <c r="L661" s="11"/>
      <c r="Q661" s="12"/>
    </row>
    <row r="662" ht="14.25" customHeight="1">
      <c r="B662" s="10"/>
      <c r="G662" s="11"/>
      <c r="L662" s="11"/>
      <c r="Q662" s="12"/>
    </row>
    <row r="663" ht="14.25" customHeight="1">
      <c r="B663" s="10"/>
      <c r="G663" s="11"/>
      <c r="L663" s="11"/>
      <c r="Q663" s="12"/>
    </row>
    <row r="664" ht="14.25" customHeight="1">
      <c r="B664" s="10"/>
      <c r="G664" s="11"/>
      <c r="L664" s="11"/>
      <c r="Q664" s="12"/>
    </row>
    <row r="665" ht="14.25" customHeight="1">
      <c r="B665" s="10"/>
      <c r="G665" s="11"/>
      <c r="L665" s="11"/>
      <c r="Q665" s="12"/>
    </row>
    <row r="666" ht="14.25" customHeight="1">
      <c r="B666" s="10"/>
      <c r="G666" s="11"/>
      <c r="L666" s="11"/>
      <c r="Q666" s="12"/>
    </row>
    <row r="667" ht="14.25" customHeight="1">
      <c r="B667" s="10"/>
      <c r="G667" s="11"/>
      <c r="L667" s="11"/>
      <c r="Q667" s="12"/>
    </row>
    <row r="668" ht="14.25" customHeight="1">
      <c r="B668" s="10"/>
      <c r="G668" s="11"/>
      <c r="L668" s="11"/>
      <c r="Q668" s="12"/>
    </row>
    <row r="669" ht="14.25" customHeight="1">
      <c r="B669" s="10"/>
      <c r="G669" s="11"/>
      <c r="L669" s="11"/>
      <c r="Q669" s="12"/>
    </row>
    <row r="670" ht="14.25" customHeight="1">
      <c r="B670" s="10"/>
      <c r="G670" s="11"/>
      <c r="L670" s="11"/>
      <c r="Q670" s="12"/>
    </row>
    <row r="671" ht="14.25" customHeight="1">
      <c r="B671" s="10"/>
      <c r="G671" s="11"/>
      <c r="L671" s="11"/>
      <c r="Q671" s="12"/>
    </row>
    <row r="672" ht="14.25" customHeight="1">
      <c r="B672" s="10"/>
      <c r="G672" s="11"/>
      <c r="L672" s="11"/>
      <c r="Q672" s="12"/>
    </row>
    <row r="673" ht="14.25" customHeight="1">
      <c r="B673" s="10"/>
      <c r="G673" s="11"/>
      <c r="L673" s="11"/>
      <c r="Q673" s="12"/>
    </row>
    <row r="674" ht="14.25" customHeight="1">
      <c r="B674" s="10"/>
      <c r="G674" s="11"/>
      <c r="L674" s="11"/>
      <c r="Q674" s="12"/>
    </row>
    <row r="675" ht="14.25" customHeight="1">
      <c r="B675" s="10"/>
      <c r="G675" s="11"/>
      <c r="L675" s="11"/>
      <c r="Q675" s="12"/>
    </row>
    <row r="676" ht="14.25" customHeight="1">
      <c r="B676" s="10"/>
      <c r="G676" s="11"/>
      <c r="L676" s="11"/>
      <c r="Q676" s="12"/>
    </row>
    <row r="677" ht="14.25" customHeight="1">
      <c r="B677" s="10"/>
      <c r="G677" s="11"/>
      <c r="L677" s="11"/>
      <c r="Q677" s="12"/>
    </row>
    <row r="678" ht="14.25" customHeight="1">
      <c r="B678" s="10"/>
      <c r="G678" s="11"/>
      <c r="L678" s="11"/>
      <c r="Q678" s="12"/>
    </row>
    <row r="679" ht="14.25" customHeight="1">
      <c r="B679" s="10"/>
      <c r="G679" s="11"/>
      <c r="L679" s="11"/>
      <c r="Q679" s="12"/>
    </row>
    <row r="680" ht="14.25" customHeight="1">
      <c r="B680" s="10"/>
      <c r="G680" s="11"/>
      <c r="L680" s="11"/>
      <c r="Q680" s="12"/>
    </row>
    <row r="681" ht="14.25" customHeight="1">
      <c r="B681" s="10"/>
      <c r="G681" s="11"/>
      <c r="L681" s="11"/>
      <c r="Q681" s="12"/>
    </row>
    <row r="682" ht="14.25" customHeight="1">
      <c r="B682" s="10"/>
      <c r="G682" s="11"/>
      <c r="L682" s="11"/>
      <c r="Q682" s="12"/>
    </row>
    <row r="683" ht="14.25" customHeight="1">
      <c r="B683" s="10"/>
      <c r="G683" s="11"/>
      <c r="L683" s="11"/>
      <c r="Q683" s="12"/>
    </row>
    <row r="684" ht="14.25" customHeight="1">
      <c r="B684" s="10"/>
      <c r="G684" s="11"/>
      <c r="L684" s="11"/>
      <c r="Q684" s="12"/>
    </row>
    <row r="685" ht="14.25" customHeight="1">
      <c r="B685" s="10"/>
      <c r="G685" s="11"/>
      <c r="L685" s="11"/>
      <c r="Q685" s="12"/>
    </row>
    <row r="686" ht="14.25" customHeight="1">
      <c r="B686" s="10"/>
      <c r="G686" s="11"/>
      <c r="L686" s="11"/>
      <c r="Q686" s="12"/>
    </row>
    <row r="687" ht="14.25" customHeight="1">
      <c r="B687" s="10"/>
      <c r="G687" s="11"/>
      <c r="L687" s="11"/>
      <c r="Q687" s="12"/>
    </row>
    <row r="688" ht="14.25" customHeight="1">
      <c r="B688" s="10"/>
      <c r="G688" s="11"/>
      <c r="L688" s="11"/>
      <c r="Q688" s="12"/>
    </row>
    <row r="689" ht="14.25" customHeight="1">
      <c r="B689" s="10"/>
      <c r="G689" s="11"/>
      <c r="L689" s="11"/>
      <c r="Q689" s="12"/>
    </row>
    <row r="690" ht="14.25" customHeight="1">
      <c r="B690" s="10"/>
      <c r="G690" s="11"/>
      <c r="L690" s="11"/>
      <c r="Q690" s="12"/>
    </row>
    <row r="691" ht="14.25" customHeight="1">
      <c r="B691" s="10"/>
      <c r="G691" s="11"/>
      <c r="L691" s="11"/>
      <c r="Q691" s="12"/>
    </row>
    <row r="692" ht="14.25" customHeight="1">
      <c r="B692" s="10"/>
      <c r="G692" s="11"/>
      <c r="L692" s="11"/>
      <c r="Q692" s="12"/>
    </row>
    <row r="693" ht="14.25" customHeight="1">
      <c r="B693" s="10"/>
      <c r="G693" s="11"/>
      <c r="L693" s="11"/>
      <c r="Q693" s="12"/>
    </row>
    <row r="694" ht="14.25" customHeight="1">
      <c r="B694" s="10"/>
      <c r="G694" s="11"/>
      <c r="L694" s="11"/>
      <c r="Q694" s="12"/>
    </row>
    <row r="695" ht="14.25" customHeight="1">
      <c r="B695" s="10"/>
      <c r="G695" s="11"/>
      <c r="L695" s="11"/>
      <c r="Q695" s="12"/>
    </row>
    <row r="696" ht="14.25" customHeight="1">
      <c r="B696" s="10"/>
      <c r="G696" s="11"/>
      <c r="L696" s="11"/>
      <c r="Q696" s="12"/>
    </row>
    <row r="697" ht="14.25" customHeight="1">
      <c r="B697" s="10"/>
      <c r="G697" s="11"/>
      <c r="L697" s="11"/>
      <c r="Q697" s="12"/>
    </row>
    <row r="698" ht="14.25" customHeight="1">
      <c r="B698" s="10"/>
      <c r="G698" s="11"/>
      <c r="L698" s="11"/>
      <c r="Q698" s="12"/>
    </row>
    <row r="699" ht="14.25" customHeight="1">
      <c r="B699" s="10"/>
      <c r="G699" s="11"/>
      <c r="L699" s="11"/>
      <c r="Q699" s="12"/>
    </row>
    <row r="700" ht="14.25" customHeight="1">
      <c r="B700" s="10"/>
      <c r="G700" s="11"/>
      <c r="L700" s="11"/>
      <c r="Q700" s="12"/>
    </row>
    <row r="701" ht="14.25" customHeight="1">
      <c r="B701" s="10"/>
      <c r="G701" s="11"/>
      <c r="L701" s="11"/>
      <c r="Q701" s="12"/>
    </row>
    <row r="702" ht="14.25" customHeight="1">
      <c r="B702" s="10"/>
      <c r="G702" s="11"/>
      <c r="L702" s="11"/>
      <c r="Q702" s="12"/>
    </row>
    <row r="703" ht="14.25" customHeight="1">
      <c r="B703" s="10"/>
      <c r="G703" s="11"/>
      <c r="L703" s="11"/>
      <c r="Q703" s="12"/>
    </row>
    <row r="704" ht="14.25" customHeight="1">
      <c r="B704" s="10"/>
      <c r="G704" s="11"/>
      <c r="L704" s="11"/>
      <c r="Q704" s="12"/>
    </row>
    <row r="705" ht="14.25" customHeight="1">
      <c r="B705" s="10"/>
      <c r="G705" s="11"/>
      <c r="L705" s="11"/>
      <c r="Q705" s="12"/>
    </row>
    <row r="706" ht="14.25" customHeight="1">
      <c r="B706" s="10"/>
      <c r="G706" s="11"/>
      <c r="L706" s="11"/>
      <c r="Q706" s="12"/>
    </row>
    <row r="707" ht="14.25" customHeight="1">
      <c r="B707" s="10"/>
      <c r="G707" s="11"/>
      <c r="L707" s="11"/>
      <c r="Q707" s="12"/>
    </row>
    <row r="708" ht="14.25" customHeight="1">
      <c r="B708" s="10"/>
      <c r="G708" s="11"/>
      <c r="L708" s="11"/>
      <c r="Q708" s="12"/>
    </row>
    <row r="709" ht="14.25" customHeight="1">
      <c r="B709" s="10"/>
      <c r="G709" s="11"/>
      <c r="L709" s="11"/>
      <c r="Q709" s="12"/>
    </row>
    <row r="710" ht="14.25" customHeight="1">
      <c r="B710" s="10"/>
      <c r="G710" s="11"/>
      <c r="L710" s="11"/>
      <c r="Q710" s="12"/>
    </row>
    <row r="711" ht="14.25" customHeight="1">
      <c r="B711" s="10"/>
      <c r="G711" s="11"/>
      <c r="L711" s="11"/>
      <c r="Q711" s="12"/>
    </row>
    <row r="712" ht="14.25" customHeight="1">
      <c r="B712" s="10"/>
      <c r="G712" s="11"/>
      <c r="L712" s="11"/>
      <c r="Q712" s="12"/>
    </row>
    <row r="713" ht="14.25" customHeight="1">
      <c r="B713" s="10"/>
      <c r="G713" s="11"/>
      <c r="L713" s="11"/>
      <c r="Q713" s="12"/>
    </row>
    <row r="714" ht="14.25" customHeight="1">
      <c r="B714" s="10"/>
      <c r="G714" s="11"/>
      <c r="L714" s="11"/>
      <c r="Q714" s="12"/>
    </row>
    <row r="715" ht="14.25" customHeight="1">
      <c r="B715" s="10"/>
      <c r="G715" s="11"/>
      <c r="L715" s="11"/>
      <c r="Q715" s="12"/>
    </row>
    <row r="716" ht="14.25" customHeight="1">
      <c r="B716" s="10"/>
      <c r="G716" s="11"/>
      <c r="L716" s="11"/>
      <c r="Q716" s="12"/>
    </row>
    <row r="717" ht="14.25" customHeight="1">
      <c r="B717" s="10"/>
      <c r="G717" s="11"/>
      <c r="L717" s="11"/>
      <c r="Q717" s="12"/>
    </row>
    <row r="718" ht="14.25" customHeight="1">
      <c r="B718" s="10"/>
      <c r="G718" s="11"/>
      <c r="L718" s="11"/>
      <c r="Q718" s="12"/>
    </row>
    <row r="719" ht="14.25" customHeight="1">
      <c r="B719" s="10"/>
      <c r="G719" s="11"/>
      <c r="L719" s="11"/>
      <c r="Q719" s="12"/>
    </row>
    <row r="720" ht="14.25" customHeight="1">
      <c r="B720" s="10"/>
      <c r="G720" s="11"/>
      <c r="L720" s="11"/>
      <c r="Q720" s="12"/>
    </row>
    <row r="721" ht="14.25" customHeight="1">
      <c r="B721" s="10"/>
      <c r="G721" s="11"/>
      <c r="L721" s="11"/>
      <c r="Q721" s="12"/>
    </row>
    <row r="722" ht="14.25" customHeight="1">
      <c r="B722" s="10"/>
      <c r="G722" s="11"/>
      <c r="L722" s="11"/>
      <c r="Q722" s="12"/>
    </row>
    <row r="723" ht="14.25" customHeight="1">
      <c r="B723" s="10"/>
      <c r="G723" s="11"/>
      <c r="L723" s="11"/>
      <c r="Q723" s="12"/>
    </row>
    <row r="724" ht="14.25" customHeight="1">
      <c r="B724" s="10"/>
      <c r="G724" s="11"/>
      <c r="L724" s="11"/>
      <c r="Q724" s="12"/>
    </row>
    <row r="725" ht="14.25" customHeight="1">
      <c r="B725" s="10"/>
      <c r="G725" s="11"/>
      <c r="L725" s="11"/>
      <c r="Q725" s="12"/>
    </row>
    <row r="726" ht="14.25" customHeight="1">
      <c r="B726" s="10"/>
      <c r="G726" s="11"/>
      <c r="L726" s="11"/>
      <c r="Q726" s="12"/>
    </row>
    <row r="727" ht="14.25" customHeight="1">
      <c r="B727" s="10"/>
      <c r="G727" s="11"/>
      <c r="L727" s="11"/>
      <c r="Q727" s="12"/>
    </row>
    <row r="728" ht="14.25" customHeight="1">
      <c r="B728" s="10"/>
      <c r="G728" s="11"/>
      <c r="L728" s="11"/>
      <c r="Q728" s="12"/>
    </row>
    <row r="729" ht="14.25" customHeight="1">
      <c r="B729" s="10"/>
      <c r="G729" s="11"/>
      <c r="L729" s="11"/>
      <c r="Q729" s="12"/>
    </row>
    <row r="730" ht="14.25" customHeight="1">
      <c r="B730" s="10"/>
      <c r="G730" s="11"/>
      <c r="L730" s="11"/>
      <c r="Q730" s="12"/>
    </row>
    <row r="731" ht="14.25" customHeight="1">
      <c r="B731" s="10"/>
      <c r="G731" s="11"/>
      <c r="L731" s="11"/>
      <c r="Q731" s="12"/>
    </row>
    <row r="732" ht="14.25" customHeight="1">
      <c r="B732" s="10"/>
      <c r="G732" s="11"/>
      <c r="L732" s="11"/>
      <c r="Q732" s="12"/>
    </row>
    <row r="733" ht="14.25" customHeight="1">
      <c r="B733" s="10"/>
      <c r="G733" s="11"/>
      <c r="L733" s="11"/>
      <c r="Q733" s="12"/>
    </row>
    <row r="734" ht="14.25" customHeight="1">
      <c r="B734" s="10"/>
      <c r="G734" s="11"/>
      <c r="L734" s="11"/>
      <c r="Q734" s="12"/>
    </row>
    <row r="735" ht="14.25" customHeight="1">
      <c r="B735" s="10"/>
      <c r="G735" s="11"/>
      <c r="L735" s="11"/>
      <c r="Q735" s="12"/>
    </row>
    <row r="736" ht="14.25" customHeight="1">
      <c r="B736" s="10"/>
      <c r="G736" s="11"/>
      <c r="L736" s="11"/>
      <c r="Q736" s="12"/>
    </row>
    <row r="737" ht="14.25" customHeight="1">
      <c r="B737" s="10"/>
      <c r="G737" s="11"/>
      <c r="L737" s="11"/>
      <c r="Q737" s="12"/>
    </row>
    <row r="738" ht="14.25" customHeight="1">
      <c r="B738" s="10"/>
      <c r="G738" s="11"/>
      <c r="L738" s="11"/>
      <c r="Q738" s="12"/>
    </row>
    <row r="739" ht="14.25" customHeight="1">
      <c r="B739" s="10"/>
      <c r="G739" s="11"/>
      <c r="L739" s="11"/>
      <c r="Q739" s="12"/>
    </row>
    <row r="740" ht="14.25" customHeight="1">
      <c r="B740" s="10"/>
      <c r="G740" s="11"/>
      <c r="L740" s="11"/>
      <c r="Q740" s="12"/>
    </row>
    <row r="741" ht="14.25" customHeight="1">
      <c r="B741" s="10"/>
      <c r="G741" s="11"/>
      <c r="L741" s="11"/>
      <c r="Q741" s="12"/>
    </row>
    <row r="742" ht="14.25" customHeight="1">
      <c r="B742" s="10"/>
      <c r="G742" s="11"/>
      <c r="L742" s="11"/>
      <c r="Q742" s="12"/>
    </row>
    <row r="743" ht="14.25" customHeight="1">
      <c r="B743" s="10"/>
      <c r="G743" s="11"/>
      <c r="L743" s="11"/>
      <c r="Q743" s="12"/>
    </row>
    <row r="744" ht="14.25" customHeight="1">
      <c r="B744" s="10"/>
      <c r="G744" s="11"/>
      <c r="L744" s="11"/>
      <c r="Q744" s="12"/>
    </row>
    <row r="745" ht="14.25" customHeight="1">
      <c r="B745" s="10"/>
      <c r="G745" s="11"/>
      <c r="L745" s="11"/>
      <c r="Q745" s="12"/>
    </row>
    <row r="746" ht="14.25" customHeight="1">
      <c r="B746" s="10"/>
      <c r="G746" s="11"/>
      <c r="L746" s="11"/>
      <c r="Q746" s="12"/>
    </row>
    <row r="747" ht="14.25" customHeight="1">
      <c r="B747" s="10"/>
      <c r="G747" s="11"/>
      <c r="L747" s="11"/>
      <c r="Q747" s="12"/>
    </row>
    <row r="748" ht="14.25" customHeight="1">
      <c r="B748" s="10"/>
      <c r="G748" s="11"/>
      <c r="L748" s="11"/>
      <c r="Q748" s="12"/>
    </row>
    <row r="749" ht="14.25" customHeight="1">
      <c r="B749" s="10"/>
      <c r="G749" s="11"/>
      <c r="L749" s="11"/>
      <c r="Q749" s="12"/>
    </row>
    <row r="750" ht="14.25" customHeight="1">
      <c r="B750" s="10"/>
      <c r="G750" s="11"/>
      <c r="L750" s="11"/>
      <c r="Q750" s="12"/>
    </row>
    <row r="751" ht="14.25" customHeight="1">
      <c r="B751" s="10"/>
      <c r="G751" s="11"/>
      <c r="L751" s="11"/>
      <c r="Q751" s="12"/>
    </row>
    <row r="752" ht="14.25" customHeight="1">
      <c r="B752" s="10"/>
      <c r="G752" s="11"/>
      <c r="L752" s="11"/>
      <c r="Q752" s="12"/>
    </row>
    <row r="753" ht="14.25" customHeight="1">
      <c r="B753" s="10"/>
      <c r="G753" s="11"/>
      <c r="L753" s="11"/>
      <c r="Q753" s="12"/>
    </row>
    <row r="754" ht="14.25" customHeight="1">
      <c r="B754" s="10"/>
      <c r="G754" s="11"/>
      <c r="L754" s="11"/>
      <c r="Q754" s="12"/>
    </row>
    <row r="755" ht="14.25" customHeight="1">
      <c r="B755" s="10"/>
      <c r="G755" s="11"/>
      <c r="L755" s="11"/>
      <c r="Q755" s="12"/>
    </row>
    <row r="756" ht="14.25" customHeight="1">
      <c r="B756" s="10"/>
      <c r="G756" s="11"/>
      <c r="L756" s="11"/>
      <c r="Q756" s="12"/>
    </row>
    <row r="757" ht="14.25" customHeight="1">
      <c r="B757" s="10"/>
      <c r="G757" s="11"/>
      <c r="L757" s="11"/>
      <c r="Q757" s="12"/>
    </row>
    <row r="758" ht="14.25" customHeight="1">
      <c r="B758" s="10"/>
      <c r="G758" s="11"/>
      <c r="L758" s="11"/>
      <c r="Q758" s="12"/>
    </row>
    <row r="759" ht="14.25" customHeight="1">
      <c r="B759" s="10"/>
      <c r="G759" s="11"/>
      <c r="L759" s="11"/>
      <c r="Q759" s="12"/>
    </row>
    <row r="760" ht="14.25" customHeight="1">
      <c r="B760" s="10"/>
      <c r="G760" s="11"/>
      <c r="L760" s="11"/>
      <c r="Q760" s="12"/>
    </row>
    <row r="761" ht="14.25" customHeight="1">
      <c r="B761" s="10"/>
      <c r="G761" s="11"/>
      <c r="L761" s="11"/>
      <c r="Q761" s="12"/>
    </row>
    <row r="762" ht="14.25" customHeight="1">
      <c r="B762" s="10"/>
      <c r="G762" s="11"/>
      <c r="L762" s="11"/>
      <c r="Q762" s="12"/>
    </row>
    <row r="763" ht="14.25" customHeight="1">
      <c r="B763" s="10"/>
      <c r="G763" s="11"/>
      <c r="L763" s="11"/>
      <c r="Q763" s="12"/>
    </row>
    <row r="764" ht="14.25" customHeight="1">
      <c r="B764" s="10"/>
      <c r="G764" s="11"/>
      <c r="L764" s="11"/>
      <c r="Q764" s="12"/>
    </row>
    <row r="765" ht="14.25" customHeight="1">
      <c r="B765" s="10"/>
      <c r="G765" s="11"/>
      <c r="L765" s="11"/>
      <c r="Q765" s="12"/>
    </row>
    <row r="766" ht="14.25" customHeight="1">
      <c r="B766" s="10"/>
      <c r="G766" s="11"/>
      <c r="L766" s="11"/>
      <c r="Q766" s="12"/>
    </row>
    <row r="767" ht="14.25" customHeight="1">
      <c r="B767" s="10"/>
      <c r="G767" s="11"/>
      <c r="L767" s="11"/>
      <c r="Q767" s="12"/>
    </row>
    <row r="768" ht="14.25" customHeight="1">
      <c r="B768" s="10"/>
      <c r="G768" s="11"/>
      <c r="L768" s="11"/>
      <c r="Q768" s="12"/>
    </row>
    <row r="769" ht="14.25" customHeight="1">
      <c r="B769" s="10"/>
      <c r="G769" s="11"/>
      <c r="L769" s="11"/>
      <c r="Q769" s="12"/>
    </row>
    <row r="770" ht="14.25" customHeight="1">
      <c r="B770" s="10"/>
      <c r="G770" s="11"/>
      <c r="L770" s="11"/>
      <c r="Q770" s="12"/>
    </row>
    <row r="771" ht="14.25" customHeight="1">
      <c r="B771" s="10"/>
      <c r="G771" s="11"/>
      <c r="L771" s="11"/>
      <c r="Q771" s="12"/>
    </row>
    <row r="772" ht="14.25" customHeight="1">
      <c r="B772" s="10"/>
      <c r="G772" s="11"/>
      <c r="L772" s="11"/>
      <c r="Q772" s="12"/>
    </row>
    <row r="773" ht="14.25" customHeight="1">
      <c r="B773" s="10"/>
      <c r="G773" s="11"/>
      <c r="L773" s="11"/>
      <c r="Q773" s="12"/>
    </row>
    <row r="774" ht="14.25" customHeight="1">
      <c r="B774" s="10"/>
      <c r="G774" s="11"/>
      <c r="L774" s="11"/>
      <c r="Q774" s="12"/>
    </row>
    <row r="775" ht="14.25" customHeight="1">
      <c r="B775" s="10"/>
      <c r="G775" s="11"/>
      <c r="L775" s="11"/>
      <c r="Q775" s="12"/>
    </row>
    <row r="776" ht="14.25" customHeight="1">
      <c r="B776" s="10"/>
      <c r="G776" s="11"/>
      <c r="L776" s="11"/>
      <c r="Q776" s="12"/>
    </row>
    <row r="777" ht="14.25" customHeight="1">
      <c r="B777" s="10"/>
      <c r="G777" s="11"/>
      <c r="L777" s="11"/>
      <c r="Q777" s="12"/>
    </row>
    <row r="778" ht="14.25" customHeight="1">
      <c r="B778" s="10"/>
      <c r="G778" s="11"/>
      <c r="L778" s="11"/>
      <c r="Q778" s="12"/>
    </row>
    <row r="779" ht="14.25" customHeight="1">
      <c r="B779" s="10"/>
      <c r="G779" s="11"/>
      <c r="L779" s="11"/>
      <c r="Q779" s="12"/>
    </row>
    <row r="780" ht="14.25" customHeight="1">
      <c r="B780" s="10"/>
      <c r="G780" s="11"/>
      <c r="L780" s="11"/>
      <c r="Q780" s="12"/>
    </row>
    <row r="781" ht="14.25" customHeight="1">
      <c r="B781" s="10"/>
      <c r="G781" s="11"/>
      <c r="L781" s="11"/>
      <c r="Q781" s="12"/>
    </row>
    <row r="782" ht="14.25" customHeight="1">
      <c r="B782" s="10"/>
      <c r="G782" s="11"/>
      <c r="L782" s="11"/>
      <c r="Q782" s="12"/>
    </row>
    <row r="783" ht="14.25" customHeight="1">
      <c r="B783" s="10"/>
      <c r="G783" s="11"/>
      <c r="L783" s="11"/>
      <c r="Q783" s="12"/>
    </row>
    <row r="784" ht="14.25" customHeight="1">
      <c r="B784" s="10"/>
      <c r="G784" s="11"/>
      <c r="L784" s="11"/>
      <c r="Q784" s="12"/>
    </row>
    <row r="785" ht="14.25" customHeight="1">
      <c r="B785" s="10"/>
      <c r="G785" s="11"/>
      <c r="L785" s="11"/>
      <c r="Q785" s="12"/>
    </row>
    <row r="786" ht="14.25" customHeight="1">
      <c r="B786" s="10"/>
      <c r="G786" s="11"/>
      <c r="L786" s="11"/>
      <c r="Q786" s="12"/>
    </row>
    <row r="787" ht="14.25" customHeight="1">
      <c r="B787" s="10"/>
      <c r="G787" s="11"/>
      <c r="L787" s="11"/>
      <c r="Q787" s="12"/>
    </row>
    <row r="788" ht="14.25" customHeight="1">
      <c r="B788" s="10"/>
      <c r="G788" s="11"/>
      <c r="L788" s="11"/>
      <c r="Q788" s="12"/>
    </row>
    <row r="789" ht="14.25" customHeight="1">
      <c r="B789" s="10"/>
      <c r="G789" s="11"/>
      <c r="L789" s="11"/>
      <c r="Q789" s="12"/>
    </row>
    <row r="790" ht="14.25" customHeight="1">
      <c r="B790" s="10"/>
      <c r="G790" s="11"/>
      <c r="L790" s="11"/>
      <c r="Q790" s="12"/>
    </row>
    <row r="791" ht="14.25" customHeight="1">
      <c r="B791" s="10"/>
      <c r="G791" s="11"/>
      <c r="L791" s="11"/>
      <c r="Q791" s="12"/>
    </row>
    <row r="792" ht="14.25" customHeight="1">
      <c r="B792" s="10"/>
      <c r="G792" s="11"/>
      <c r="L792" s="11"/>
      <c r="Q792" s="12"/>
    </row>
    <row r="793" ht="14.25" customHeight="1">
      <c r="B793" s="10"/>
      <c r="G793" s="11"/>
      <c r="L793" s="11"/>
      <c r="Q793" s="12"/>
    </row>
    <row r="794" ht="14.25" customHeight="1">
      <c r="B794" s="10"/>
      <c r="G794" s="11"/>
      <c r="L794" s="11"/>
      <c r="Q794" s="12"/>
    </row>
    <row r="795" ht="14.25" customHeight="1">
      <c r="B795" s="10"/>
      <c r="G795" s="11"/>
      <c r="L795" s="11"/>
      <c r="Q795" s="12"/>
    </row>
    <row r="796" ht="14.25" customHeight="1">
      <c r="B796" s="10"/>
      <c r="G796" s="11"/>
      <c r="L796" s="11"/>
      <c r="Q796" s="12"/>
    </row>
    <row r="797" ht="14.25" customHeight="1">
      <c r="B797" s="10"/>
      <c r="G797" s="11"/>
      <c r="L797" s="11"/>
      <c r="Q797" s="12"/>
    </row>
    <row r="798" ht="14.25" customHeight="1">
      <c r="B798" s="10"/>
      <c r="G798" s="11"/>
      <c r="L798" s="11"/>
      <c r="Q798" s="12"/>
    </row>
    <row r="799" ht="14.25" customHeight="1">
      <c r="B799" s="10"/>
      <c r="G799" s="11"/>
      <c r="L799" s="11"/>
      <c r="Q799" s="12"/>
    </row>
    <row r="800" ht="14.25" customHeight="1">
      <c r="B800" s="10"/>
      <c r="G800" s="11"/>
      <c r="L800" s="11"/>
      <c r="Q800" s="12"/>
    </row>
    <row r="801" ht="14.25" customHeight="1">
      <c r="B801" s="10"/>
      <c r="G801" s="11"/>
      <c r="L801" s="11"/>
      <c r="Q801" s="12"/>
    </row>
    <row r="802" ht="14.25" customHeight="1">
      <c r="B802" s="10"/>
      <c r="G802" s="11"/>
      <c r="L802" s="11"/>
      <c r="Q802" s="12"/>
    </row>
    <row r="803" ht="14.25" customHeight="1">
      <c r="B803" s="10"/>
      <c r="G803" s="11"/>
      <c r="L803" s="11"/>
      <c r="Q803" s="12"/>
    </row>
    <row r="804" ht="14.25" customHeight="1">
      <c r="B804" s="10"/>
      <c r="G804" s="11"/>
      <c r="L804" s="11"/>
      <c r="Q804" s="12"/>
    </row>
    <row r="805" ht="14.25" customHeight="1">
      <c r="B805" s="10"/>
      <c r="G805" s="11"/>
      <c r="L805" s="11"/>
      <c r="Q805" s="12"/>
    </row>
    <row r="806" ht="14.25" customHeight="1">
      <c r="B806" s="10"/>
      <c r="G806" s="11"/>
      <c r="L806" s="11"/>
      <c r="Q806" s="12"/>
    </row>
    <row r="807" ht="14.25" customHeight="1">
      <c r="B807" s="10"/>
      <c r="G807" s="11"/>
      <c r="L807" s="11"/>
      <c r="Q807" s="12"/>
    </row>
    <row r="808" ht="14.25" customHeight="1">
      <c r="B808" s="10"/>
      <c r="G808" s="11"/>
      <c r="L808" s="11"/>
      <c r="Q808" s="12"/>
    </row>
    <row r="809" ht="14.25" customHeight="1">
      <c r="B809" s="10"/>
      <c r="G809" s="11"/>
      <c r="L809" s="11"/>
      <c r="Q809" s="12"/>
    </row>
    <row r="810" ht="14.25" customHeight="1">
      <c r="B810" s="10"/>
      <c r="G810" s="11"/>
      <c r="L810" s="11"/>
      <c r="Q810" s="12"/>
    </row>
    <row r="811" ht="14.25" customHeight="1">
      <c r="B811" s="10"/>
      <c r="G811" s="11"/>
      <c r="L811" s="11"/>
      <c r="Q811" s="12"/>
    </row>
    <row r="812" ht="14.25" customHeight="1">
      <c r="B812" s="10"/>
      <c r="G812" s="11"/>
      <c r="L812" s="11"/>
      <c r="Q812" s="12"/>
    </row>
    <row r="813" ht="14.25" customHeight="1">
      <c r="B813" s="10"/>
      <c r="G813" s="11"/>
      <c r="L813" s="11"/>
      <c r="Q813" s="12"/>
    </row>
    <row r="814" ht="14.25" customHeight="1">
      <c r="B814" s="10"/>
      <c r="G814" s="11"/>
      <c r="L814" s="11"/>
      <c r="Q814" s="12"/>
    </row>
    <row r="815" ht="14.25" customHeight="1">
      <c r="B815" s="10"/>
      <c r="G815" s="11"/>
      <c r="L815" s="11"/>
      <c r="Q815" s="12"/>
    </row>
    <row r="816" ht="14.25" customHeight="1">
      <c r="B816" s="10"/>
      <c r="G816" s="11"/>
      <c r="L816" s="11"/>
      <c r="Q816" s="12"/>
    </row>
    <row r="817" ht="14.25" customHeight="1">
      <c r="B817" s="10"/>
      <c r="G817" s="11"/>
      <c r="L817" s="11"/>
      <c r="Q817" s="12"/>
    </row>
    <row r="818" ht="14.25" customHeight="1">
      <c r="B818" s="10"/>
      <c r="G818" s="11"/>
      <c r="L818" s="11"/>
      <c r="Q818" s="12"/>
    </row>
    <row r="819" ht="14.25" customHeight="1">
      <c r="B819" s="10"/>
      <c r="G819" s="11"/>
      <c r="L819" s="11"/>
      <c r="Q819" s="12"/>
    </row>
    <row r="820" ht="14.25" customHeight="1">
      <c r="B820" s="10"/>
      <c r="G820" s="11"/>
      <c r="L820" s="11"/>
      <c r="Q820" s="12"/>
    </row>
    <row r="821" ht="14.25" customHeight="1">
      <c r="B821" s="10"/>
      <c r="G821" s="11"/>
      <c r="L821" s="11"/>
      <c r="Q821" s="12"/>
    </row>
    <row r="822" ht="14.25" customHeight="1">
      <c r="B822" s="10"/>
      <c r="G822" s="11"/>
      <c r="L822" s="11"/>
      <c r="Q822" s="12"/>
    </row>
    <row r="823" ht="14.25" customHeight="1">
      <c r="B823" s="10"/>
      <c r="G823" s="11"/>
      <c r="L823" s="11"/>
      <c r="Q823" s="12"/>
    </row>
    <row r="824" ht="14.25" customHeight="1">
      <c r="B824" s="10"/>
      <c r="G824" s="11"/>
      <c r="L824" s="11"/>
      <c r="Q824" s="12"/>
    </row>
    <row r="825" ht="14.25" customHeight="1">
      <c r="B825" s="10"/>
      <c r="G825" s="11"/>
      <c r="L825" s="11"/>
      <c r="Q825" s="12"/>
    </row>
    <row r="826" ht="14.25" customHeight="1">
      <c r="B826" s="10"/>
      <c r="G826" s="11"/>
      <c r="L826" s="11"/>
      <c r="Q826" s="12"/>
    </row>
    <row r="827" ht="14.25" customHeight="1">
      <c r="B827" s="10"/>
      <c r="G827" s="11"/>
      <c r="L827" s="11"/>
      <c r="Q827" s="12"/>
    </row>
    <row r="828" ht="14.25" customHeight="1">
      <c r="B828" s="10"/>
      <c r="G828" s="11"/>
      <c r="L828" s="11"/>
      <c r="Q828" s="12"/>
    </row>
    <row r="829" ht="14.25" customHeight="1">
      <c r="B829" s="10"/>
      <c r="G829" s="11"/>
      <c r="L829" s="11"/>
      <c r="Q829" s="12"/>
    </row>
    <row r="830" ht="14.25" customHeight="1">
      <c r="B830" s="10"/>
      <c r="G830" s="11"/>
      <c r="L830" s="11"/>
      <c r="Q830" s="12"/>
    </row>
    <row r="831" ht="14.25" customHeight="1">
      <c r="B831" s="10"/>
      <c r="G831" s="11"/>
      <c r="L831" s="11"/>
      <c r="Q831" s="12"/>
    </row>
    <row r="832" ht="14.25" customHeight="1">
      <c r="B832" s="10"/>
      <c r="G832" s="11"/>
      <c r="L832" s="11"/>
      <c r="Q832" s="12"/>
    </row>
    <row r="833" ht="14.25" customHeight="1">
      <c r="B833" s="10"/>
      <c r="G833" s="11"/>
      <c r="L833" s="11"/>
      <c r="Q833" s="12"/>
    </row>
    <row r="834" ht="14.25" customHeight="1">
      <c r="B834" s="10"/>
      <c r="G834" s="11"/>
      <c r="L834" s="11"/>
      <c r="Q834" s="12"/>
    </row>
    <row r="835" ht="14.25" customHeight="1">
      <c r="B835" s="10"/>
      <c r="G835" s="11"/>
      <c r="L835" s="11"/>
      <c r="Q835" s="12"/>
    </row>
    <row r="836" ht="14.25" customHeight="1">
      <c r="B836" s="10"/>
      <c r="G836" s="11"/>
      <c r="L836" s="11"/>
      <c r="Q836" s="12"/>
    </row>
    <row r="837" ht="14.25" customHeight="1">
      <c r="B837" s="10"/>
      <c r="G837" s="11"/>
      <c r="L837" s="11"/>
      <c r="Q837" s="12"/>
    </row>
    <row r="838" ht="14.25" customHeight="1">
      <c r="B838" s="10"/>
      <c r="G838" s="11"/>
      <c r="L838" s="11"/>
      <c r="Q838" s="12"/>
    </row>
    <row r="839" ht="14.25" customHeight="1">
      <c r="B839" s="10"/>
      <c r="G839" s="11"/>
      <c r="L839" s="11"/>
      <c r="Q839" s="12"/>
    </row>
    <row r="840" ht="14.25" customHeight="1">
      <c r="B840" s="10"/>
      <c r="G840" s="11"/>
      <c r="L840" s="11"/>
      <c r="Q840" s="12"/>
    </row>
    <row r="841" ht="14.25" customHeight="1">
      <c r="B841" s="10"/>
      <c r="G841" s="11"/>
      <c r="L841" s="11"/>
      <c r="Q841" s="12"/>
    </row>
    <row r="842" ht="14.25" customHeight="1">
      <c r="B842" s="10"/>
      <c r="G842" s="11"/>
      <c r="L842" s="11"/>
      <c r="Q842" s="12"/>
    </row>
    <row r="843" ht="14.25" customHeight="1">
      <c r="B843" s="10"/>
      <c r="G843" s="11"/>
      <c r="L843" s="11"/>
      <c r="Q843" s="12"/>
    </row>
    <row r="844" ht="14.25" customHeight="1">
      <c r="B844" s="10"/>
      <c r="G844" s="11"/>
      <c r="L844" s="11"/>
      <c r="Q844" s="12"/>
    </row>
    <row r="845" ht="14.25" customHeight="1">
      <c r="B845" s="10"/>
      <c r="G845" s="11"/>
      <c r="L845" s="11"/>
      <c r="Q845" s="12"/>
    </row>
    <row r="846" ht="14.25" customHeight="1">
      <c r="B846" s="10"/>
      <c r="G846" s="11"/>
      <c r="L846" s="11"/>
      <c r="Q846" s="12"/>
    </row>
    <row r="847" ht="14.25" customHeight="1">
      <c r="B847" s="10"/>
      <c r="G847" s="11"/>
      <c r="L847" s="11"/>
      <c r="Q847" s="12"/>
    </row>
    <row r="848" ht="14.25" customHeight="1">
      <c r="B848" s="10"/>
      <c r="G848" s="11"/>
      <c r="L848" s="11"/>
      <c r="Q848" s="12"/>
    </row>
    <row r="849" ht="14.25" customHeight="1">
      <c r="B849" s="10"/>
      <c r="G849" s="11"/>
      <c r="L849" s="11"/>
      <c r="Q849" s="12"/>
    </row>
    <row r="850" ht="14.25" customHeight="1">
      <c r="B850" s="10"/>
      <c r="G850" s="11"/>
      <c r="L850" s="11"/>
      <c r="Q850" s="12"/>
    </row>
    <row r="851" ht="14.25" customHeight="1">
      <c r="B851" s="10"/>
      <c r="G851" s="11"/>
      <c r="L851" s="11"/>
      <c r="Q851" s="12"/>
    </row>
    <row r="852" ht="14.25" customHeight="1">
      <c r="B852" s="10"/>
      <c r="G852" s="11"/>
      <c r="L852" s="11"/>
      <c r="Q852" s="12"/>
    </row>
    <row r="853" ht="14.25" customHeight="1">
      <c r="B853" s="10"/>
      <c r="G853" s="11"/>
      <c r="L853" s="11"/>
      <c r="Q853" s="12"/>
    </row>
    <row r="854" ht="14.25" customHeight="1">
      <c r="B854" s="10"/>
      <c r="G854" s="11"/>
      <c r="L854" s="11"/>
      <c r="Q854" s="12"/>
    </row>
    <row r="855" ht="14.25" customHeight="1">
      <c r="B855" s="10"/>
      <c r="G855" s="11"/>
      <c r="L855" s="11"/>
      <c r="Q855" s="12"/>
    </row>
    <row r="856" ht="14.25" customHeight="1">
      <c r="B856" s="10"/>
      <c r="G856" s="11"/>
      <c r="L856" s="11"/>
      <c r="Q856" s="12"/>
    </row>
    <row r="857" ht="14.25" customHeight="1">
      <c r="B857" s="10"/>
      <c r="G857" s="11"/>
      <c r="L857" s="11"/>
      <c r="Q857" s="12"/>
    </row>
    <row r="858" ht="14.25" customHeight="1">
      <c r="B858" s="10"/>
      <c r="G858" s="11"/>
      <c r="L858" s="11"/>
      <c r="Q858" s="12"/>
    </row>
    <row r="859" ht="14.25" customHeight="1">
      <c r="B859" s="10"/>
      <c r="G859" s="11"/>
      <c r="L859" s="11"/>
      <c r="Q859" s="12"/>
    </row>
    <row r="860" ht="14.25" customHeight="1">
      <c r="B860" s="10"/>
      <c r="G860" s="11"/>
      <c r="L860" s="11"/>
      <c r="Q860" s="12"/>
    </row>
    <row r="861" ht="14.25" customHeight="1">
      <c r="B861" s="10"/>
      <c r="G861" s="11"/>
      <c r="L861" s="11"/>
      <c r="Q861" s="12"/>
    </row>
    <row r="862" ht="14.25" customHeight="1">
      <c r="B862" s="10"/>
      <c r="G862" s="11"/>
      <c r="L862" s="11"/>
      <c r="Q862" s="12"/>
    </row>
    <row r="863" ht="14.25" customHeight="1">
      <c r="B863" s="10"/>
      <c r="G863" s="11"/>
      <c r="L863" s="11"/>
      <c r="Q863" s="12"/>
    </row>
    <row r="864" ht="14.25" customHeight="1">
      <c r="B864" s="10"/>
      <c r="G864" s="11"/>
      <c r="L864" s="11"/>
      <c r="Q864" s="12"/>
    </row>
    <row r="865" ht="14.25" customHeight="1">
      <c r="B865" s="10"/>
      <c r="G865" s="11"/>
      <c r="L865" s="11"/>
      <c r="Q865" s="12"/>
    </row>
    <row r="866" ht="14.25" customHeight="1">
      <c r="B866" s="10"/>
      <c r="G866" s="11"/>
      <c r="L866" s="11"/>
      <c r="Q866" s="12"/>
    </row>
    <row r="867" ht="14.25" customHeight="1">
      <c r="B867" s="10"/>
      <c r="G867" s="11"/>
      <c r="L867" s="11"/>
      <c r="Q867" s="12"/>
    </row>
    <row r="868" ht="14.25" customHeight="1">
      <c r="B868" s="10"/>
      <c r="G868" s="11"/>
      <c r="L868" s="11"/>
      <c r="Q868" s="12"/>
    </row>
    <row r="869" ht="14.25" customHeight="1">
      <c r="B869" s="10"/>
      <c r="G869" s="11"/>
      <c r="L869" s="11"/>
      <c r="Q869" s="12"/>
    </row>
    <row r="870" ht="14.25" customHeight="1">
      <c r="B870" s="10"/>
      <c r="G870" s="11"/>
      <c r="L870" s="11"/>
      <c r="Q870" s="12"/>
    </row>
    <row r="871" ht="14.25" customHeight="1">
      <c r="B871" s="10"/>
      <c r="G871" s="11"/>
      <c r="L871" s="11"/>
      <c r="Q871" s="12"/>
    </row>
    <row r="872" ht="14.25" customHeight="1">
      <c r="B872" s="10"/>
      <c r="G872" s="11"/>
      <c r="L872" s="11"/>
      <c r="Q872" s="12"/>
    </row>
    <row r="873" ht="14.25" customHeight="1">
      <c r="B873" s="10"/>
      <c r="G873" s="11"/>
      <c r="L873" s="11"/>
      <c r="Q873" s="12"/>
    </row>
    <row r="874" ht="14.25" customHeight="1">
      <c r="B874" s="10"/>
      <c r="G874" s="11"/>
      <c r="L874" s="11"/>
      <c r="Q874" s="12"/>
    </row>
    <row r="875" ht="14.25" customHeight="1">
      <c r="B875" s="10"/>
      <c r="G875" s="11"/>
      <c r="L875" s="11"/>
      <c r="Q875" s="12"/>
    </row>
    <row r="876" ht="14.25" customHeight="1">
      <c r="B876" s="10"/>
      <c r="G876" s="11"/>
      <c r="L876" s="11"/>
      <c r="Q876" s="12"/>
    </row>
    <row r="877" ht="14.25" customHeight="1">
      <c r="B877" s="10"/>
      <c r="G877" s="11"/>
      <c r="L877" s="11"/>
      <c r="Q877" s="12"/>
    </row>
    <row r="878" ht="14.25" customHeight="1">
      <c r="B878" s="10"/>
      <c r="G878" s="11"/>
      <c r="L878" s="11"/>
      <c r="Q878" s="12"/>
    </row>
    <row r="879" ht="14.25" customHeight="1">
      <c r="B879" s="10"/>
      <c r="G879" s="11"/>
      <c r="L879" s="11"/>
      <c r="Q879" s="12"/>
    </row>
    <row r="880" ht="14.25" customHeight="1">
      <c r="B880" s="10"/>
      <c r="G880" s="11"/>
      <c r="L880" s="11"/>
      <c r="Q880" s="12"/>
    </row>
    <row r="881" ht="14.25" customHeight="1">
      <c r="B881" s="10"/>
      <c r="G881" s="11"/>
      <c r="L881" s="11"/>
      <c r="Q881" s="12"/>
    </row>
    <row r="882" ht="14.25" customHeight="1">
      <c r="B882" s="10"/>
      <c r="G882" s="11"/>
      <c r="L882" s="11"/>
      <c r="Q882" s="12"/>
    </row>
    <row r="883" ht="14.25" customHeight="1">
      <c r="B883" s="10"/>
      <c r="G883" s="11"/>
      <c r="L883" s="11"/>
      <c r="Q883" s="12"/>
    </row>
    <row r="884" ht="14.25" customHeight="1">
      <c r="B884" s="10"/>
      <c r="G884" s="11"/>
      <c r="L884" s="11"/>
      <c r="Q884" s="12"/>
    </row>
    <row r="885" ht="14.25" customHeight="1">
      <c r="B885" s="10"/>
      <c r="G885" s="11"/>
      <c r="L885" s="11"/>
      <c r="Q885" s="12"/>
    </row>
    <row r="886" ht="14.25" customHeight="1">
      <c r="B886" s="10"/>
      <c r="G886" s="11"/>
      <c r="L886" s="11"/>
      <c r="Q886" s="12"/>
    </row>
    <row r="887" ht="14.25" customHeight="1">
      <c r="B887" s="10"/>
      <c r="G887" s="11"/>
      <c r="L887" s="11"/>
      <c r="Q887" s="12"/>
    </row>
    <row r="888" ht="14.25" customHeight="1">
      <c r="B888" s="10"/>
      <c r="G888" s="11"/>
      <c r="L888" s="11"/>
      <c r="Q888" s="12"/>
    </row>
    <row r="889" ht="14.25" customHeight="1">
      <c r="B889" s="10"/>
      <c r="G889" s="11"/>
      <c r="L889" s="11"/>
      <c r="Q889" s="12"/>
    </row>
    <row r="890" ht="14.25" customHeight="1">
      <c r="B890" s="10"/>
      <c r="G890" s="11"/>
      <c r="L890" s="11"/>
      <c r="Q890" s="12"/>
    </row>
    <row r="891" ht="14.25" customHeight="1">
      <c r="B891" s="10"/>
      <c r="G891" s="11"/>
      <c r="L891" s="11"/>
      <c r="Q891" s="12"/>
    </row>
    <row r="892" ht="14.25" customHeight="1">
      <c r="B892" s="10"/>
      <c r="G892" s="11"/>
      <c r="L892" s="11"/>
      <c r="Q892" s="12"/>
    </row>
    <row r="893" ht="14.25" customHeight="1">
      <c r="B893" s="10"/>
      <c r="G893" s="11"/>
      <c r="L893" s="11"/>
      <c r="Q893" s="12"/>
    </row>
    <row r="894" ht="14.25" customHeight="1">
      <c r="B894" s="10"/>
      <c r="G894" s="11"/>
      <c r="L894" s="11"/>
      <c r="Q894" s="12"/>
    </row>
    <row r="895" ht="14.25" customHeight="1">
      <c r="B895" s="10"/>
      <c r="G895" s="11"/>
      <c r="L895" s="11"/>
      <c r="Q895" s="12"/>
    </row>
    <row r="896" ht="14.25" customHeight="1">
      <c r="B896" s="10"/>
      <c r="G896" s="11"/>
      <c r="L896" s="11"/>
      <c r="Q896" s="12"/>
    </row>
    <row r="897" ht="14.25" customHeight="1">
      <c r="B897" s="10"/>
      <c r="G897" s="11"/>
      <c r="L897" s="11"/>
      <c r="Q897" s="12"/>
    </row>
    <row r="898" ht="14.25" customHeight="1">
      <c r="B898" s="10"/>
      <c r="G898" s="11"/>
      <c r="L898" s="11"/>
      <c r="Q898" s="12"/>
    </row>
    <row r="899" ht="14.25" customHeight="1">
      <c r="B899" s="10"/>
      <c r="G899" s="11"/>
      <c r="L899" s="11"/>
      <c r="Q899" s="12"/>
    </row>
    <row r="900" ht="14.25" customHeight="1">
      <c r="B900" s="10"/>
      <c r="G900" s="11"/>
      <c r="L900" s="11"/>
      <c r="Q900" s="12"/>
    </row>
    <row r="901" ht="14.25" customHeight="1">
      <c r="B901" s="10"/>
      <c r="G901" s="11"/>
      <c r="L901" s="11"/>
      <c r="Q901" s="12"/>
    </row>
    <row r="902" ht="14.25" customHeight="1">
      <c r="B902" s="10"/>
      <c r="G902" s="11"/>
      <c r="L902" s="11"/>
      <c r="Q902" s="12"/>
    </row>
    <row r="903" ht="14.25" customHeight="1">
      <c r="B903" s="10"/>
      <c r="G903" s="11"/>
      <c r="L903" s="11"/>
      <c r="Q903" s="12"/>
    </row>
    <row r="904" ht="14.25" customHeight="1">
      <c r="B904" s="10"/>
      <c r="G904" s="11"/>
      <c r="L904" s="11"/>
      <c r="Q904" s="12"/>
    </row>
    <row r="905" ht="14.25" customHeight="1">
      <c r="B905" s="10"/>
      <c r="G905" s="11"/>
      <c r="L905" s="11"/>
      <c r="Q905" s="12"/>
    </row>
    <row r="906" ht="14.25" customHeight="1">
      <c r="B906" s="10"/>
      <c r="G906" s="11"/>
      <c r="L906" s="11"/>
      <c r="Q906" s="12"/>
    </row>
    <row r="907" ht="14.25" customHeight="1">
      <c r="B907" s="10"/>
      <c r="G907" s="11"/>
      <c r="L907" s="11"/>
      <c r="Q907" s="12"/>
    </row>
    <row r="908" ht="14.25" customHeight="1">
      <c r="B908" s="10"/>
      <c r="G908" s="11"/>
      <c r="L908" s="11"/>
      <c r="Q908" s="12"/>
    </row>
    <row r="909" ht="14.25" customHeight="1">
      <c r="B909" s="10"/>
      <c r="G909" s="11"/>
      <c r="L909" s="11"/>
      <c r="Q909" s="12"/>
    </row>
    <row r="910" ht="14.25" customHeight="1">
      <c r="B910" s="10"/>
      <c r="G910" s="11"/>
      <c r="L910" s="11"/>
      <c r="Q910" s="12"/>
    </row>
    <row r="911" ht="14.25" customHeight="1">
      <c r="B911" s="10"/>
      <c r="G911" s="11"/>
      <c r="L911" s="11"/>
      <c r="Q911" s="12"/>
    </row>
    <row r="912" ht="14.25" customHeight="1">
      <c r="B912" s="10"/>
      <c r="G912" s="11"/>
      <c r="L912" s="11"/>
      <c r="Q912" s="12"/>
    </row>
    <row r="913" ht="14.25" customHeight="1">
      <c r="B913" s="10"/>
      <c r="G913" s="11"/>
      <c r="L913" s="11"/>
      <c r="Q913" s="12"/>
    </row>
    <row r="914" ht="14.25" customHeight="1">
      <c r="B914" s="10"/>
      <c r="G914" s="11"/>
      <c r="L914" s="11"/>
      <c r="Q914" s="12"/>
    </row>
    <row r="915" ht="14.25" customHeight="1">
      <c r="B915" s="10"/>
      <c r="G915" s="11"/>
      <c r="L915" s="11"/>
      <c r="Q915" s="12"/>
    </row>
    <row r="916" ht="14.25" customHeight="1">
      <c r="B916" s="10"/>
      <c r="G916" s="11"/>
      <c r="L916" s="11"/>
      <c r="Q916" s="12"/>
    </row>
    <row r="917" ht="14.25" customHeight="1">
      <c r="B917" s="10"/>
      <c r="G917" s="11"/>
      <c r="L917" s="11"/>
      <c r="Q917" s="12"/>
    </row>
    <row r="918" ht="14.25" customHeight="1">
      <c r="B918" s="10"/>
      <c r="G918" s="11"/>
      <c r="L918" s="11"/>
      <c r="Q918" s="12"/>
    </row>
    <row r="919" ht="14.25" customHeight="1">
      <c r="B919" s="10"/>
      <c r="G919" s="11"/>
      <c r="L919" s="11"/>
      <c r="Q919" s="12"/>
    </row>
    <row r="920" ht="14.25" customHeight="1">
      <c r="B920" s="10"/>
      <c r="G920" s="11"/>
      <c r="L920" s="11"/>
      <c r="Q920" s="12"/>
    </row>
    <row r="921" ht="14.25" customHeight="1">
      <c r="B921" s="10"/>
      <c r="G921" s="11"/>
      <c r="L921" s="11"/>
      <c r="Q921" s="12"/>
    </row>
    <row r="922" ht="14.25" customHeight="1">
      <c r="B922" s="10"/>
      <c r="G922" s="11"/>
      <c r="L922" s="11"/>
      <c r="Q922" s="12"/>
    </row>
    <row r="923" ht="14.25" customHeight="1">
      <c r="B923" s="10"/>
      <c r="G923" s="11"/>
      <c r="L923" s="11"/>
      <c r="Q923" s="12"/>
    </row>
    <row r="924" ht="14.25" customHeight="1">
      <c r="B924" s="10"/>
      <c r="G924" s="11"/>
      <c r="L924" s="11"/>
      <c r="Q924" s="12"/>
    </row>
    <row r="925" ht="14.25" customHeight="1">
      <c r="B925" s="10"/>
      <c r="G925" s="11"/>
      <c r="L925" s="11"/>
      <c r="Q925" s="12"/>
    </row>
    <row r="926" ht="14.25" customHeight="1">
      <c r="B926" s="10"/>
      <c r="G926" s="11"/>
      <c r="L926" s="11"/>
      <c r="Q926" s="12"/>
    </row>
    <row r="927" ht="14.25" customHeight="1">
      <c r="B927" s="10"/>
      <c r="G927" s="11"/>
      <c r="L927" s="11"/>
      <c r="Q927" s="12"/>
    </row>
    <row r="928" ht="14.25" customHeight="1">
      <c r="B928" s="10"/>
      <c r="G928" s="11"/>
      <c r="L928" s="11"/>
      <c r="Q928" s="12"/>
    </row>
    <row r="929" ht="14.25" customHeight="1">
      <c r="B929" s="10"/>
      <c r="G929" s="11"/>
      <c r="L929" s="11"/>
      <c r="Q929" s="12"/>
    </row>
    <row r="930" ht="14.25" customHeight="1">
      <c r="B930" s="10"/>
      <c r="G930" s="11"/>
      <c r="L930" s="11"/>
      <c r="Q930" s="12"/>
    </row>
    <row r="931" ht="14.25" customHeight="1">
      <c r="B931" s="10"/>
      <c r="G931" s="11"/>
      <c r="L931" s="11"/>
      <c r="Q931" s="12"/>
    </row>
    <row r="932" ht="14.25" customHeight="1">
      <c r="B932" s="10"/>
      <c r="G932" s="11"/>
      <c r="L932" s="11"/>
      <c r="Q932" s="12"/>
    </row>
    <row r="933" ht="14.25" customHeight="1">
      <c r="B933" s="10"/>
      <c r="G933" s="11"/>
      <c r="L933" s="11"/>
      <c r="Q933" s="12"/>
    </row>
    <row r="934" ht="14.25" customHeight="1">
      <c r="B934" s="10"/>
      <c r="G934" s="11"/>
      <c r="L934" s="11"/>
      <c r="Q934" s="12"/>
    </row>
    <row r="935" ht="14.25" customHeight="1">
      <c r="B935" s="10"/>
      <c r="G935" s="11"/>
      <c r="L935" s="11"/>
      <c r="Q935" s="12"/>
    </row>
    <row r="936" ht="14.25" customHeight="1">
      <c r="B936" s="10"/>
      <c r="G936" s="11"/>
      <c r="L936" s="11"/>
      <c r="Q936" s="12"/>
    </row>
    <row r="937" ht="14.25" customHeight="1">
      <c r="B937" s="10"/>
      <c r="G937" s="11"/>
      <c r="L937" s="11"/>
      <c r="Q937" s="12"/>
    </row>
    <row r="938" ht="14.25" customHeight="1">
      <c r="B938" s="10"/>
      <c r="G938" s="11"/>
      <c r="L938" s="11"/>
      <c r="Q938" s="12"/>
    </row>
    <row r="939" ht="14.25" customHeight="1">
      <c r="B939" s="10"/>
      <c r="G939" s="11"/>
      <c r="L939" s="11"/>
      <c r="Q939" s="12"/>
    </row>
    <row r="940" ht="14.25" customHeight="1">
      <c r="B940" s="10"/>
      <c r="G940" s="11"/>
      <c r="L940" s="11"/>
      <c r="Q940" s="12"/>
    </row>
    <row r="941" ht="14.25" customHeight="1">
      <c r="B941" s="10"/>
      <c r="G941" s="11"/>
      <c r="L941" s="11"/>
      <c r="Q941" s="12"/>
    </row>
    <row r="942" ht="14.25" customHeight="1">
      <c r="B942" s="10"/>
      <c r="G942" s="11"/>
      <c r="L942" s="11"/>
      <c r="Q942" s="12"/>
    </row>
    <row r="943" ht="14.25" customHeight="1">
      <c r="B943" s="10"/>
      <c r="G943" s="11"/>
      <c r="L943" s="11"/>
      <c r="Q943" s="12"/>
    </row>
    <row r="944" ht="14.25" customHeight="1">
      <c r="B944" s="10"/>
      <c r="G944" s="11"/>
      <c r="L944" s="11"/>
      <c r="Q944" s="12"/>
    </row>
    <row r="945" ht="14.25" customHeight="1">
      <c r="B945" s="10"/>
      <c r="G945" s="11"/>
      <c r="L945" s="11"/>
      <c r="Q945" s="12"/>
    </row>
    <row r="946" ht="14.25" customHeight="1">
      <c r="B946" s="10"/>
      <c r="G946" s="11"/>
      <c r="L946" s="11"/>
      <c r="Q946" s="12"/>
    </row>
    <row r="947" ht="14.25" customHeight="1">
      <c r="B947" s="10"/>
      <c r="G947" s="11"/>
      <c r="L947" s="11"/>
      <c r="Q947" s="12"/>
    </row>
    <row r="948" ht="14.25" customHeight="1">
      <c r="B948" s="10"/>
      <c r="G948" s="11"/>
      <c r="L948" s="11"/>
      <c r="Q948" s="12"/>
    </row>
    <row r="949" ht="14.25" customHeight="1">
      <c r="B949" s="10"/>
      <c r="G949" s="11"/>
      <c r="L949" s="11"/>
      <c r="Q949" s="12"/>
    </row>
    <row r="950" ht="14.25" customHeight="1">
      <c r="B950" s="10"/>
      <c r="G950" s="11"/>
      <c r="L950" s="11"/>
      <c r="Q950" s="12"/>
    </row>
    <row r="951" ht="14.25" customHeight="1">
      <c r="B951" s="10"/>
      <c r="G951" s="11"/>
      <c r="L951" s="11"/>
      <c r="Q951" s="12"/>
    </row>
    <row r="952" ht="14.25" customHeight="1">
      <c r="B952" s="10"/>
      <c r="G952" s="11"/>
      <c r="L952" s="11"/>
      <c r="Q952" s="12"/>
    </row>
    <row r="953" ht="14.25" customHeight="1">
      <c r="B953" s="10"/>
      <c r="G953" s="11"/>
      <c r="L953" s="11"/>
      <c r="Q953" s="12"/>
    </row>
    <row r="954" ht="14.25" customHeight="1">
      <c r="B954" s="10"/>
      <c r="G954" s="11"/>
      <c r="L954" s="11"/>
      <c r="Q954" s="12"/>
    </row>
    <row r="955" ht="14.25" customHeight="1">
      <c r="B955" s="10"/>
      <c r="G955" s="11"/>
      <c r="L955" s="11"/>
      <c r="Q955" s="12"/>
    </row>
    <row r="956" ht="14.25" customHeight="1">
      <c r="B956" s="10"/>
      <c r="G956" s="11"/>
      <c r="L956" s="11"/>
      <c r="Q956" s="12"/>
    </row>
    <row r="957" ht="14.25" customHeight="1">
      <c r="B957" s="10"/>
      <c r="G957" s="11"/>
      <c r="L957" s="11"/>
      <c r="Q957" s="12"/>
    </row>
    <row r="958" ht="14.25" customHeight="1">
      <c r="B958" s="10"/>
      <c r="G958" s="11"/>
      <c r="L958" s="11"/>
      <c r="Q958" s="12"/>
    </row>
    <row r="959" ht="14.25" customHeight="1">
      <c r="B959" s="10"/>
      <c r="G959" s="11"/>
      <c r="L959" s="11"/>
      <c r="Q959" s="12"/>
    </row>
    <row r="960" ht="14.25" customHeight="1">
      <c r="B960" s="10"/>
      <c r="G960" s="11"/>
      <c r="L960" s="11"/>
      <c r="Q960" s="12"/>
    </row>
    <row r="961" ht="14.25" customHeight="1">
      <c r="B961" s="10"/>
      <c r="G961" s="11"/>
      <c r="L961" s="11"/>
      <c r="Q961" s="12"/>
    </row>
    <row r="962" ht="14.25" customHeight="1">
      <c r="B962" s="10"/>
      <c r="G962" s="11"/>
      <c r="L962" s="11"/>
      <c r="Q962" s="12"/>
    </row>
    <row r="963" ht="14.25" customHeight="1">
      <c r="B963" s="10"/>
      <c r="G963" s="11"/>
      <c r="L963" s="11"/>
      <c r="Q963" s="12"/>
    </row>
    <row r="964" ht="14.25" customHeight="1">
      <c r="B964" s="10"/>
      <c r="G964" s="11"/>
      <c r="L964" s="11"/>
      <c r="Q964" s="12"/>
    </row>
    <row r="965" ht="14.25" customHeight="1">
      <c r="B965" s="10"/>
      <c r="G965" s="11"/>
      <c r="L965" s="11"/>
      <c r="Q965" s="12"/>
    </row>
    <row r="966" ht="14.25" customHeight="1">
      <c r="B966" s="10"/>
      <c r="G966" s="11"/>
      <c r="L966" s="11"/>
      <c r="Q966" s="12"/>
    </row>
    <row r="967" ht="14.25" customHeight="1">
      <c r="B967" s="10"/>
      <c r="G967" s="11"/>
      <c r="L967" s="11"/>
      <c r="Q967" s="12"/>
    </row>
    <row r="968" ht="14.25" customHeight="1">
      <c r="B968" s="10"/>
      <c r="G968" s="11"/>
      <c r="L968" s="11"/>
      <c r="Q968" s="12"/>
    </row>
    <row r="969" ht="14.25" customHeight="1">
      <c r="B969" s="10"/>
      <c r="G969" s="11"/>
      <c r="L969" s="11"/>
      <c r="Q969" s="12"/>
    </row>
    <row r="970" ht="14.25" customHeight="1">
      <c r="B970" s="10"/>
      <c r="G970" s="11"/>
      <c r="L970" s="11"/>
      <c r="Q970" s="12"/>
    </row>
    <row r="971" ht="14.25" customHeight="1">
      <c r="B971" s="10"/>
      <c r="G971" s="11"/>
      <c r="L971" s="11"/>
      <c r="Q971" s="12"/>
    </row>
    <row r="972" ht="14.25" customHeight="1">
      <c r="B972" s="10"/>
      <c r="G972" s="11"/>
      <c r="L972" s="11"/>
      <c r="Q972" s="12"/>
    </row>
    <row r="973" ht="14.25" customHeight="1">
      <c r="B973" s="10"/>
      <c r="G973" s="11"/>
      <c r="L973" s="11"/>
      <c r="Q973" s="12"/>
    </row>
    <row r="974" ht="14.25" customHeight="1">
      <c r="B974" s="10"/>
      <c r="G974" s="11"/>
      <c r="L974" s="11"/>
      <c r="Q974" s="12"/>
    </row>
    <row r="975" ht="14.25" customHeight="1">
      <c r="B975" s="10"/>
      <c r="G975" s="11"/>
      <c r="L975" s="11"/>
      <c r="Q975" s="12"/>
    </row>
    <row r="976" ht="14.25" customHeight="1">
      <c r="B976" s="10"/>
      <c r="G976" s="11"/>
      <c r="L976" s="11"/>
      <c r="Q976" s="12"/>
    </row>
    <row r="977" ht="14.25" customHeight="1">
      <c r="B977" s="10"/>
      <c r="G977" s="11"/>
      <c r="L977" s="11"/>
      <c r="Q977" s="12"/>
    </row>
    <row r="978" ht="14.25" customHeight="1">
      <c r="B978" s="10"/>
      <c r="G978" s="11"/>
      <c r="L978" s="11"/>
      <c r="Q978" s="12"/>
    </row>
    <row r="979" ht="14.25" customHeight="1">
      <c r="B979" s="10"/>
      <c r="G979" s="11"/>
      <c r="L979" s="11"/>
      <c r="Q979" s="12"/>
    </row>
    <row r="980" ht="14.25" customHeight="1">
      <c r="B980" s="10"/>
      <c r="G980" s="11"/>
      <c r="L980" s="11"/>
      <c r="Q980" s="12"/>
    </row>
    <row r="981" ht="14.25" customHeight="1">
      <c r="B981" s="10"/>
      <c r="G981" s="11"/>
      <c r="L981" s="11"/>
      <c r="Q981" s="12"/>
    </row>
    <row r="982" ht="14.25" customHeight="1">
      <c r="B982" s="10"/>
      <c r="G982" s="11"/>
      <c r="L982" s="11"/>
      <c r="Q982" s="12"/>
    </row>
    <row r="983" ht="14.25" customHeight="1">
      <c r="B983" s="10"/>
      <c r="G983" s="11"/>
      <c r="L983" s="11"/>
      <c r="Q983" s="12"/>
    </row>
    <row r="984" ht="14.25" customHeight="1">
      <c r="B984" s="10"/>
      <c r="G984" s="11"/>
      <c r="L984" s="11"/>
      <c r="Q984" s="12"/>
    </row>
    <row r="985" ht="14.25" customHeight="1">
      <c r="B985" s="10"/>
      <c r="G985" s="11"/>
      <c r="L985" s="11"/>
      <c r="Q985" s="12"/>
    </row>
    <row r="986" ht="14.25" customHeight="1">
      <c r="B986" s="10"/>
      <c r="G986" s="11"/>
      <c r="L986" s="11"/>
      <c r="Q986" s="12"/>
    </row>
    <row r="987" ht="14.25" customHeight="1">
      <c r="B987" s="10"/>
      <c r="G987" s="11"/>
      <c r="L987" s="11"/>
      <c r="Q987" s="12"/>
    </row>
    <row r="988" ht="14.25" customHeight="1">
      <c r="B988" s="10"/>
      <c r="G988" s="11"/>
      <c r="L988" s="11"/>
      <c r="Q988" s="12"/>
    </row>
    <row r="989" ht="14.25" customHeight="1">
      <c r="B989" s="10"/>
      <c r="G989" s="11"/>
      <c r="L989" s="11"/>
      <c r="Q989" s="12"/>
    </row>
    <row r="990" ht="14.25" customHeight="1">
      <c r="B990" s="10"/>
      <c r="G990" s="11"/>
      <c r="L990" s="11"/>
      <c r="Q990" s="12"/>
    </row>
    <row r="991" ht="14.25" customHeight="1">
      <c r="B991" s="10"/>
      <c r="G991" s="11"/>
      <c r="L991" s="11"/>
      <c r="Q991" s="12"/>
    </row>
    <row r="992" ht="14.25" customHeight="1">
      <c r="B992" s="10"/>
      <c r="G992" s="11"/>
      <c r="L992" s="11"/>
      <c r="Q992" s="12"/>
    </row>
    <row r="993" ht="14.25" customHeight="1">
      <c r="B993" s="10"/>
      <c r="G993" s="11"/>
      <c r="L993" s="11"/>
      <c r="Q993" s="12"/>
    </row>
    <row r="994" ht="14.25" customHeight="1">
      <c r="B994" s="10"/>
      <c r="G994" s="11"/>
      <c r="L994" s="11"/>
      <c r="Q994" s="12"/>
    </row>
    <row r="995" ht="14.25" customHeight="1">
      <c r="B995" s="10"/>
      <c r="G995" s="11"/>
      <c r="L995" s="11"/>
      <c r="Q995" s="12"/>
    </row>
    <row r="996" ht="14.25" customHeight="1">
      <c r="B996" s="10"/>
      <c r="G996" s="11"/>
      <c r="L996" s="11"/>
      <c r="Q996" s="12"/>
    </row>
    <row r="997" ht="14.25" customHeight="1">
      <c r="B997" s="10"/>
      <c r="G997" s="11"/>
      <c r="L997" s="11"/>
      <c r="Q997" s="12"/>
    </row>
    <row r="998" ht="14.25" customHeight="1">
      <c r="B998" s="10"/>
      <c r="G998" s="11"/>
      <c r="L998" s="11"/>
      <c r="Q998" s="12"/>
    </row>
    <row r="999" ht="14.25" customHeight="1">
      <c r="B999" s="10"/>
      <c r="G999" s="11"/>
      <c r="L999" s="11"/>
      <c r="Q999" s="12"/>
    </row>
    <row r="1000" ht="14.25" customHeight="1">
      <c r="B1000" s="10"/>
      <c r="G1000" s="11"/>
      <c r="L1000" s="11"/>
      <c r="Q1000" s="12"/>
    </row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0"/>
    <col customWidth="1" min="2" max="2" width="17.86"/>
    <col customWidth="1" min="3" max="3" width="14.86"/>
    <col customWidth="1" min="4" max="5" width="12.71"/>
    <col customWidth="1" min="6" max="6" width="8.71"/>
    <col customWidth="1" min="7" max="7" width="16.29"/>
    <col customWidth="1" min="8" max="8" width="13.71"/>
    <col customWidth="1" min="9" max="9" width="14.43"/>
    <col customWidth="1" min="10" max="10" width="15.86"/>
    <col customWidth="1" min="11" max="11" width="16.71"/>
    <col customWidth="1" min="12" max="12" width="14.14"/>
    <col customWidth="1" min="13" max="13" width="14.43"/>
    <col customWidth="1" min="14" max="14" width="14.71"/>
    <col customWidth="1" min="15" max="15" width="15.86"/>
    <col customWidth="1" min="16" max="17" width="12.86"/>
    <col customWidth="1" min="18" max="18" width="8.71"/>
    <col customWidth="1" min="19" max="19" width="14.43"/>
    <col customWidth="1" min="20" max="20" width="18.29"/>
    <col customWidth="1" min="21" max="29" width="8.71"/>
  </cols>
  <sheetData>
    <row r="1" ht="14.25" customHeight="1">
      <c r="A1" s="1" t="s">
        <v>0</v>
      </c>
      <c r="B1" s="2" t="s">
        <v>399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400</v>
      </c>
      <c r="H1" s="3" t="s">
        <v>7</v>
      </c>
      <c r="I1" s="3" t="s">
        <v>8</v>
      </c>
      <c r="J1" s="3" t="s">
        <v>9</v>
      </c>
      <c r="K1" s="3" t="s">
        <v>10</v>
      </c>
      <c r="L1" s="2" t="s">
        <v>401</v>
      </c>
      <c r="M1" s="3" t="s">
        <v>12</v>
      </c>
      <c r="N1" s="3" t="s">
        <v>13</v>
      </c>
      <c r="O1" s="3" t="s">
        <v>14</v>
      </c>
      <c r="P1" s="3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6" t="s">
        <v>402</v>
      </c>
    </row>
    <row r="2" ht="14.25" customHeight="1">
      <c r="A2" s="5" t="s">
        <v>20</v>
      </c>
      <c r="B2" s="6" t="s">
        <v>21</v>
      </c>
      <c r="C2" s="7">
        <v>5.0</v>
      </c>
      <c r="D2" s="7">
        <v>0.640474802</v>
      </c>
      <c r="E2" s="7">
        <v>47.76650845</v>
      </c>
      <c r="F2" s="7">
        <v>0.251105291</v>
      </c>
      <c r="G2" s="6" t="s">
        <v>22</v>
      </c>
      <c r="H2" s="7">
        <v>4.0</v>
      </c>
      <c r="I2" s="7">
        <v>0.592641592</v>
      </c>
      <c r="J2" s="7">
        <v>45.73288309</v>
      </c>
      <c r="K2" s="7">
        <v>0.134964539</v>
      </c>
      <c r="L2" s="6" t="s">
        <v>23</v>
      </c>
      <c r="M2" s="7">
        <v>5.0</v>
      </c>
      <c r="N2" s="7">
        <v>0.607776064</v>
      </c>
      <c r="O2" s="7">
        <v>69.22344533</v>
      </c>
      <c r="P2" s="7">
        <v>0.003322372</v>
      </c>
      <c r="Q2" s="27">
        <v>3.117647059</v>
      </c>
      <c r="R2" s="27">
        <v>0.613630819</v>
      </c>
      <c r="S2" s="27">
        <v>54.24094562</v>
      </c>
      <c r="T2" s="27">
        <v>0.1297974</v>
      </c>
      <c r="U2" s="28">
        <f t="shared" ref="U2:U69" si="1">AVERAGE(C2,H2,M2)</f>
        <v>4.666666667</v>
      </c>
    </row>
    <row r="3" ht="14.25" customHeight="1">
      <c r="A3" s="5" t="s">
        <v>24</v>
      </c>
      <c r="B3" s="6" t="s">
        <v>25</v>
      </c>
      <c r="C3" s="7">
        <v>9.0</v>
      </c>
      <c r="D3" s="7">
        <v>0.673047529</v>
      </c>
      <c r="E3" s="7">
        <v>96.73049852</v>
      </c>
      <c r="F3" s="7">
        <v>0.247280071</v>
      </c>
      <c r="G3" s="6" t="s">
        <v>26</v>
      </c>
      <c r="H3" s="7">
        <v>5.0</v>
      </c>
      <c r="I3" s="7">
        <v>0.586939579</v>
      </c>
      <c r="J3" s="7">
        <v>45.34839928</v>
      </c>
      <c r="K3" s="7">
        <v>0.109071426</v>
      </c>
      <c r="L3" s="6" t="s">
        <v>27</v>
      </c>
      <c r="M3" s="7">
        <v>7.0</v>
      </c>
      <c r="N3" s="7">
        <v>0.781267532</v>
      </c>
      <c r="O3" s="7">
        <v>55.83836774</v>
      </c>
      <c r="P3" s="7">
        <v>0.273862475</v>
      </c>
      <c r="Q3" s="27">
        <v>3.041666667</v>
      </c>
      <c r="R3" s="27">
        <v>0.680418214</v>
      </c>
      <c r="S3" s="27">
        <v>65.97242185</v>
      </c>
      <c r="T3" s="27">
        <v>0.210071324</v>
      </c>
      <c r="U3" s="28">
        <f t="shared" si="1"/>
        <v>7</v>
      </c>
    </row>
    <row r="4" ht="14.25" customHeight="1">
      <c r="A4" s="5" t="s">
        <v>28</v>
      </c>
      <c r="B4" s="6" t="s">
        <v>29</v>
      </c>
      <c r="C4" s="7">
        <v>5.0</v>
      </c>
      <c r="D4" s="7">
        <v>0.670566738</v>
      </c>
      <c r="E4" s="7">
        <v>81.10618901</v>
      </c>
      <c r="F4" s="7">
        <v>0.144733404</v>
      </c>
      <c r="G4" s="6" t="s">
        <v>30</v>
      </c>
      <c r="H4" s="7">
        <v>8.0</v>
      </c>
      <c r="I4" s="7">
        <v>0.515925623</v>
      </c>
      <c r="J4" s="7">
        <v>51.98373797</v>
      </c>
      <c r="K4" s="7">
        <v>0.115626531</v>
      </c>
      <c r="L4" s="6" t="s">
        <v>31</v>
      </c>
      <c r="M4" s="7">
        <v>8.0</v>
      </c>
      <c r="N4" s="7">
        <v>0.644492503</v>
      </c>
      <c r="O4" s="7">
        <v>64.90684717</v>
      </c>
      <c r="P4" s="7">
        <v>0.09581046</v>
      </c>
      <c r="Q4" s="27">
        <v>2.958333333</v>
      </c>
      <c r="R4" s="27">
        <v>0.610328288</v>
      </c>
      <c r="S4" s="27">
        <v>65.99892471</v>
      </c>
      <c r="T4" s="27">
        <v>0.118723465</v>
      </c>
      <c r="U4" s="28">
        <f t="shared" si="1"/>
        <v>7</v>
      </c>
    </row>
    <row r="5" ht="14.25" customHeight="1">
      <c r="A5" s="5" t="s">
        <v>32</v>
      </c>
      <c r="B5" s="6" t="s">
        <v>33</v>
      </c>
      <c r="C5" s="7">
        <v>7.0</v>
      </c>
      <c r="D5" s="7">
        <v>0.706596949</v>
      </c>
      <c r="E5" s="7">
        <v>66.51270605</v>
      </c>
      <c r="F5" s="7">
        <v>0.230250101</v>
      </c>
      <c r="G5" s="6" t="s">
        <v>34</v>
      </c>
      <c r="H5" s="7">
        <v>7.0</v>
      </c>
      <c r="I5" s="7">
        <v>0.611602421</v>
      </c>
      <c r="J5" s="7">
        <v>40.55303261</v>
      </c>
      <c r="K5" s="7">
        <v>0.20897813</v>
      </c>
      <c r="L5" s="6" t="s">
        <v>35</v>
      </c>
      <c r="M5" s="7">
        <v>8.0</v>
      </c>
      <c r="N5" s="7">
        <v>0.617833924</v>
      </c>
      <c r="O5" s="7">
        <v>63.45545443</v>
      </c>
      <c r="P5" s="7">
        <v>0.147552625</v>
      </c>
      <c r="Q5" s="27">
        <v>2.96</v>
      </c>
      <c r="R5" s="27">
        <v>0.645344431</v>
      </c>
      <c r="S5" s="27">
        <v>56.8403977</v>
      </c>
      <c r="T5" s="27">
        <v>0.195593618</v>
      </c>
      <c r="U5" s="28">
        <f t="shared" si="1"/>
        <v>7.333333333</v>
      </c>
    </row>
    <row r="6" ht="14.25" customHeight="1">
      <c r="A6" s="5" t="s">
        <v>36</v>
      </c>
      <c r="B6" s="6" t="s">
        <v>37</v>
      </c>
      <c r="C6" s="7">
        <v>7.0</v>
      </c>
      <c r="D6" s="7">
        <v>0.622908669</v>
      </c>
      <c r="E6" s="7">
        <v>40.39957687</v>
      </c>
      <c r="F6" s="7">
        <v>0.186483305</v>
      </c>
      <c r="G6" s="6" t="s">
        <v>38</v>
      </c>
      <c r="H6" s="7">
        <v>5.0</v>
      </c>
      <c r="I6" s="7">
        <v>0.648277193</v>
      </c>
      <c r="J6" s="7">
        <v>35.41752479</v>
      </c>
      <c r="K6" s="7">
        <v>0.217815039</v>
      </c>
      <c r="L6" s="6" t="s">
        <v>39</v>
      </c>
      <c r="M6" s="7">
        <v>6.0</v>
      </c>
      <c r="N6" s="7">
        <v>0.710656623</v>
      </c>
      <c r="O6" s="7">
        <v>41.53731219</v>
      </c>
      <c r="P6" s="7">
        <v>0.296358781</v>
      </c>
      <c r="Q6" s="27">
        <v>2.80952381</v>
      </c>
      <c r="R6" s="27">
        <v>0.660614162</v>
      </c>
      <c r="S6" s="27">
        <v>39.11813795</v>
      </c>
      <c r="T6" s="27">
        <v>0.233552375</v>
      </c>
      <c r="U6" s="28">
        <f t="shared" si="1"/>
        <v>6</v>
      </c>
    </row>
    <row r="7" ht="14.25" customHeight="1">
      <c r="A7" s="5" t="s">
        <v>40</v>
      </c>
      <c r="B7" s="6" t="s">
        <v>41</v>
      </c>
      <c r="C7" s="7">
        <v>3.0</v>
      </c>
      <c r="D7" s="7">
        <v>0.698192179</v>
      </c>
      <c r="E7" s="7">
        <v>36.30206986</v>
      </c>
      <c r="F7" s="7">
        <v>0.292727481</v>
      </c>
      <c r="G7" s="6" t="s">
        <v>42</v>
      </c>
      <c r="H7" s="7">
        <v>6.0</v>
      </c>
      <c r="I7" s="7">
        <v>0.516057998</v>
      </c>
      <c r="J7" s="7">
        <v>41.85528008</v>
      </c>
      <c r="K7" s="7">
        <v>0.083728827</v>
      </c>
      <c r="L7" s="6" t="s">
        <v>43</v>
      </c>
      <c r="M7" s="7">
        <v>3.0</v>
      </c>
      <c r="N7" s="7">
        <v>0.692610403</v>
      </c>
      <c r="O7" s="7">
        <v>20.98130355</v>
      </c>
      <c r="P7" s="7">
        <v>0.352137776</v>
      </c>
      <c r="Q7" s="27">
        <v>2.866666667</v>
      </c>
      <c r="R7" s="27">
        <v>0.635620193</v>
      </c>
      <c r="S7" s="27">
        <v>33.04621783</v>
      </c>
      <c r="T7" s="27">
        <v>0.242864695</v>
      </c>
      <c r="U7" s="28">
        <f t="shared" si="1"/>
        <v>4</v>
      </c>
    </row>
    <row r="8" ht="14.25" customHeight="1">
      <c r="A8" s="5" t="s">
        <v>44</v>
      </c>
      <c r="B8" s="6" t="s">
        <v>45</v>
      </c>
      <c r="C8" s="7">
        <v>8.0</v>
      </c>
      <c r="D8" s="7">
        <v>0.645164505</v>
      </c>
      <c r="E8" s="7">
        <v>67.30347815</v>
      </c>
      <c r="F8" s="7">
        <v>0.190889307</v>
      </c>
      <c r="G8" s="6" t="s">
        <v>46</v>
      </c>
      <c r="H8" s="7">
        <v>5.0</v>
      </c>
      <c r="I8" s="7">
        <v>0.547828519</v>
      </c>
      <c r="J8" s="7">
        <v>27.40457115</v>
      </c>
      <c r="K8" s="7">
        <v>0.143579808</v>
      </c>
      <c r="L8" s="6" t="s">
        <v>47</v>
      </c>
      <c r="M8" s="7">
        <v>3.0</v>
      </c>
      <c r="N8" s="7">
        <v>0.574665626</v>
      </c>
      <c r="O8" s="7">
        <v>36.87092973</v>
      </c>
      <c r="P8" s="7">
        <v>-0.096357558</v>
      </c>
      <c r="Q8" s="27">
        <v>3.157894737</v>
      </c>
      <c r="R8" s="27">
        <v>0.58921955</v>
      </c>
      <c r="S8" s="27">
        <v>43.85965968</v>
      </c>
      <c r="T8" s="27">
        <v>0.079370519</v>
      </c>
      <c r="U8" s="28">
        <f t="shared" si="1"/>
        <v>5.333333333</v>
      </c>
    </row>
    <row r="9" ht="14.25" customHeight="1">
      <c r="A9" s="5" t="s">
        <v>48</v>
      </c>
      <c r="B9" s="6" t="s">
        <v>49</v>
      </c>
      <c r="C9" s="7">
        <v>5.0</v>
      </c>
      <c r="D9" s="7">
        <v>0.598416233</v>
      </c>
      <c r="E9" s="7">
        <v>65.81792306</v>
      </c>
      <c r="F9" s="7">
        <v>0.109435662</v>
      </c>
      <c r="G9" s="6" t="s">
        <v>50</v>
      </c>
      <c r="H9" s="7">
        <v>3.0</v>
      </c>
      <c r="I9" s="7">
        <v>0.555319915</v>
      </c>
      <c r="J9" s="7">
        <v>16.94791903</v>
      </c>
      <c r="K9" s="7">
        <v>0.180313463</v>
      </c>
      <c r="L9" s="6" t="s">
        <v>51</v>
      </c>
      <c r="M9" s="7">
        <v>7.0</v>
      </c>
      <c r="N9" s="7">
        <v>0.711414984</v>
      </c>
      <c r="O9" s="7">
        <v>41.50624513</v>
      </c>
      <c r="P9" s="7">
        <v>0.255733318</v>
      </c>
      <c r="Q9" s="27">
        <v>3.055555556</v>
      </c>
      <c r="R9" s="27">
        <v>0.621717044</v>
      </c>
      <c r="S9" s="27">
        <v>41.42402907</v>
      </c>
      <c r="T9" s="27">
        <v>0.181827481</v>
      </c>
      <c r="U9" s="28">
        <f t="shared" si="1"/>
        <v>5</v>
      </c>
    </row>
    <row r="10" ht="14.25" customHeight="1">
      <c r="A10" s="5" t="s">
        <v>52</v>
      </c>
      <c r="B10" s="6" t="s">
        <v>53</v>
      </c>
      <c r="C10" s="7">
        <v>7.0</v>
      </c>
      <c r="D10" s="7">
        <v>0.679768707</v>
      </c>
      <c r="E10" s="7">
        <v>66.92792181</v>
      </c>
      <c r="F10" s="7">
        <v>0.252183131</v>
      </c>
      <c r="G10" s="6" t="s">
        <v>54</v>
      </c>
      <c r="H10" s="7">
        <v>5.0</v>
      </c>
      <c r="I10" s="7">
        <v>0.486706501</v>
      </c>
      <c r="J10" s="7">
        <v>19.89244384</v>
      </c>
      <c r="K10" s="7">
        <v>0.124560098</v>
      </c>
      <c r="L10" s="6" t="s">
        <v>55</v>
      </c>
      <c r="M10" s="7">
        <v>10.0</v>
      </c>
      <c r="N10" s="7">
        <v>0.681187585</v>
      </c>
      <c r="O10" s="7">
        <v>52.91124537</v>
      </c>
      <c r="P10" s="7">
        <v>0.198061736</v>
      </c>
      <c r="Q10" s="27">
        <v>2.6</v>
      </c>
      <c r="R10" s="27">
        <v>0.615887598</v>
      </c>
      <c r="S10" s="27">
        <v>46.57720367</v>
      </c>
      <c r="T10" s="27">
        <v>0.191601655</v>
      </c>
      <c r="U10" s="28">
        <f t="shared" si="1"/>
        <v>7.333333333</v>
      </c>
    </row>
    <row r="11" ht="14.25" customHeight="1">
      <c r="A11" s="5" t="s">
        <v>56</v>
      </c>
      <c r="B11" s="6" t="s">
        <v>57</v>
      </c>
      <c r="C11" s="7">
        <v>4.0</v>
      </c>
      <c r="D11" s="7">
        <v>0.718135267</v>
      </c>
      <c r="E11" s="7">
        <v>86.86343965</v>
      </c>
      <c r="F11" s="7">
        <v>0.110983046</v>
      </c>
      <c r="G11" s="6" t="s">
        <v>58</v>
      </c>
      <c r="H11" s="7">
        <v>6.0</v>
      </c>
      <c r="I11" s="7">
        <v>0.607524087</v>
      </c>
      <c r="J11" s="7">
        <v>44.56671203</v>
      </c>
      <c r="K11" s="7">
        <v>0.222551217</v>
      </c>
      <c r="L11" s="6" t="s">
        <v>59</v>
      </c>
      <c r="M11" s="7">
        <v>4.0</v>
      </c>
      <c r="N11" s="7">
        <v>0.685184859</v>
      </c>
      <c r="O11" s="7">
        <v>46.24317512</v>
      </c>
      <c r="P11" s="7">
        <v>0.016499555</v>
      </c>
      <c r="Q11" s="27">
        <v>3.352941176</v>
      </c>
      <c r="R11" s="27">
        <v>0.670281404</v>
      </c>
      <c r="S11" s="27">
        <v>59.22444226</v>
      </c>
      <c r="T11" s="27">
        <v>0.116677939</v>
      </c>
      <c r="U11" s="28">
        <f t="shared" si="1"/>
        <v>4.666666667</v>
      </c>
    </row>
    <row r="12" ht="14.25" customHeight="1">
      <c r="A12" s="5" t="s">
        <v>60</v>
      </c>
      <c r="B12" s="6" t="s">
        <v>61</v>
      </c>
      <c r="C12" s="7">
        <v>5.0</v>
      </c>
      <c r="D12" s="7">
        <v>0.677010918</v>
      </c>
      <c r="E12" s="7">
        <v>51.66423884</v>
      </c>
      <c r="F12" s="7">
        <v>0.298572128</v>
      </c>
      <c r="G12" s="6" t="s">
        <v>62</v>
      </c>
      <c r="H12" s="7">
        <v>1.0</v>
      </c>
      <c r="I12" s="7">
        <v>0.646872938</v>
      </c>
      <c r="J12" s="7">
        <v>34.32205274</v>
      </c>
      <c r="K12" s="7">
        <v>0.086139923</v>
      </c>
      <c r="L12" s="6" t="s">
        <v>63</v>
      </c>
      <c r="M12" s="7">
        <v>1.0</v>
      </c>
      <c r="N12" s="7">
        <v>0.720777154</v>
      </c>
      <c r="O12" s="7">
        <v>27.86505645</v>
      </c>
      <c r="P12" s="7">
        <v>0.102803412</v>
      </c>
      <c r="Q12" s="27">
        <v>3.4</v>
      </c>
      <c r="R12" s="27">
        <v>0.68155367</v>
      </c>
      <c r="S12" s="27">
        <v>37.95044934</v>
      </c>
      <c r="T12" s="27">
        <v>0.162505154</v>
      </c>
      <c r="U12" s="28">
        <f t="shared" si="1"/>
        <v>2.333333333</v>
      </c>
    </row>
    <row r="13" ht="14.25" customHeight="1">
      <c r="A13" s="5" t="s">
        <v>64</v>
      </c>
      <c r="B13" s="6" t="s">
        <v>65</v>
      </c>
      <c r="C13" s="7">
        <v>13.0</v>
      </c>
      <c r="D13" s="7">
        <v>0.627087135</v>
      </c>
      <c r="E13" s="7">
        <v>103.5261517</v>
      </c>
      <c r="F13" s="7">
        <v>0.25558542</v>
      </c>
      <c r="G13" s="6" t="s">
        <v>66</v>
      </c>
      <c r="H13" s="7">
        <v>3.0</v>
      </c>
      <c r="I13" s="7">
        <v>0.651820958</v>
      </c>
      <c r="J13" s="7">
        <v>36.44199667</v>
      </c>
      <c r="K13" s="7">
        <v>0.152081872</v>
      </c>
      <c r="L13" s="6" t="s">
        <v>67</v>
      </c>
      <c r="M13" s="7">
        <v>6.0</v>
      </c>
      <c r="N13" s="7">
        <v>0.691929221</v>
      </c>
      <c r="O13" s="7">
        <v>72.5073222</v>
      </c>
      <c r="P13" s="7">
        <v>0.078190709</v>
      </c>
      <c r="Q13" s="27">
        <v>3.2</v>
      </c>
      <c r="R13" s="27">
        <v>0.656945771</v>
      </c>
      <c r="S13" s="27">
        <v>70.82515685</v>
      </c>
      <c r="T13" s="27">
        <v>0.161952667</v>
      </c>
      <c r="U13" s="28">
        <f t="shared" si="1"/>
        <v>7.333333333</v>
      </c>
    </row>
    <row r="14" ht="14.25" customHeight="1">
      <c r="A14" s="5" t="s">
        <v>68</v>
      </c>
      <c r="B14" s="6" t="s">
        <v>403</v>
      </c>
      <c r="C14" s="7">
        <v>10.0</v>
      </c>
      <c r="D14" s="7">
        <v>0.7006868</v>
      </c>
      <c r="E14" s="7">
        <v>126.136165</v>
      </c>
      <c r="F14" s="7">
        <v>0.195099489</v>
      </c>
      <c r="G14" s="6" t="s">
        <v>70</v>
      </c>
      <c r="H14" s="7">
        <v>7.0</v>
      </c>
      <c r="I14" s="7">
        <v>0.40182986</v>
      </c>
      <c r="J14" s="7">
        <v>35.31149704</v>
      </c>
      <c r="K14" s="7">
        <v>-0.025635966</v>
      </c>
      <c r="L14" s="6" t="s">
        <v>71</v>
      </c>
      <c r="M14" s="7">
        <v>8.0</v>
      </c>
      <c r="N14" s="7">
        <v>0.767093517</v>
      </c>
      <c r="O14" s="7">
        <v>101.7630691</v>
      </c>
      <c r="P14" s="7">
        <v>0.202239308</v>
      </c>
      <c r="Q14" s="27">
        <v>3.321428571</v>
      </c>
      <c r="R14" s="27">
        <v>0.623203392</v>
      </c>
      <c r="S14" s="27">
        <v>87.73691039</v>
      </c>
      <c r="T14" s="27">
        <v>0.123900944</v>
      </c>
      <c r="U14" s="28">
        <f t="shared" si="1"/>
        <v>8.333333333</v>
      </c>
    </row>
    <row r="15" ht="14.25" customHeight="1">
      <c r="A15" s="5" t="s">
        <v>72</v>
      </c>
      <c r="B15" s="6" t="s">
        <v>73</v>
      </c>
      <c r="C15" s="7">
        <v>4.0</v>
      </c>
      <c r="D15" s="7">
        <v>0.682588384</v>
      </c>
      <c r="E15" s="7">
        <v>70.67243798</v>
      </c>
      <c r="F15" s="7">
        <v>0.177411421</v>
      </c>
      <c r="G15" s="6" t="s">
        <v>74</v>
      </c>
      <c r="H15" s="7">
        <v>3.0</v>
      </c>
      <c r="I15" s="7">
        <v>0.610660354</v>
      </c>
      <c r="J15" s="7">
        <v>33.2549344</v>
      </c>
      <c r="K15" s="7">
        <v>0.07380157</v>
      </c>
      <c r="L15" s="6" t="s">
        <v>75</v>
      </c>
      <c r="M15" s="7">
        <v>4.0</v>
      </c>
      <c r="N15" s="7">
        <v>0.663118064</v>
      </c>
      <c r="O15" s="7">
        <v>59.36882753</v>
      </c>
      <c r="P15" s="7">
        <v>0.015026099</v>
      </c>
      <c r="Q15" s="27">
        <v>3.5</v>
      </c>
      <c r="R15" s="27">
        <v>0.652122267</v>
      </c>
      <c r="S15" s="27">
        <v>54.43206663</v>
      </c>
      <c r="T15" s="27">
        <v>0.088746363</v>
      </c>
      <c r="U15" s="28">
        <f t="shared" si="1"/>
        <v>3.666666667</v>
      </c>
    </row>
    <row r="16" ht="14.25" customHeight="1">
      <c r="A16" s="5" t="s">
        <v>76</v>
      </c>
      <c r="B16" s="6" t="s">
        <v>77</v>
      </c>
      <c r="C16" s="7">
        <v>6.0</v>
      </c>
      <c r="D16" s="7">
        <v>0.640746792</v>
      </c>
      <c r="E16" s="7">
        <v>48.06197682</v>
      </c>
      <c r="F16" s="7">
        <v>0.349562175</v>
      </c>
      <c r="G16" s="6" t="s">
        <v>78</v>
      </c>
      <c r="H16" s="7">
        <v>5.0</v>
      </c>
      <c r="I16" s="7">
        <v>0.55802387</v>
      </c>
      <c r="J16" s="7">
        <v>29.32046309</v>
      </c>
      <c r="K16" s="7">
        <v>0.114572719</v>
      </c>
      <c r="L16" s="6" t="s">
        <v>79</v>
      </c>
      <c r="M16" s="7">
        <v>4.0</v>
      </c>
      <c r="N16" s="7">
        <v>0.747691751</v>
      </c>
      <c r="O16" s="7">
        <v>31.42702262</v>
      </c>
      <c r="P16" s="7">
        <v>0.289635697</v>
      </c>
      <c r="Q16" s="27">
        <v>2.5</v>
      </c>
      <c r="R16" s="27">
        <v>0.648820804</v>
      </c>
      <c r="S16" s="27">
        <v>36.26982084</v>
      </c>
      <c r="T16" s="27">
        <v>0.251256864</v>
      </c>
      <c r="U16" s="28">
        <f t="shared" si="1"/>
        <v>5</v>
      </c>
    </row>
    <row r="17" ht="14.25" customHeight="1">
      <c r="A17" s="5" t="s">
        <v>80</v>
      </c>
      <c r="B17" s="6" t="s">
        <v>81</v>
      </c>
      <c r="C17" s="7">
        <v>10.0</v>
      </c>
      <c r="D17" s="7">
        <v>0.601964271</v>
      </c>
      <c r="E17" s="7">
        <v>84.36975189</v>
      </c>
      <c r="F17" s="7">
        <v>0.072936053</v>
      </c>
      <c r="G17" s="6" t="s">
        <v>82</v>
      </c>
      <c r="H17" s="7">
        <v>6.0</v>
      </c>
      <c r="I17" s="7">
        <v>0.570162351</v>
      </c>
      <c r="J17" s="7">
        <v>63.10148113</v>
      </c>
      <c r="K17" s="7">
        <v>0.08527877</v>
      </c>
      <c r="L17" s="6" t="s">
        <v>83</v>
      </c>
      <c r="M17" s="7">
        <v>4.0</v>
      </c>
      <c r="N17" s="7">
        <v>0.60882014</v>
      </c>
      <c r="O17" s="7">
        <v>43.34424767</v>
      </c>
      <c r="P17" s="7">
        <v>-0.004806624</v>
      </c>
      <c r="Q17" s="27">
        <v>3.565217391</v>
      </c>
      <c r="R17" s="27">
        <v>0.593648921</v>
      </c>
      <c r="S17" s="27">
        <v>63.60516023</v>
      </c>
      <c r="T17" s="27">
        <v>0.051136066</v>
      </c>
      <c r="U17" s="28">
        <f t="shared" si="1"/>
        <v>6.666666667</v>
      </c>
    </row>
    <row r="18" ht="14.25" customHeight="1">
      <c r="A18" s="5" t="s">
        <v>84</v>
      </c>
      <c r="B18" s="6" t="s">
        <v>85</v>
      </c>
      <c r="C18" s="7">
        <v>3.0</v>
      </c>
      <c r="D18" s="7">
        <v>0.671583235</v>
      </c>
      <c r="E18" s="7">
        <v>64.1251438</v>
      </c>
      <c r="F18" s="7">
        <v>0.084297719</v>
      </c>
      <c r="G18" s="6" t="s">
        <v>86</v>
      </c>
      <c r="H18" s="7">
        <v>4.0</v>
      </c>
      <c r="I18" s="7">
        <v>0.507852577</v>
      </c>
      <c r="J18" s="7">
        <v>40.91933149</v>
      </c>
      <c r="K18" s="7">
        <v>-0.040095844</v>
      </c>
      <c r="L18" s="6" t="s">
        <v>87</v>
      </c>
      <c r="M18" s="7">
        <v>7.0</v>
      </c>
      <c r="N18" s="7">
        <v>0.648362279</v>
      </c>
      <c r="O18" s="7">
        <v>59.5095109</v>
      </c>
      <c r="P18" s="7">
        <v>0.13070303</v>
      </c>
      <c r="Q18" s="27">
        <v>3.411764706</v>
      </c>
      <c r="R18" s="27">
        <v>0.60926603</v>
      </c>
      <c r="S18" s="27">
        <v>54.85132873</v>
      </c>
      <c r="T18" s="27">
        <v>0.058301635</v>
      </c>
      <c r="U18" s="28">
        <f t="shared" si="1"/>
        <v>4.666666667</v>
      </c>
    </row>
    <row r="19" ht="14.25" customHeight="1">
      <c r="A19" s="5" t="s">
        <v>88</v>
      </c>
      <c r="B19" s="6" t="s">
        <v>89</v>
      </c>
      <c r="C19" s="7">
        <v>8.0</v>
      </c>
      <c r="D19" s="7">
        <v>0.622352436</v>
      </c>
      <c r="E19" s="7">
        <v>92.27939394</v>
      </c>
      <c r="F19" s="7">
        <v>0.148572081</v>
      </c>
      <c r="G19" s="6" t="s">
        <v>90</v>
      </c>
      <c r="H19" s="7">
        <v>6.0</v>
      </c>
      <c r="I19" s="7">
        <v>0.527736028</v>
      </c>
      <c r="J19" s="7">
        <v>34.52977518</v>
      </c>
      <c r="K19" s="7">
        <v>0.037262051</v>
      </c>
      <c r="L19" s="6" t="s">
        <v>91</v>
      </c>
      <c r="M19" s="7">
        <v>8.0</v>
      </c>
      <c r="N19" s="7">
        <v>0.634938374</v>
      </c>
      <c r="O19" s="7">
        <v>84.17308701</v>
      </c>
      <c r="P19" s="7">
        <v>0.09702435</v>
      </c>
      <c r="Q19" s="27">
        <v>3.0</v>
      </c>
      <c r="R19" s="27">
        <v>0.595008946</v>
      </c>
      <c r="S19" s="27">
        <v>70.32741871</v>
      </c>
      <c r="T19" s="27">
        <v>0.09428616</v>
      </c>
      <c r="U19" s="28">
        <f t="shared" si="1"/>
        <v>7.333333333</v>
      </c>
    </row>
    <row r="20" ht="14.25" customHeight="1">
      <c r="A20" s="5" t="s">
        <v>92</v>
      </c>
      <c r="B20" s="6" t="s">
        <v>404</v>
      </c>
      <c r="C20" s="7">
        <v>10.0</v>
      </c>
      <c r="D20" s="7">
        <v>0.559308514</v>
      </c>
      <c r="E20" s="7">
        <v>92.29115704</v>
      </c>
      <c r="F20" s="7">
        <v>0.194099937</v>
      </c>
      <c r="G20" s="6" t="s">
        <v>94</v>
      </c>
      <c r="H20" s="7">
        <v>7.0</v>
      </c>
      <c r="I20" s="7">
        <v>0.542089901</v>
      </c>
      <c r="J20" s="7">
        <v>59.09089893</v>
      </c>
      <c r="K20" s="7">
        <v>0.090908713</v>
      </c>
      <c r="L20" s="6" t="s">
        <v>95</v>
      </c>
      <c r="M20" s="7">
        <v>7.0</v>
      </c>
      <c r="N20" s="7">
        <v>0.7102231</v>
      </c>
      <c r="O20" s="7">
        <v>38.17248891</v>
      </c>
      <c r="P20" s="7">
        <v>0.241969235</v>
      </c>
      <c r="Q20" s="27">
        <v>3.0</v>
      </c>
      <c r="R20" s="27">
        <v>0.603873838</v>
      </c>
      <c r="S20" s="27">
        <v>63.18484829</v>
      </c>
      <c r="T20" s="27">
        <v>0.175659295</v>
      </c>
      <c r="U20" s="28">
        <f t="shared" si="1"/>
        <v>8</v>
      </c>
    </row>
    <row r="21" ht="14.25" customHeight="1">
      <c r="A21" s="5" t="s">
        <v>96</v>
      </c>
      <c r="B21" s="6" t="s">
        <v>97</v>
      </c>
      <c r="C21" s="7">
        <v>8.0</v>
      </c>
      <c r="D21" s="7">
        <v>0.702883855</v>
      </c>
      <c r="E21" s="7">
        <v>97.6570711</v>
      </c>
      <c r="F21" s="7">
        <v>0.187045443</v>
      </c>
      <c r="G21" s="6" t="s">
        <v>98</v>
      </c>
      <c r="H21" s="7">
        <v>7.0</v>
      </c>
      <c r="I21" s="7">
        <v>0.545781357</v>
      </c>
      <c r="J21" s="7">
        <v>31.60748996</v>
      </c>
      <c r="K21" s="7">
        <v>0.063075947</v>
      </c>
      <c r="L21" s="6" t="s">
        <v>99</v>
      </c>
      <c r="M21" s="7">
        <v>8.0</v>
      </c>
      <c r="N21" s="7">
        <v>0.724040478</v>
      </c>
      <c r="O21" s="7">
        <v>75.41116057</v>
      </c>
      <c r="P21" s="7">
        <v>0.222606035</v>
      </c>
      <c r="Q21" s="27">
        <v>3.0</v>
      </c>
      <c r="R21" s="27">
        <v>0.657568563</v>
      </c>
      <c r="S21" s="27">
        <v>68.22524054</v>
      </c>
      <c r="T21" s="27">
        <v>0.157575808</v>
      </c>
      <c r="U21" s="28">
        <f t="shared" si="1"/>
        <v>7.666666667</v>
      </c>
    </row>
    <row r="22" ht="14.25" customHeight="1">
      <c r="A22" s="5" t="s">
        <v>100</v>
      </c>
      <c r="B22" s="6" t="s">
        <v>101</v>
      </c>
      <c r="C22" s="7">
        <v>7.0</v>
      </c>
      <c r="D22" s="7">
        <v>0.640728027</v>
      </c>
      <c r="E22" s="7">
        <v>74.34459565</v>
      </c>
      <c r="F22" s="7">
        <v>0.260981693</v>
      </c>
      <c r="G22" s="6" t="s">
        <v>102</v>
      </c>
      <c r="H22" s="7">
        <v>4.0</v>
      </c>
      <c r="I22" s="7">
        <v>0.611773759</v>
      </c>
      <c r="J22" s="7">
        <v>58.21089826</v>
      </c>
      <c r="K22" s="7">
        <v>0.079498345</v>
      </c>
      <c r="L22" s="6" t="s">
        <v>103</v>
      </c>
      <c r="M22" s="7">
        <v>5.0</v>
      </c>
      <c r="N22" s="7">
        <v>0.581247753</v>
      </c>
      <c r="O22" s="7">
        <v>48.21466013</v>
      </c>
      <c r="P22" s="7">
        <v>0.039716912</v>
      </c>
      <c r="Q22" s="27">
        <v>3.210526316</v>
      </c>
      <c r="R22" s="27">
        <v>0.611249846</v>
      </c>
      <c r="S22" s="27">
        <v>60.25671801</v>
      </c>
      <c r="T22" s="27">
        <v>0.126732316</v>
      </c>
      <c r="U22" s="28">
        <f t="shared" si="1"/>
        <v>5.333333333</v>
      </c>
    </row>
    <row r="23" ht="14.25" customHeight="1">
      <c r="A23" s="5" t="s">
        <v>104</v>
      </c>
      <c r="B23" s="6" t="s">
        <v>105</v>
      </c>
      <c r="C23" s="7">
        <v>7.0</v>
      </c>
      <c r="D23" s="7">
        <v>0.662791601</v>
      </c>
      <c r="E23" s="7">
        <v>55.80913767</v>
      </c>
      <c r="F23" s="7">
        <v>0.301469952</v>
      </c>
      <c r="G23" s="6" t="s">
        <v>106</v>
      </c>
      <c r="H23" s="7">
        <v>4.0</v>
      </c>
      <c r="I23" s="7">
        <v>0.611138269</v>
      </c>
      <c r="J23" s="7">
        <v>40.01557097</v>
      </c>
      <c r="K23" s="7">
        <v>0.144494782</v>
      </c>
      <c r="L23" s="6" t="s">
        <v>107</v>
      </c>
      <c r="M23" s="7">
        <v>8.0</v>
      </c>
      <c r="N23" s="7">
        <v>0.616145879</v>
      </c>
      <c r="O23" s="7">
        <v>58.93673431</v>
      </c>
      <c r="P23" s="7">
        <v>0.14958805</v>
      </c>
      <c r="Q23" s="27">
        <v>2.818181818</v>
      </c>
      <c r="R23" s="27">
        <v>0.63002525</v>
      </c>
      <c r="S23" s="27">
        <v>51.58714765</v>
      </c>
      <c r="T23" s="27">
        <v>0.198517595</v>
      </c>
      <c r="U23" s="28">
        <f t="shared" si="1"/>
        <v>6.333333333</v>
      </c>
    </row>
    <row r="24" ht="14.25" customHeight="1">
      <c r="A24" s="5" t="s">
        <v>108</v>
      </c>
      <c r="B24" s="6" t="s">
        <v>109</v>
      </c>
      <c r="C24" s="7">
        <v>8.0</v>
      </c>
      <c r="D24" s="7">
        <v>0.681177281</v>
      </c>
      <c r="E24" s="7">
        <v>79.5236738</v>
      </c>
      <c r="F24" s="7">
        <v>0.212777441</v>
      </c>
      <c r="G24" s="6" t="s">
        <v>110</v>
      </c>
      <c r="H24" s="7">
        <v>9.0</v>
      </c>
      <c r="I24" s="7">
        <v>0.576922192</v>
      </c>
      <c r="J24" s="7">
        <v>46.93434022</v>
      </c>
      <c r="K24" s="7">
        <v>0.093608137</v>
      </c>
      <c r="L24" s="6" t="s">
        <v>111</v>
      </c>
      <c r="M24" s="7">
        <v>10.0</v>
      </c>
      <c r="N24" s="7">
        <v>0.641137064</v>
      </c>
      <c r="O24" s="7">
        <v>54.93388473</v>
      </c>
      <c r="P24" s="7">
        <v>0.242146168</v>
      </c>
      <c r="Q24" s="27">
        <v>2.8</v>
      </c>
      <c r="R24" s="27">
        <v>0.633078845</v>
      </c>
      <c r="S24" s="27">
        <v>60.46396625</v>
      </c>
      <c r="T24" s="27">
        <v>0.182843915</v>
      </c>
      <c r="U24" s="28">
        <f t="shared" si="1"/>
        <v>9</v>
      </c>
    </row>
    <row r="25" ht="14.25" customHeight="1">
      <c r="A25" s="5" t="s">
        <v>112</v>
      </c>
      <c r="B25" s="6" t="s">
        <v>113</v>
      </c>
      <c r="C25" s="7">
        <v>5.0</v>
      </c>
      <c r="D25" s="7">
        <v>0.706039047</v>
      </c>
      <c r="E25" s="7">
        <v>56.6373768</v>
      </c>
      <c r="F25" s="7">
        <v>0.206693774</v>
      </c>
      <c r="G25" s="6" t="s">
        <v>114</v>
      </c>
      <c r="H25" s="7">
        <v>6.0</v>
      </c>
      <c r="I25" s="7">
        <v>0.59451593</v>
      </c>
      <c r="J25" s="7">
        <v>46.50865565</v>
      </c>
      <c r="K25" s="7">
        <v>0.158692377</v>
      </c>
      <c r="L25" s="6" t="s">
        <v>115</v>
      </c>
      <c r="M25" s="7">
        <v>7.0</v>
      </c>
      <c r="N25" s="7">
        <v>0.698001036</v>
      </c>
      <c r="O25" s="7">
        <v>81.07609569</v>
      </c>
      <c r="P25" s="7">
        <v>0.090886422</v>
      </c>
      <c r="Q25" s="27">
        <v>3.19047619</v>
      </c>
      <c r="R25" s="27">
        <v>0.666185337</v>
      </c>
      <c r="S25" s="27">
        <v>61.40737605</v>
      </c>
      <c r="T25" s="27">
        <v>0.152090858</v>
      </c>
      <c r="U25" s="28">
        <f t="shared" si="1"/>
        <v>6</v>
      </c>
    </row>
    <row r="26" ht="14.25" customHeight="1">
      <c r="A26" s="5" t="s">
        <v>116</v>
      </c>
      <c r="B26" s="6" t="s">
        <v>117</v>
      </c>
      <c r="C26" s="7">
        <v>7.0</v>
      </c>
      <c r="D26" s="7">
        <v>0.637740088</v>
      </c>
      <c r="E26" s="7">
        <v>77.44256713</v>
      </c>
      <c r="F26" s="7">
        <v>0.154555</v>
      </c>
      <c r="G26" s="6" t="s">
        <v>118</v>
      </c>
      <c r="H26" s="7">
        <v>6.0</v>
      </c>
      <c r="I26" s="7">
        <v>0.549799373</v>
      </c>
      <c r="J26" s="7">
        <v>58.9444051</v>
      </c>
      <c r="K26" s="7">
        <v>-0.002073649</v>
      </c>
      <c r="L26" s="6" t="s">
        <v>119</v>
      </c>
      <c r="M26" s="7">
        <v>13.0</v>
      </c>
      <c r="N26" s="7">
        <v>0.726110935</v>
      </c>
      <c r="O26" s="7">
        <v>95.84692674</v>
      </c>
      <c r="P26" s="7">
        <v>0.123649103</v>
      </c>
      <c r="Q26" s="27">
        <v>3.517241379</v>
      </c>
      <c r="R26" s="27">
        <v>0.637883465</v>
      </c>
      <c r="S26" s="27">
        <v>77.41129966</v>
      </c>
      <c r="T26" s="27">
        <v>0.092043485</v>
      </c>
      <c r="U26" s="28">
        <f t="shared" si="1"/>
        <v>8.666666667</v>
      </c>
    </row>
    <row r="27" ht="14.25" customHeight="1">
      <c r="A27" s="5" t="s">
        <v>120</v>
      </c>
      <c r="B27" s="6" t="s">
        <v>121</v>
      </c>
      <c r="C27" s="7">
        <v>5.0</v>
      </c>
      <c r="D27" s="7">
        <v>0.669710135</v>
      </c>
      <c r="E27" s="7">
        <v>91.2238716</v>
      </c>
      <c r="F27" s="7">
        <v>0.124897636</v>
      </c>
      <c r="G27" s="6" t="s">
        <v>122</v>
      </c>
      <c r="H27" s="7">
        <v>4.0</v>
      </c>
      <c r="I27" s="7">
        <v>0.551170096</v>
      </c>
      <c r="J27" s="7">
        <v>32.19127983</v>
      </c>
      <c r="K27" s="7">
        <v>0.114568317</v>
      </c>
      <c r="L27" s="6" t="s">
        <v>123</v>
      </c>
      <c r="M27" s="7">
        <v>4.0</v>
      </c>
      <c r="N27" s="7">
        <v>0.765322283</v>
      </c>
      <c r="O27" s="7">
        <v>48.88406112</v>
      </c>
      <c r="P27" s="7">
        <v>0.299093172</v>
      </c>
      <c r="Q27" s="27">
        <v>3.3125</v>
      </c>
      <c r="R27" s="27">
        <v>0.662067505</v>
      </c>
      <c r="S27" s="27">
        <v>57.43307085</v>
      </c>
      <c r="T27" s="27">
        <v>0.179519708</v>
      </c>
      <c r="U27" s="28">
        <f t="shared" si="1"/>
        <v>4.333333333</v>
      </c>
    </row>
    <row r="28" ht="14.25" customHeight="1">
      <c r="A28" s="5" t="s">
        <v>124</v>
      </c>
      <c r="B28" s="6" t="s">
        <v>125</v>
      </c>
      <c r="C28" s="7">
        <v>8.0</v>
      </c>
      <c r="D28" s="7">
        <v>0.635871977</v>
      </c>
      <c r="E28" s="7">
        <v>66.22404208</v>
      </c>
      <c r="F28" s="7">
        <v>0.275995535</v>
      </c>
      <c r="G28" s="6" t="s">
        <v>126</v>
      </c>
      <c r="H28" s="7">
        <v>5.0</v>
      </c>
      <c r="I28" s="7">
        <v>0.518917751</v>
      </c>
      <c r="J28" s="7">
        <v>26.33267756</v>
      </c>
      <c r="K28" s="7">
        <v>0.112696595</v>
      </c>
      <c r="L28" s="6" t="s">
        <v>127</v>
      </c>
      <c r="M28" s="7">
        <v>5.0</v>
      </c>
      <c r="N28" s="7">
        <v>0.680179948</v>
      </c>
      <c r="O28" s="7">
        <v>63.80638539</v>
      </c>
      <c r="P28" s="7">
        <v>0.096222775</v>
      </c>
      <c r="Q28" s="27">
        <v>2.952380952</v>
      </c>
      <c r="R28" s="27">
        <v>0.611656559</v>
      </c>
      <c r="S28" s="27">
        <v>52.12103501</v>
      </c>
      <c r="T28" s="27">
        <v>0.161638302</v>
      </c>
      <c r="U28" s="28">
        <f t="shared" si="1"/>
        <v>6</v>
      </c>
    </row>
    <row r="29" ht="14.25" customHeight="1">
      <c r="A29" s="5" t="s">
        <v>128</v>
      </c>
      <c r="B29" s="6" t="s">
        <v>129</v>
      </c>
      <c r="C29" s="7">
        <v>7.0</v>
      </c>
      <c r="D29" s="7">
        <v>0.689575664</v>
      </c>
      <c r="E29" s="7">
        <v>82.63445856</v>
      </c>
      <c r="F29" s="7">
        <v>0.17659171</v>
      </c>
      <c r="G29" s="6" t="s">
        <v>130</v>
      </c>
      <c r="H29" s="7">
        <v>6.0</v>
      </c>
      <c r="I29" s="7">
        <v>0.490190183</v>
      </c>
      <c r="J29" s="7">
        <v>28.54417765</v>
      </c>
      <c r="K29" s="7">
        <v>0.157973397</v>
      </c>
      <c r="L29" s="6" t="s">
        <v>131</v>
      </c>
      <c r="M29" s="7">
        <v>9.0</v>
      </c>
      <c r="N29" s="7">
        <v>0.740040872</v>
      </c>
      <c r="O29" s="7">
        <v>80.05305092</v>
      </c>
      <c r="P29" s="7">
        <v>0.25864457</v>
      </c>
      <c r="Q29" s="27">
        <v>2.96</v>
      </c>
      <c r="R29" s="27">
        <v>0.639935573</v>
      </c>
      <c r="S29" s="27">
        <v>63.74389571</v>
      </c>
      <c r="T29" s="27">
        <v>0.197736559</v>
      </c>
      <c r="U29" s="28">
        <f t="shared" si="1"/>
        <v>7.333333333</v>
      </c>
    </row>
    <row r="30" ht="14.25" customHeight="1">
      <c r="A30" s="5" t="s">
        <v>132</v>
      </c>
      <c r="B30" s="6" t="s">
        <v>133</v>
      </c>
      <c r="C30" s="7">
        <v>8.0</v>
      </c>
      <c r="D30" s="7">
        <v>0.753150597</v>
      </c>
      <c r="E30" s="7">
        <v>81.36058883</v>
      </c>
      <c r="F30" s="7">
        <v>0.27863355</v>
      </c>
      <c r="G30" s="6" t="s">
        <v>134</v>
      </c>
      <c r="H30" s="7">
        <v>7.0</v>
      </c>
      <c r="I30" s="7">
        <v>0.623082263</v>
      </c>
      <c r="J30" s="7">
        <v>42.09048569</v>
      </c>
      <c r="K30" s="7">
        <v>0.151661324</v>
      </c>
      <c r="L30" s="6" t="s">
        <v>135</v>
      </c>
      <c r="M30" s="7">
        <v>7.0</v>
      </c>
      <c r="N30" s="7">
        <v>0.593166479</v>
      </c>
      <c r="O30" s="7">
        <v>66.44861644</v>
      </c>
      <c r="P30" s="7">
        <v>0.037872927</v>
      </c>
      <c r="Q30" s="27">
        <v>2.96</v>
      </c>
      <c r="R30" s="27">
        <v>0.656466446</v>
      </c>
      <c r="S30" s="27">
        <v>63.29989699</v>
      </c>
      <c r="T30" s="27">
        <v>0.156055934</v>
      </c>
      <c r="U30" s="28">
        <f t="shared" si="1"/>
        <v>7.333333333</v>
      </c>
    </row>
    <row r="31" ht="14.25" customHeight="1">
      <c r="A31" s="5" t="s">
        <v>136</v>
      </c>
      <c r="B31" s="6" t="s">
        <v>137</v>
      </c>
      <c r="C31" s="7">
        <v>6.0</v>
      </c>
      <c r="D31" s="7">
        <v>0.681719641</v>
      </c>
      <c r="E31" s="7">
        <v>108.6009224</v>
      </c>
      <c r="F31" s="7">
        <v>0.096761087</v>
      </c>
      <c r="G31" s="6" t="s">
        <v>138</v>
      </c>
      <c r="H31" s="7">
        <v>11.0</v>
      </c>
      <c r="I31" s="7">
        <v>0.568420096</v>
      </c>
      <c r="J31" s="7">
        <v>62.767932</v>
      </c>
      <c r="K31" s="7">
        <v>0.161037572</v>
      </c>
      <c r="L31" s="6" t="s">
        <v>139</v>
      </c>
      <c r="M31" s="7">
        <v>13.0</v>
      </c>
      <c r="N31" s="7">
        <v>0.770119236</v>
      </c>
      <c r="O31" s="7">
        <v>79.45920213</v>
      </c>
      <c r="P31" s="7">
        <v>0.285423642</v>
      </c>
      <c r="Q31" s="27">
        <v>2.787878788</v>
      </c>
      <c r="R31" s="27">
        <v>0.673419658</v>
      </c>
      <c r="S31" s="27">
        <v>83.60935218</v>
      </c>
      <c r="T31" s="27">
        <v>0.1810741</v>
      </c>
      <c r="U31" s="28">
        <f t="shared" si="1"/>
        <v>10</v>
      </c>
    </row>
    <row r="32" ht="14.25" customHeight="1">
      <c r="A32" s="5" t="s">
        <v>140</v>
      </c>
      <c r="B32" s="6" t="s">
        <v>141</v>
      </c>
      <c r="C32" s="7">
        <v>2.0</v>
      </c>
      <c r="D32" s="7">
        <v>0.731914431</v>
      </c>
      <c r="E32" s="7">
        <v>53.3292368</v>
      </c>
      <c r="F32" s="7">
        <v>0.174515216</v>
      </c>
      <c r="G32" s="6" t="s">
        <v>142</v>
      </c>
      <c r="H32" s="7">
        <v>5.0</v>
      </c>
      <c r="I32" s="7">
        <v>0.58063916</v>
      </c>
      <c r="J32" s="7">
        <v>49.48401942</v>
      </c>
      <c r="K32" s="7">
        <v>0.013864869</v>
      </c>
      <c r="L32" s="6" t="s">
        <v>143</v>
      </c>
      <c r="M32" s="7">
        <v>6.0</v>
      </c>
      <c r="N32" s="7">
        <v>0.684128597</v>
      </c>
      <c r="O32" s="7">
        <v>46.29654299</v>
      </c>
      <c r="P32" s="7">
        <v>0.242840993</v>
      </c>
      <c r="Q32" s="27">
        <v>3.5625</v>
      </c>
      <c r="R32" s="27">
        <v>0.665560729</v>
      </c>
      <c r="S32" s="27">
        <v>49.7032664</v>
      </c>
      <c r="T32" s="27">
        <v>0.143740359</v>
      </c>
      <c r="U32" s="28">
        <f t="shared" si="1"/>
        <v>4.333333333</v>
      </c>
    </row>
    <row r="33" ht="14.25" customHeight="1">
      <c r="A33" s="5" t="s">
        <v>144</v>
      </c>
      <c r="B33" s="6" t="s">
        <v>145</v>
      </c>
      <c r="C33" s="7">
        <v>7.0</v>
      </c>
      <c r="D33" s="7">
        <v>0.627530183</v>
      </c>
      <c r="E33" s="7">
        <v>41.0522584</v>
      </c>
      <c r="F33" s="7">
        <v>0.223489277</v>
      </c>
      <c r="G33" s="6" t="s">
        <v>146</v>
      </c>
      <c r="H33" s="7">
        <v>6.0</v>
      </c>
      <c r="I33" s="7">
        <v>0.547557488</v>
      </c>
      <c r="J33" s="7">
        <v>47.95283043</v>
      </c>
      <c r="K33" s="7">
        <v>0.042833515</v>
      </c>
      <c r="L33" s="6" t="s">
        <v>147</v>
      </c>
      <c r="M33" s="7">
        <v>7.0</v>
      </c>
      <c r="N33" s="7">
        <v>0.617382586</v>
      </c>
      <c r="O33" s="7">
        <v>58.4469455</v>
      </c>
      <c r="P33" s="7">
        <v>0.162990835</v>
      </c>
      <c r="Q33" s="27">
        <v>3.173913043</v>
      </c>
      <c r="R33" s="27">
        <v>0.597490086</v>
      </c>
      <c r="S33" s="27">
        <v>49.15067811</v>
      </c>
      <c r="T33" s="27">
        <v>0.143104542</v>
      </c>
      <c r="U33" s="28">
        <f t="shared" si="1"/>
        <v>6.666666667</v>
      </c>
    </row>
    <row r="34" ht="14.25" customHeight="1">
      <c r="A34" s="5" t="s">
        <v>148</v>
      </c>
      <c r="B34" s="6" t="s">
        <v>149</v>
      </c>
      <c r="C34" s="7">
        <v>7.0</v>
      </c>
      <c r="D34" s="7">
        <v>0.679544355</v>
      </c>
      <c r="E34" s="7">
        <v>79.3913255</v>
      </c>
      <c r="F34" s="7">
        <v>0.16530709</v>
      </c>
      <c r="G34" s="6" t="s">
        <v>150</v>
      </c>
      <c r="H34" s="7">
        <v>8.0</v>
      </c>
      <c r="I34" s="7">
        <v>0.577300601</v>
      </c>
      <c r="J34" s="7">
        <v>40.24646625</v>
      </c>
      <c r="K34" s="7">
        <v>0.240317802</v>
      </c>
      <c r="L34" s="6" t="s">
        <v>151</v>
      </c>
      <c r="M34" s="7">
        <v>8.0</v>
      </c>
      <c r="N34" s="7">
        <v>0.633539356</v>
      </c>
      <c r="O34" s="7">
        <v>75.49292118</v>
      </c>
      <c r="P34" s="7">
        <v>0.159395053</v>
      </c>
      <c r="Q34" s="27">
        <v>2.923076923</v>
      </c>
      <c r="R34" s="27">
        <v>0.630128104</v>
      </c>
      <c r="S34" s="27">
        <v>65.04357097</v>
      </c>
      <c r="T34" s="27">
        <v>0.188339982</v>
      </c>
      <c r="U34" s="28">
        <f t="shared" si="1"/>
        <v>7.666666667</v>
      </c>
    </row>
    <row r="35" ht="14.25" customHeight="1">
      <c r="A35" s="5" t="s">
        <v>152</v>
      </c>
      <c r="B35" s="6" t="s">
        <v>153</v>
      </c>
      <c r="C35" s="7">
        <v>5.0</v>
      </c>
      <c r="D35" s="7">
        <v>0.689113414</v>
      </c>
      <c r="E35" s="7">
        <v>70.67450089</v>
      </c>
      <c r="F35" s="7">
        <v>0.196654058</v>
      </c>
      <c r="G35" s="6" t="s">
        <v>154</v>
      </c>
      <c r="H35" s="7">
        <v>3.0</v>
      </c>
      <c r="I35" s="7">
        <v>0.496598701</v>
      </c>
      <c r="J35" s="7">
        <v>36.44612847</v>
      </c>
      <c r="K35" s="7">
        <v>-0.123168533</v>
      </c>
      <c r="L35" s="6" t="s">
        <v>155</v>
      </c>
      <c r="M35" s="7">
        <v>1.0</v>
      </c>
      <c r="N35" s="7">
        <v>0.686448693</v>
      </c>
      <c r="O35" s="7">
        <v>20.34422406</v>
      </c>
      <c r="P35" s="7">
        <v>0.041173003</v>
      </c>
      <c r="Q35" s="27">
        <v>3.25</v>
      </c>
      <c r="R35" s="27">
        <v>0.624053603</v>
      </c>
      <c r="S35" s="27">
        <v>42.48828447</v>
      </c>
      <c r="T35" s="27">
        <v>0.03821951</v>
      </c>
      <c r="U35" s="28">
        <f t="shared" si="1"/>
        <v>3</v>
      </c>
    </row>
    <row r="36" ht="14.25" customHeight="1">
      <c r="A36" s="5" t="s">
        <v>156</v>
      </c>
      <c r="B36" s="6" t="s">
        <v>157</v>
      </c>
      <c r="C36" s="7">
        <v>3.0</v>
      </c>
      <c r="D36" s="7">
        <v>0.676971873</v>
      </c>
      <c r="E36" s="7">
        <v>47.90047284</v>
      </c>
      <c r="F36" s="7">
        <v>0.270591473</v>
      </c>
      <c r="G36" s="6" t="s">
        <v>158</v>
      </c>
      <c r="H36" s="7">
        <v>4.0</v>
      </c>
      <c r="I36" s="7">
        <v>0.471442185</v>
      </c>
      <c r="J36" s="7">
        <v>32.29715091</v>
      </c>
      <c r="K36" s="7">
        <v>-0.03498044</v>
      </c>
      <c r="L36" s="6" t="s">
        <v>159</v>
      </c>
      <c r="M36" s="7">
        <v>9.0</v>
      </c>
      <c r="N36" s="7">
        <v>0.707856029</v>
      </c>
      <c r="O36" s="7">
        <v>69.6449873</v>
      </c>
      <c r="P36" s="7">
        <v>0.177154996</v>
      </c>
      <c r="Q36" s="27">
        <v>2.947368421</v>
      </c>
      <c r="R36" s="27">
        <v>0.618756696</v>
      </c>
      <c r="S36" s="27">
        <v>49.94753702</v>
      </c>
      <c r="T36" s="27">
        <v>0.137588676</v>
      </c>
      <c r="U36" s="28">
        <f t="shared" si="1"/>
        <v>5.333333333</v>
      </c>
    </row>
    <row r="37" ht="14.25" customHeight="1">
      <c r="A37" s="5" t="s">
        <v>160</v>
      </c>
      <c r="B37" s="6" t="s">
        <v>161</v>
      </c>
      <c r="C37" s="7">
        <v>7.0</v>
      </c>
      <c r="D37" s="7">
        <v>0.585023467</v>
      </c>
      <c r="E37" s="7">
        <v>48.2619472</v>
      </c>
      <c r="F37" s="7">
        <v>0.20424586</v>
      </c>
      <c r="G37" s="6" t="s">
        <v>162</v>
      </c>
      <c r="H37" s="7">
        <v>7.0</v>
      </c>
      <c r="I37" s="7">
        <v>0.506393147</v>
      </c>
      <c r="J37" s="7">
        <v>31.70780169</v>
      </c>
      <c r="K37" s="7">
        <v>0.139149705</v>
      </c>
      <c r="L37" s="6" t="s">
        <v>163</v>
      </c>
      <c r="M37" s="7">
        <v>4.0</v>
      </c>
      <c r="N37" s="7">
        <v>0.508081675</v>
      </c>
      <c r="O37" s="7">
        <v>49.84550258</v>
      </c>
      <c r="P37" s="7">
        <v>-0.211377353</v>
      </c>
      <c r="Q37" s="27">
        <v>2.761904762</v>
      </c>
      <c r="R37" s="27">
        <v>0.533166096</v>
      </c>
      <c r="S37" s="27">
        <v>43.27175049</v>
      </c>
      <c r="T37" s="27">
        <v>0.044006071</v>
      </c>
      <c r="U37" s="28">
        <f t="shared" si="1"/>
        <v>6</v>
      </c>
    </row>
    <row r="38" ht="14.25" customHeight="1">
      <c r="A38" s="5" t="s">
        <v>164</v>
      </c>
      <c r="B38" s="6" t="s">
        <v>165</v>
      </c>
      <c r="C38" s="7">
        <v>8.0</v>
      </c>
      <c r="D38" s="7">
        <v>0.594099335</v>
      </c>
      <c r="E38" s="7">
        <v>117.9254938</v>
      </c>
      <c r="F38" s="7">
        <v>0.064952573</v>
      </c>
      <c r="G38" s="6" t="s">
        <v>166</v>
      </c>
      <c r="H38" s="7">
        <v>7.0</v>
      </c>
      <c r="I38" s="7">
        <v>0.535058733</v>
      </c>
      <c r="J38" s="7">
        <v>39.18357586</v>
      </c>
      <c r="K38" s="7">
        <v>0.168848839</v>
      </c>
      <c r="L38" s="6" t="s">
        <v>167</v>
      </c>
      <c r="M38" s="7">
        <v>4.0</v>
      </c>
      <c r="N38" s="7">
        <v>0.753958896</v>
      </c>
      <c r="O38" s="7">
        <v>42.69000348</v>
      </c>
      <c r="P38" s="7">
        <v>0.185101487</v>
      </c>
      <c r="Q38" s="27">
        <v>3.227272727</v>
      </c>
      <c r="R38" s="27">
        <v>0.627705655</v>
      </c>
      <c r="S38" s="27">
        <v>66.59969104</v>
      </c>
      <c r="T38" s="27">
        <v>0.1396343</v>
      </c>
      <c r="U38" s="28">
        <f t="shared" si="1"/>
        <v>6.333333333</v>
      </c>
    </row>
    <row r="39" ht="14.25" customHeight="1">
      <c r="A39" s="5" t="s">
        <v>168</v>
      </c>
      <c r="B39" s="6" t="s">
        <v>169</v>
      </c>
      <c r="C39" s="7">
        <v>4.0</v>
      </c>
      <c r="D39" s="7">
        <v>0.68237187</v>
      </c>
      <c r="E39" s="7">
        <v>84.39701823</v>
      </c>
      <c r="F39" s="7">
        <v>0.079951047</v>
      </c>
      <c r="G39" s="6" t="s">
        <v>170</v>
      </c>
      <c r="H39" s="7">
        <v>3.0</v>
      </c>
      <c r="I39" s="7">
        <v>0.471153875</v>
      </c>
      <c r="J39" s="7">
        <v>28.63552596</v>
      </c>
      <c r="K39" s="7">
        <v>-0.107631134</v>
      </c>
      <c r="L39" s="6" t="s">
        <v>171</v>
      </c>
      <c r="M39" s="7">
        <v>5.0</v>
      </c>
      <c r="N39" s="7">
        <v>0.67200765</v>
      </c>
      <c r="O39" s="7">
        <v>46.83641519</v>
      </c>
      <c r="P39" s="7">
        <v>0.062652723</v>
      </c>
      <c r="Q39" s="27">
        <v>3.8</v>
      </c>
      <c r="R39" s="27">
        <v>0.608511132</v>
      </c>
      <c r="S39" s="27">
        <v>53.28965313</v>
      </c>
      <c r="T39" s="27">
        <v>0.011657545</v>
      </c>
      <c r="U39" s="28">
        <f t="shared" si="1"/>
        <v>4</v>
      </c>
    </row>
    <row r="40" ht="14.25" customHeight="1">
      <c r="A40" s="5" t="s">
        <v>172</v>
      </c>
      <c r="B40" s="6" t="s">
        <v>173</v>
      </c>
      <c r="C40" s="7">
        <v>5.0</v>
      </c>
      <c r="D40" s="7">
        <v>0.653774655</v>
      </c>
      <c r="E40" s="7">
        <v>64.22628557</v>
      </c>
      <c r="F40" s="7">
        <v>0.165749687</v>
      </c>
      <c r="G40" s="6" t="s">
        <v>174</v>
      </c>
      <c r="H40" s="7">
        <v>5.0</v>
      </c>
      <c r="I40" s="7">
        <v>0.481900144</v>
      </c>
      <c r="J40" s="7">
        <v>18.79217849</v>
      </c>
      <c r="K40" s="7">
        <v>0.086377173</v>
      </c>
      <c r="L40" s="6" t="s">
        <v>175</v>
      </c>
      <c r="M40" s="7">
        <v>6.0</v>
      </c>
      <c r="N40" s="7">
        <v>0.724866599</v>
      </c>
      <c r="O40" s="7">
        <v>31.97084464</v>
      </c>
      <c r="P40" s="7">
        <v>0.3054707</v>
      </c>
      <c r="Q40" s="27">
        <v>2.736842105</v>
      </c>
      <c r="R40" s="27">
        <v>0.620180466</v>
      </c>
      <c r="S40" s="27">
        <v>38.32976957</v>
      </c>
      <c r="T40" s="27">
        <v>0.185865853</v>
      </c>
      <c r="U40" s="28">
        <f t="shared" si="1"/>
        <v>5.333333333</v>
      </c>
    </row>
    <row r="41" ht="14.25" customHeight="1">
      <c r="A41" s="5" t="s">
        <v>176</v>
      </c>
      <c r="B41" s="6" t="s">
        <v>177</v>
      </c>
      <c r="C41" s="7">
        <v>5.0</v>
      </c>
      <c r="D41" s="7">
        <v>0.667581022</v>
      </c>
      <c r="E41" s="7">
        <v>83.84822301</v>
      </c>
      <c r="F41" s="7">
        <v>0.177137112</v>
      </c>
      <c r="G41" s="6" t="s">
        <v>178</v>
      </c>
      <c r="H41" s="7">
        <v>6.0</v>
      </c>
      <c r="I41" s="7">
        <v>0.386576861</v>
      </c>
      <c r="J41" s="7">
        <v>29.18701768</v>
      </c>
      <c r="K41" s="7">
        <v>-0.212100868</v>
      </c>
      <c r="L41" s="6" t="s">
        <v>179</v>
      </c>
      <c r="M41" s="7">
        <v>10.0</v>
      </c>
      <c r="N41" s="7">
        <v>0.648330611</v>
      </c>
      <c r="O41" s="7">
        <v>85.10909027</v>
      </c>
      <c r="P41" s="7">
        <v>0.084860826</v>
      </c>
      <c r="Q41" s="27">
        <v>3.208333333</v>
      </c>
      <c r="R41" s="27">
        <v>0.567496165</v>
      </c>
      <c r="S41" s="27">
        <v>66.04811032</v>
      </c>
      <c r="T41" s="27">
        <v>0.016632357</v>
      </c>
      <c r="U41" s="28">
        <f t="shared" si="1"/>
        <v>7</v>
      </c>
    </row>
    <row r="42" ht="14.25" customHeight="1">
      <c r="A42" s="5" t="s">
        <v>180</v>
      </c>
      <c r="B42" s="6" t="s">
        <v>181</v>
      </c>
      <c r="C42" s="7">
        <v>8.0</v>
      </c>
      <c r="D42" s="7">
        <v>0.605866659</v>
      </c>
      <c r="E42" s="7">
        <v>69.84578808</v>
      </c>
      <c r="F42" s="7">
        <v>0.158380753</v>
      </c>
      <c r="G42" s="6" t="s">
        <v>182</v>
      </c>
      <c r="H42" s="7">
        <v>6.0</v>
      </c>
      <c r="I42" s="7">
        <v>0.578612487</v>
      </c>
      <c r="J42" s="7">
        <v>34.67086047</v>
      </c>
      <c r="K42" s="7">
        <v>0.087629051</v>
      </c>
      <c r="L42" s="6" t="s">
        <v>183</v>
      </c>
      <c r="M42" s="7">
        <v>11.0</v>
      </c>
      <c r="N42" s="7">
        <v>0.738648994</v>
      </c>
      <c r="O42" s="7">
        <v>88.15100881</v>
      </c>
      <c r="P42" s="7">
        <v>0.230897179</v>
      </c>
      <c r="Q42" s="27">
        <v>2.928571429</v>
      </c>
      <c r="R42" s="27">
        <v>0.641042713</v>
      </c>
      <c r="S42" s="27">
        <v>64.22255245</v>
      </c>
      <c r="T42" s="27">
        <v>0.158968995</v>
      </c>
      <c r="U42" s="28">
        <f t="shared" si="1"/>
        <v>8.333333333</v>
      </c>
    </row>
    <row r="43" ht="14.25" customHeight="1">
      <c r="A43" s="5" t="s">
        <v>184</v>
      </c>
      <c r="B43" s="6" t="s">
        <v>185</v>
      </c>
      <c r="C43" s="7">
        <v>5.0</v>
      </c>
      <c r="D43" s="7">
        <v>0.70061574</v>
      </c>
      <c r="E43" s="7">
        <v>83.6332445</v>
      </c>
      <c r="F43" s="7">
        <v>0.176058583</v>
      </c>
      <c r="G43" s="6" t="s">
        <v>186</v>
      </c>
      <c r="H43" s="7">
        <v>5.0</v>
      </c>
      <c r="I43" s="7">
        <v>0.550933003</v>
      </c>
      <c r="J43" s="7">
        <v>35.08678729</v>
      </c>
      <c r="K43" s="7">
        <v>0.121640747</v>
      </c>
      <c r="L43" s="6" t="s">
        <v>187</v>
      </c>
      <c r="M43" s="7">
        <v>7.0</v>
      </c>
      <c r="N43" s="7">
        <v>0.586440069</v>
      </c>
      <c r="O43" s="7">
        <v>66.28660477</v>
      </c>
      <c r="P43" s="7">
        <v>0.027458631</v>
      </c>
      <c r="Q43" s="27">
        <v>3.35</v>
      </c>
      <c r="R43" s="27">
        <v>0.612662938</v>
      </c>
      <c r="S43" s="27">
        <v>61.66887885</v>
      </c>
      <c r="T43" s="27">
        <v>0.108385987</v>
      </c>
      <c r="U43" s="28">
        <f t="shared" si="1"/>
        <v>5.666666667</v>
      </c>
    </row>
    <row r="44" ht="14.25" customHeight="1">
      <c r="A44" s="5" t="s">
        <v>188</v>
      </c>
      <c r="B44" s="6" t="s">
        <v>189</v>
      </c>
      <c r="C44" s="7">
        <v>8.0</v>
      </c>
      <c r="D44" s="7">
        <v>0.669518821</v>
      </c>
      <c r="E44" s="7">
        <v>60.11304834</v>
      </c>
      <c r="F44" s="7">
        <v>0.208732988</v>
      </c>
      <c r="G44" s="6" t="s">
        <v>190</v>
      </c>
      <c r="H44" s="7">
        <v>5.0</v>
      </c>
      <c r="I44" s="7">
        <v>0.629363286</v>
      </c>
      <c r="J44" s="7">
        <v>41.51138217</v>
      </c>
      <c r="K44" s="7">
        <v>-0.026482158</v>
      </c>
      <c r="L44" s="6" t="s">
        <v>191</v>
      </c>
      <c r="M44" s="7">
        <v>6.0</v>
      </c>
      <c r="N44" s="7">
        <v>0.730386227</v>
      </c>
      <c r="O44" s="7">
        <v>63.90823597</v>
      </c>
      <c r="P44" s="7">
        <v>0.149898953</v>
      </c>
      <c r="Q44" s="27">
        <v>3.363636364</v>
      </c>
      <c r="R44" s="27">
        <v>0.676422778</v>
      </c>
      <c r="S44" s="27">
        <v>55.17755549</v>
      </c>
      <c r="T44" s="27">
        <v>0.110716595</v>
      </c>
      <c r="U44" s="28">
        <f t="shared" si="1"/>
        <v>6.333333333</v>
      </c>
    </row>
    <row r="45" ht="14.25" customHeight="1">
      <c r="A45" s="5" t="s">
        <v>192</v>
      </c>
      <c r="B45" s="6" t="s">
        <v>193</v>
      </c>
      <c r="C45" s="7">
        <v>10.0</v>
      </c>
      <c r="D45" s="7">
        <v>0.677049661</v>
      </c>
      <c r="E45" s="7">
        <v>112.646352</v>
      </c>
      <c r="F45" s="7">
        <v>0.195620081</v>
      </c>
      <c r="G45" s="6" t="s">
        <v>194</v>
      </c>
      <c r="H45" s="7">
        <v>4.0</v>
      </c>
      <c r="I45" s="7">
        <v>0.529175662</v>
      </c>
      <c r="J45" s="7">
        <v>36.62070704</v>
      </c>
      <c r="K45" s="7">
        <v>0.199572736</v>
      </c>
      <c r="L45" s="6" t="s">
        <v>195</v>
      </c>
      <c r="M45" s="7">
        <v>7.0</v>
      </c>
      <c r="N45" s="7">
        <v>0.632928176</v>
      </c>
      <c r="O45" s="7">
        <v>69.60072222</v>
      </c>
      <c r="P45" s="7">
        <v>0.064898022</v>
      </c>
      <c r="Q45" s="27">
        <v>3.25</v>
      </c>
      <c r="R45" s="27">
        <v>0.613051166</v>
      </c>
      <c r="S45" s="27">
        <v>72.9559271</v>
      </c>
      <c r="T45" s="27">
        <v>0.153363613</v>
      </c>
      <c r="U45" s="28">
        <f t="shared" si="1"/>
        <v>7</v>
      </c>
    </row>
    <row r="46" ht="14.25" customHeight="1">
      <c r="A46" s="5" t="s">
        <v>196</v>
      </c>
      <c r="B46" s="6" t="s">
        <v>197</v>
      </c>
      <c r="C46" s="7">
        <v>2.0</v>
      </c>
      <c r="D46" s="7">
        <v>0.769417405</v>
      </c>
      <c r="E46" s="7">
        <v>26.66547421</v>
      </c>
      <c r="F46" s="7">
        <v>0.360719348</v>
      </c>
      <c r="G46" s="6" t="s">
        <v>198</v>
      </c>
      <c r="H46" s="7">
        <v>4.0</v>
      </c>
      <c r="I46" s="7">
        <v>0.50581149</v>
      </c>
      <c r="J46" s="7">
        <v>18.11208062</v>
      </c>
      <c r="K46" s="7">
        <v>0.15974064</v>
      </c>
      <c r="L46" s="6" t="s">
        <v>199</v>
      </c>
      <c r="M46" s="7">
        <v>3.0</v>
      </c>
      <c r="N46" s="7">
        <v>0.759153167</v>
      </c>
      <c r="O46" s="7">
        <v>18.57033042</v>
      </c>
      <c r="P46" s="7">
        <v>0.317614867</v>
      </c>
      <c r="Q46" s="27">
        <v>2.583333333</v>
      </c>
      <c r="R46" s="27">
        <v>0.678127354</v>
      </c>
      <c r="S46" s="27">
        <v>21.11596175</v>
      </c>
      <c r="T46" s="27">
        <v>0.279358285</v>
      </c>
      <c r="U46" s="28">
        <f t="shared" si="1"/>
        <v>3</v>
      </c>
    </row>
    <row r="47" ht="14.25" customHeight="1">
      <c r="A47" s="5" t="s">
        <v>200</v>
      </c>
      <c r="B47" s="6" t="s">
        <v>201</v>
      </c>
      <c r="C47" s="7">
        <v>6.0</v>
      </c>
      <c r="D47" s="7">
        <v>0.670906474</v>
      </c>
      <c r="E47" s="7">
        <v>88.12541305</v>
      </c>
      <c r="F47" s="7">
        <v>0.14829208</v>
      </c>
      <c r="G47" s="6" t="s">
        <v>202</v>
      </c>
      <c r="H47" s="7">
        <v>6.0</v>
      </c>
      <c r="I47" s="7">
        <v>0.556671207</v>
      </c>
      <c r="J47" s="7">
        <v>37.15428864</v>
      </c>
      <c r="K47" s="7">
        <v>0.193323882</v>
      </c>
      <c r="L47" s="6" t="s">
        <v>203</v>
      </c>
      <c r="M47" s="7">
        <v>8.0</v>
      </c>
      <c r="N47" s="7">
        <v>0.681418389</v>
      </c>
      <c r="O47" s="7">
        <v>77.11364748</v>
      </c>
      <c r="P47" s="7">
        <v>0.193188136</v>
      </c>
      <c r="Q47" s="27">
        <v>3.086956522</v>
      </c>
      <c r="R47" s="27">
        <v>0.636332023</v>
      </c>
      <c r="S47" s="27">
        <v>67.46444972</v>
      </c>
      <c r="T47" s="27">
        <v>0.178268033</v>
      </c>
      <c r="U47" s="28">
        <f t="shared" si="1"/>
        <v>6.666666667</v>
      </c>
    </row>
    <row r="48" ht="14.25" customHeight="1">
      <c r="A48" s="5" t="s">
        <v>204</v>
      </c>
      <c r="B48" s="6" t="s">
        <v>205</v>
      </c>
      <c r="C48" s="7">
        <v>4.0</v>
      </c>
      <c r="D48" s="7">
        <v>0.620275557</v>
      </c>
      <c r="E48" s="7">
        <v>55.35548429</v>
      </c>
      <c r="F48" s="7">
        <v>0.097749799</v>
      </c>
      <c r="G48" s="6" t="s">
        <v>206</v>
      </c>
      <c r="H48" s="7">
        <v>5.0</v>
      </c>
      <c r="I48" s="7">
        <v>0.517695552</v>
      </c>
      <c r="J48" s="7">
        <v>38.13694896</v>
      </c>
      <c r="K48" s="7">
        <v>0.073729258</v>
      </c>
      <c r="L48" s="6" t="s">
        <v>207</v>
      </c>
      <c r="M48" s="7">
        <v>9.0</v>
      </c>
      <c r="N48" s="7">
        <v>0.74301111</v>
      </c>
      <c r="O48" s="7">
        <v>84.08160606</v>
      </c>
      <c r="P48" s="7">
        <v>0.196905017</v>
      </c>
      <c r="Q48" s="27">
        <v>3.047619048</v>
      </c>
      <c r="R48" s="27">
        <v>0.626994073</v>
      </c>
      <c r="S48" s="27">
        <v>59.19134644</v>
      </c>
      <c r="T48" s="27">
        <v>0.122794691</v>
      </c>
      <c r="U48" s="28">
        <f t="shared" si="1"/>
        <v>6</v>
      </c>
    </row>
    <row r="49" ht="14.25" customHeight="1">
      <c r="A49" s="5" t="s">
        <v>208</v>
      </c>
      <c r="B49" s="6" t="s">
        <v>209</v>
      </c>
      <c r="C49" s="7">
        <v>10.0</v>
      </c>
      <c r="D49" s="7">
        <v>0.571936232</v>
      </c>
      <c r="E49" s="7">
        <v>75.9217362</v>
      </c>
      <c r="F49" s="7">
        <v>0.213942261</v>
      </c>
      <c r="G49" s="6" t="s">
        <v>210</v>
      </c>
      <c r="H49" s="7">
        <v>4.0</v>
      </c>
      <c r="I49" s="7">
        <v>0.457399458</v>
      </c>
      <c r="J49" s="7">
        <v>25.71545269</v>
      </c>
      <c r="K49" s="7">
        <v>-0.027146238</v>
      </c>
      <c r="L49" s="6" t="s">
        <v>211</v>
      </c>
      <c r="M49" s="7">
        <v>6.0</v>
      </c>
      <c r="N49" s="7">
        <v>0.633639728</v>
      </c>
      <c r="O49" s="7">
        <v>31.89141385</v>
      </c>
      <c r="P49" s="7">
        <v>0.159360023</v>
      </c>
      <c r="Q49" s="27">
        <v>2.652173913</v>
      </c>
      <c r="R49" s="27">
        <v>0.554325139</v>
      </c>
      <c r="S49" s="27">
        <v>44.50953425</v>
      </c>
      <c r="T49" s="27">
        <v>0.115385349</v>
      </c>
      <c r="U49" s="28">
        <f t="shared" si="1"/>
        <v>6.666666667</v>
      </c>
    </row>
    <row r="50" ht="14.25" customHeight="1">
      <c r="A50" s="5" t="s">
        <v>212</v>
      </c>
      <c r="B50" s="6" t="s">
        <v>213</v>
      </c>
      <c r="C50" s="7">
        <v>5.0</v>
      </c>
      <c r="D50" s="7">
        <v>0.72705493</v>
      </c>
      <c r="E50" s="7">
        <v>49.41820624</v>
      </c>
      <c r="F50" s="7">
        <v>0.230805047</v>
      </c>
      <c r="G50" s="6" t="s">
        <v>214</v>
      </c>
      <c r="H50" s="7">
        <v>4.0</v>
      </c>
      <c r="I50" s="7">
        <v>0.472186536</v>
      </c>
      <c r="J50" s="7">
        <v>23.05673122</v>
      </c>
      <c r="K50" s="7">
        <v>0.105363651</v>
      </c>
      <c r="L50" s="6" t="s">
        <v>215</v>
      </c>
      <c r="M50" s="7">
        <v>2.0</v>
      </c>
      <c r="N50" s="7">
        <v>0.699191093</v>
      </c>
      <c r="O50" s="7">
        <v>30.97804142</v>
      </c>
      <c r="P50" s="7">
        <v>0.220572367</v>
      </c>
      <c r="Q50" s="27">
        <v>3.142857143</v>
      </c>
      <c r="R50" s="27">
        <v>0.632810853</v>
      </c>
      <c r="S50" s="27">
        <v>34.48432629</v>
      </c>
      <c r="T50" s="27">
        <v>0.185580355</v>
      </c>
      <c r="U50" s="28">
        <f t="shared" si="1"/>
        <v>3.666666667</v>
      </c>
    </row>
    <row r="51" ht="14.25" customHeight="1">
      <c r="A51" s="5" t="s">
        <v>216</v>
      </c>
      <c r="B51" s="6" t="s">
        <v>405</v>
      </c>
      <c r="C51" s="7">
        <v>8.0</v>
      </c>
      <c r="D51" s="7">
        <v>0.610657662</v>
      </c>
      <c r="E51" s="7">
        <v>51.15314564</v>
      </c>
      <c r="F51" s="7">
        <v>0.332021526</v>
      </c>
      <c r="G51" s="6" t="s">
        <v>218</v>
      </c>
      <c r="H51" s="7">
        <v>5.0</v>
      </c>
      <c r="I51" s="7">
        <v>0.607601285</v>
      </c>
      <c r="J51" s="7">
        <v>40.52061328</v>
      </c>
      <c r="K51" s="7">
        <v>0.13546217</v>
      </c>
      <c r="L51" s="6" t="s">
        <v>219</v>
      </c>
      <c r="M51" s="7">
        <v>5.0</v>
      </c>
      <c r="N51" s="7">
        <v>0.668889391</v>
      </c>
      <c r="O51" s="7">
        <v>37.43048848</v>
      </c>
      <c r="P51" s="7">
        <v>0.114950053</v>
      </c>
      <c r="Q51" s="27">
        <v>3.047619048</v>
      </c>
      <c r="R51" s="27">
        <v>0.629049446</v>
      </c>
      <c r="S51" s="27">
        <v>43.03474913</v>
      </c>
      <c r="T51" s="27">
        <v>0.194144583</v>
      </c>
      <c r="U51" s="28">
        <f t="shared" si="1"/>
        <v>6</v>
      </c>
    </row>
    <row r="52" ht="14.25" customHeight="1">
      <c r="A52" s="5" t="s">
        <v>220</v>
      </c>
      <c r="B52" s="6" t="s">
        <v>221</v>
      </c>
      <c r="C52" s="7">
        <v>7.0</v>
      </c>
      <c r="D52" s="7">
        <v>0.695551889</v>
      </c>
      <c r="E52" s="7">
        <v>62.48382162</v>
      </c>
      <c r="F52" s="7">
        <v>0.193627328</v>
      </c>
      <c r="G52" s="6" t="s">
        <v>222</v>
      </c>
      <c r="H52" s="7">
        <v>6.0</v>
      </c>
      <c r="I52" s="7">
        <v>0.613149226</v>
      </c>
      <c r="J52" s="7">
        <v>50.57294041</v>
      </c>
      <c r="K52" s="7">
        <v>0.143180769</v>
      </c>
      <c r="L52" s="6" t="s">
        <v>223</v>
      </c>
      <c r="M52" s="7">
        <v>9.0</v>
      </c>
      <c r="N52" s="7">
        <v>0.669408222</v>
      </c>
      <c r="O52" s="7">
        <v>59.86408149</v>
      </c>
      <c r="P52" s="7">
        <v>0.216218436</v>
      </c>
      <c r="Q52" s="27">
        <v>3.04</v>
      </c>
      <c r="R52" s="27">
        <v>0.659369779</v>
      </c>
      <c r="S52" s="27">
        <v>57.64028117</v>
      </c>
      <c r="T52" s="27">
        <v>0.184342177</v>
      </c>
      <c r="U52" s="28">
        <f t="shared" si="1"/>
        <v>7.333333333</v>
      </c>
    </row>
    <row r="53" ht="14.25" customHeight="1">
      <c r="A53" s="5" t="s">
        <v>224</v>
      </c>
      <c r="B53" s="6" t="s">
        <v>225</v>
      </c>
      <c r="C53" s="7">
        <v>5.0</v>
      </c>
      <c r="D53" s="7">
        <v>0.736286378</v>
      </c>
      <c r="E53" s="7">
        <v>56.96392917</v>
      </c>
      <c r="F53" s="7">
        <v>0.213080705</v>
      </c>
      <c r="G53" s="6" t="s">
        <v>226</v>
      </c>
      <c r="H53" s="7">
        <v>5.0</v>
      </c>
      <c r="I53" s="7">
        <v>0.523488504</v>
      </c>
      <c r="J53" s="7">
        <v>33.33646837</v>
      </c>
      <c r="K53" s="7">
        <v>0.114433539</v>
      </c>
      <c r="L53" s="6" t="s">
        <v>227</v>
      </c>
      <c r="M53" s="7">
        <v>5.0</v>
      </c>
      <c r="N53" s="7">
        <v>0.645523727</v>
      </c>
      <c r="O53" s="7">
        <v>48.44089131</v>
      </c>
      <c r="P53" s="7">
        <v>0.009732106</v>
      </c>
      <c r="Q53" s="27">
        <v>3.222222222</v>
      </c>
      <c r="R53" s="27">
        <v>0.635099536</v>
      </c>
      <c r="S53" s="27">
        <v>46.24709628</v>
      </c>
      <c r="T53" s="27">
        <v>0.11241545</v>
      </c>
      <c r="U53" s="28">
        <f t="shared" si="1"/>
        <v>5</v>
      </c>
    </row>
    <row r="54" ht="14.25" customHeight="1">
      <c r="A54" s="5" t="s">
        <v>228</v>
      </c>
      <c r="B54" s="6" t="s">
        <v>229</v>
      </c>
      <c r="C54" s="7">
        <v>4.0</v>
      </c>
      <c r="D54" s="7">
        <v>0.702201813</v>
      </c>
      <c r="E54" s="7">
        <v>53.44630434</v>
      </c>
      <c r="F54" s="7">
        <v>0.20292768</v>
      </c>
      <c r="G54" s="6" t="s">
        <v>230</v>
      </c>
      <c r="H54" s="7">
        <v>2.0</v>
      </c>
      <c r="I54" s="7">
        <v>0.763546437</v>
      </c>
      <c r="J54" s="7">
        <v>26.20156345</v>
      </c>
      <c r="K54" s="7">
        <v>0.15644088</v>
      </c>
      <c r="L54" s="6" t="s">
        <v>231</v>
      </c>
      <c r="M54" s="7">
        <v>4.0</v>
      </c>
      <c r="N54" s="7">
        <v>0.69377102</v>
      </c>
      <c r="O54" s="7">
        <v>24.08245784</v>
      </c>
      <c r="P54" s="7">
        <v>0.1953784</v>
      </c>
      <c r="Q54" s="27">
        <v>3.461538462</v>
      </c>
      <c r="R54" s="27">
        <v>0.719839757</v>
      </c>
      <c r="S54" s="27">
        <v>34.57677521</v>
      </c>
      <c r="T54" s="27">
        <v>0.184915653</v>
      </c>
      <c r="U54" s="28">
        <f t="shared" si="1"/>
        <v>3.333333333</v>
      </c>
    </row>
    <row r="55" ht="14.25" customHeight="1">
      <c r="A55" s="5" t="s">
        <v>232</v>
      </c>
      <c r="B55" s="6" t="s">
        <v>233</v>
      </c>
      <c r="C55" s="7">
        <v>5.0</v>
      </c>
      <c r="D55" s="7">
        <v>0.740187681</v>
      </c>
      <c r="E55" s="7">
        <v>110.5472704</v>
      </c>
      <c r="F55" s="7">
        <v>0.172177435</v>
      </c>
      <c r="G55" s="6" t="s">
        <v>234</v>
      </c>
      <c r="H55" s="7">
        <v>4.0</v>
      </c>
      <c r="I55" s="7">
        <v>0.573868968</v>
      </c>
      <c r="J55" s="7">
        <v>37.31629238</v>
      </c>
      <c r="K55" s="7">
        <v>-0.016158517</v>
      </c>
      <c r="L55" s="6" t="s">
        <v>235</v>
      </c>
      <c r="M55" s="7">
        <v>10.0</v>
      </c>
      <c r="N55" s="7">
        <v>0.738414675</v>
      </c>
      <c r="O55" s="7">
        <v>99.66565583</v>
      </c>
      <c r="P55" s="7">
        <v>0.203086765</v>
      </c>
      <c r="Q55" s="27">
        <v>3.863636364</v>
      </c>
      <c r="R55" s="27">
        <v>0.684157108</v>
      </c>
      <c r="S55" s="27">
        <v>82.50973954</v>
      </c>
      <c r="T55" s="27">
        <v>0.119701894</v>
      </c>
      <c r="U55" s="28">
        <f t="shared" si="1"/>
        <v>6.333333333</v>
      </c>
    </row>
    <row r="56" ht="14.25" customHeight="1">
      <c r="A56" s="5" t="s">
        <v>236</v>
      </c>
      <c r="B56" s="6" t="s">
        <v>237</v>
      </c>
      <c r="C56" s="7">
        <v>9.0</v>
      </c>
      <c r="D56" s="7">
        <v>0.693662975</v>
      </c>
      <c r="E56" s="7">
        <v>82.03065789</v>
      </c>
      <c r="F56" s="7">
        <v>0.25916888</v>
      </c>
      <c r="G56" s="6" t="s">
        <v>238</v>
      </c>
      <c r="H56" s="7">
        <v>6.0</v>
      </c>
      <c r="I56" s="7">
        <v>0.595910291</v>
      </c>
      <c r="J56" s="7">
        <v>27.78157258</v>
      </c>
      <c r="K56" s="7">
        <v>0.275692946</v>
      </c>
      <c r="L56" s="6" t="s">
        <v>239</v>
      </c>
      <c r="M56" s="7">
        <v>6.0</v>
      </c>
      <c r="N56" s="7">
        <v>0.718085686</v>
      </c>
      <c r="O56" s="7">
        <v>85.12794709</v>
      </c>
      <c r="P56" s="7">
        <v>0.079267764</v>
      </c>
      <c r="Q56" s="27">
        <v>3.083333333</v>
      </c>
      <c r="R56" s="27">
        <v>0.669219651</v>
      </c>
      <c r="S56" s="27">
        <v>64.98005919</v>
      </c>
      <c r="T56" s="27">
        <v>0.204709863</v>
      </c>
      <c r="U56" s="28">
        <f t="shared" si="1"/>
        <v>7</v>
      </c>
    </row>
    <row r="57" ht="14.25" customHeight="1">
      <c r="A57" s="5" t="s">
        <v>240</v>
      </c>
      <c r="B57" s="6" t="s">
        <v>241</v>
      </c>
      <c r="C57" s="7">
        <v>4.0</v>
      </c>
      <c r="D57" s="7">
        <v>0.777542919</v>
      </c>
      <c r="E57" s="7">
        <v>65.88129688</v>
      </c>
      <c r="F57" s="7">
        <v>0.257289171</v>
      </c>
      <c r="G57" s="6" t="s">
        <v>242</v>
      </c>
      <c r="H57" s="7">
        <v>4.0</v>
      </c>
      <c r="I57" s="7">
        <v>0.538426116</v>
      </c>
      <c r="J57" s="7">
        <v>34.00092924</v>
      </c>
      <c r="K57" s="7">
        <v>0.115547273</v>
      </c>
      <c r="L57" s="6" t="s">
        <v>243</v>
      </c>
      <c r="M57" s="7">
        <v>7.0</v>
      </c>
      <c r="N57" s="7">
        <v>0.648151491</v>
      </c>
      <c r="O57" s="7">
        <v>40.01759439</v>
      </c>
      <c r="P57" s="7">
        <v>0.229120164</v>
      </c>
      <c r="Q57" s="27">
        <v>3.111111111</v>
      </c>
      <c r="R57" s="27">
        <v>0.654706842</v>
      </c>
      <c r="S57" s="27">
        <v>46.6332735</v>
      </c>
      <c r="T57" s="27">
        <v>0.200652203</v>
      </c>
      <c r="U57" s="28">
        <f t="shared" si="1"/>
        <v>5</v>
      </c>
    </row>
    <row r="58" ht="14.25" customHeight="1">
      <c r="A58" s="5" t="s">
        <v>244</v>
      </c>
      <c r="B58" s="6" t="s">
        <v>245</v>
      </c>
      <c r="C58" s="7">
        <v>5.0</v>
      </c>
      <c r="D58" s="7">
        <v>0.727294707</v>
      </c>
      <c r="E58" s="7">
        <v>61.46495584</v>
      </c>
      <c r="F58" s="7">
        <v>0.263479691</v>
      </c>
      <c r="G58" s="6" t="s">
        <v>246</v>
      </c>
      <c r="H58" s="7">
        <v>2.0</v>
      </c>
      <c r="I58" s="7">
        <v>0.544893682</v>
      </c>
      <c r="J58" s="7">
        <v>12.67855729</v>
      </c>
      <c r="K58" s="7">
        <v>0.2548356</v>
      </c>
      <c r="L58" s="6" t="s">
        <v>247</v>
      </c>
      <c r="M58" s="7">
        <v>3.0</v>
      </c>
      <c r="N58" s="7">
        <v>0.702954729</v>
      </c>
      <c r="O58" s="7">
        <v>45.32447082</v>
      </c>
      <c r="P58" s="7">
        <v>0.184921923</v>
      </c>
      <c r="Q58" s="27">
        <v>3.076923077</v>
      </c>
      <c r="R58" s="27">
        <v>0.65838104</v>
      </c>
      <c r="S58" s="27">
        <v>39.82266132</v>
      </c>
      <c r="T58" s="27">
        <v>0.234412405</v>
      </c>
      <c r="U58" s="28">
        <f t="shared" si="1"/>
        <v>3.333333333</v>
      </c>
    </row>
    <row r="59" ht="14.25" customHeight="1">
      <c r="A59" s="5" t="s">
        <v>248</v>
      </c>
      <c r="B59" s="6" t="s">
        <v>249</v>
      </c>
      <c r="C59" s="7">
        <v>9.0</v>
      </c>
      <c r="D59" s="7">
        <v>0.686651866</v>
      </c>
      <c r="E59" s="7">
        <v>80.07790609</v>
      </c>
      <c r="F59" s="7">
        <v>0.250809601</v>
      </c>
      <c r="G59" s="6" t="s">
        <v>250</v>
      </c>
      <c r="H59" s="7">
        <v>2.0</v>
      </c>
      <c r="I59" s="7">
        <v>0.614841074</v>
      </c>
      <c r="J59" s="7">
        <v>32.36266288</v>
      </c>
      <c r="K59" s="7">
        <v>0.083491561</v>
      </c>
      <c r="L59" s="6" t="s">
        <v>251</v>
      </c>
      <c r="M59" s="7">
        <v>3.0</v>
      </c>
      <c r="N59" s="7">
        <v>0.667620341</v>
      </c>
      <c r="O59" s="7">
        <v>37.37222835</v>
      </c>
      <c r="P59" s="7">
        <v>0.132739564</v>
      </c>
      <c r="Q59" s="27">
        <v>3.058823529</v>
      </c>
      <c r="R59" s="27">
        <v>0.656371093</v>
      </c>
      <c r="S59" s="27">
        <v>49.93759911</v>
      </c>
      <c r="T59" s="27">
        <v>0.155680242</v>
      </c>
      <c r="U59" s="28">
        <f t="shared" si="1"/>
        <v>4.666666667</v>
      </c>
    </row>
    <row r="60" ht="14.25" customHeight="1">
      <c r="A60" s="5" t="s">
        <v>252</v>
      </c>
      <c r="B60" s="6" t="s">
        <v>253</v>
      </c>
      <c r="C60" s="7">
        <v>5.0</v>
      </c>
      <c r="D60" s="7">
        <v>0.732130909</v>
      </c>
      <c r="E60" s="7">
        <v>87.44268291</v>
      </c>
      <c r="F60" s="7">
        <v>0.167002076</v>
      </c>
      <c r="G60" s="6" t="s">
        <v>254</v>
      </c>
      <c r="H60" s="7">
        <v>6.0</v>
      </c>
      <c r="I60" s="7">
        <v>0.509708563</v>
      </c>
      <c r="J60" s="7">
        <v>31.94041149</v>
      </c>
      <c r="K60" s="7">
        <v>-0.014178747</v>
      </c>
      <c r="L60" s="6" t="s">
        <v>255</v>
      </c>
      <c r="M60" s="7">
        <v>5.0</v>
      </c>
      <c r="N60" s="7">
        <v>0.749749905</v>
      </c>
      <c r="O60" s="7">
        <v>44.35593763</v>
      </c>
      <c r="P60" s="7">
        <v>0.235953058</v>
      </c>
      <c r="Q60" s="27">
        <v>3.421052632</v>
      </c>
      <c r="R60" s="27">
        <v>0.663863126</v>
      </c>
      <c r="S60" s="27">
        <v>54.57967734</v>
      </c>
      <c r="T60" s="27">
        <v>0.129592129</v>
      </c>
      <c r="U60" s="28">
        <f t="shared" si="1"/>
        <v>5.333333333</v>
      </c>
    </row>
    <row r="61" ht="14.25" customHeight="1">
      <c r="A61" s="5" t="s">
        <v>256</v>
      </c>
      <c r="B61" s="6" t="s">
        <v>257</v>
      </c>
      <c r="C61" s="7">
        <v>5.0</v>
      </c>
      <c r="D61" s="7">
        <v>0.716505671</v>
      </c>
      <c r="E61" s="7">
        <v>71.77870665</v>
      </c>
      <c r="F61" s="7">
        <v>0.164305655</v>
      </c>
      <c r="G61" s="6" t="s">
        <v>258</v>
      </c>
      <c r="H61" s="7">
        <v>4.0</v>
      </c>
      <c r="I61" s="7">
        <v>0.482830912</v>
      </c>
      <c r="J61" s="7">
        <v>13.41976493</v>
      </c>
      <c r="K61" s="7">
        <v>0.241425185</v>
      </c>
      <c r="L61" s="6" t="s">
        <v>259</v>
      </c>
      <c r="M61" s="7">
        <v>3.0</v>
      </c>
      <c r="N61" s="7">
        <v>0.698980838</v>
      </c>
      <c r="O61" s="7">
        <v>49.31298847</v>
      </c>
      <c r="P61" s="7">
        <v>0.199940176</v>
      </c>
      <c r="Q61" s="27">
        <v>3.2</v>
      </c>
      <c r="R61" s="27">
        <v>0.632772473</v>
      </c>
      <c r="S61" s="27">
        <v>44.83715335</v>
      </c>
      <c r="T61" s="27">
        <v>0.201890339</v>
      </c>
      <c r="U61" s="28">
        <f t="shared" si="1"/>
        <v>4</v>
      </c>
    </row>
    <row r="62" ht="14.25" customHeight="1">
      <c r="A62" s="5" t="s">
        <v>260</v>
      </c>
      <c r="B62" s="6" t="s">
        <v>261</v>
      </c>
      <c r="C62" s="7">
        <v>8.0</v>
      </c>
      <c r="D62" s="7">
        <v>0.551482491</v>
      </c>
      <c r="E62" s="7">
        <v>68.86446114</v>
      </c>
      <c r="F62" s="7">
        <v>0.064908905</v>
      </c>
      <c r="G62" s="6" t="s">
        <v>262</v>
      </c>
      <c r="H62" s="7">
        <v>5.0</v>
      </c>
      <c r="I62" s="7">
        <v>0.426237899</v>
      </c>
      <c r="J62" s="7">
        <v>47.34706615</v>
      </c>
      <c r="K62" s="7">
        <v>-0.256767588</v>
      </c>
      <c r="L62" s="6" t="s">
        <v>263</v>
      </c>
      <c r="M62" s="7">
        <v>6.0</v>
      </c>
      <c r="N62" s="7">
        <v>0.67535081</v>
      </c>
      <c r="O62" s="7">
        <v>45.60001578</v>
      </c>
      <c r="P62" s="7">
        <v>0.179961585</v>
      </c>
      <c r="Q62" s="27">
        <v>3.318181818</v>
      </c>
      <c r="R62" s="27">
        <v>0.551023733</v>
      </c>
      <c r="S62" s="27">
        <v>53.93718102</v>
      </c>
      <c r="T62" s="27">
        <v>-0.003965699</v>
      </c>
      <c r="U62" s="28">
        <f t="shared" si="1"/>
        <v>6.333333333</v>
      </c>
    </row>
    <row r="63" ht="14.25" customHeight="1">
      <c r="A63" s="5" t="s">
        <v>264</v>
      </c>
      <c r="B63" s="6" t="s">
        <v>265</v>
      </c>
      <c r="C63" s="7">
        <v>6.0</v>
      </c>
      <c r="D63" s="7">
        <v>0.721321175</v>
      </c>
      <c r="E63" s="7">
        <v>90.71771327</v>
      </c>
      <c r="F63" s="7">
        <v>0.193211653</v>
      </c>
      <c r="G63" s="6" t="s">
        <v>266</v>
      </c>
      <c r="H63" s="7">
        <v>4.0</v>
      </c>
      <c r="I63" s="7">
        <v>0.48449263</v>
      </c>
      <c r="J63" s="7">
        <v>33.27724056</v>
      </c>
      <c r="K63" s="7">
        <v>0.077891505</v>
      </c>
      <c r="L63" s="6" t="s">
        <v>267</v>
      </c>
      <c r="M63" s="7">
        <v>8.0</v>
      </c>
      <c r="N63" s="7">
        <v>0.643442482</v>
      </c>
      <c r="O63" s="7">
        <v>75.76133066</v>
      </c>
      <c r="P63" s="7">
        <v>0.136302765</v>
      </c>
      <c r="Q63" s="27">
        <v>3.285714286</v>
      </c>
      <c r="R63" s="27">
        <v>0.616418762</v>
      </c>
      <c r="S63" s="27">
        <v>66.58542816</v>
      </c>
      <c r="T63" s="27">
        <v>0.135801974</v>
      </c>
      <c r="U63" s="28">
        <f t="shared" si="1"/>
        <v>6</v>
      </c>
    </row>
    <row r="64" ht="14.25" customHeight="1">
      <c r="A64" s="5" t="s">
        <v>268</v>
      </c>
      <c r="B64" s="6" t="s">
        <v>406</v>
      </c>
      <c r="C64" s="7">
        <v>9.0</v>
      </c>
      <c r="D64" s="7">
        <v>0.589669267</v>
      </c>
      <c r="E64" s="7">
        <v>37.77260846</v>
      </c>
      <c r="F64" s="7">
        <v>-0.184737365</v>
      </c>
      <c r="G64" s="6" t="s">
        <v>270</v>
      </c>
      <c r="H64" s="7">
        <v>5.0</v>
      </c>
      <c r="I64" s="7">
        <v>0.59915542</v>
      </c>
      <c r="J64" s="7">
        <v>35.5565701</v>
      </c>
      <c r="K64" s="7">
        <v>0.079305617</v>
      </c>
      <c r="L64" s="6" t="s">
        <v>407</v>
      </c>
      <c r="M64" s="7">
        <v>7.0</v>
      </c>
      <c r="N64" s="7">
        <v>0.71345056</v>
      </c>
      <c r="O64" s="7">
        <v>70.37281532</v>
      </c>
      <c r="P64" s="7">
        <v>0.148527434</v>
      </c>
      <c r="Q64" s="27">
        <v>3.083333333</v>
      </c>
      <c r="R64" s="27">
        <v>0.634091749</v>
      </c>
      <c r="S64" s="27">
        <v>47.90066463</v>
      </c>
      <c r="T64" s="27">
        <v>0.014365229</v>
      </c>
      <c r="U64" s="28">
        <f t="shared" si="1"/>
        <v>7</v>
      </c>
    </row>
    <row r="65" ht="14.25" customHeight="1">
      <c r="A65" s="5" t="s">
        <v>272</v>
      </c>
      <c r="B65" s="6" t="s">
        <v>273</v>
      </c>
      <c r="C65" s="7">
        <v>5.0</v>
      </c>
      <c r="D65" s="7">
        <v>0.681010675</v>
      </c>
      <c r="E65" s="7">
        <v>87.31399639</v>
      </c>
      <c r="F65" s="7">
        <v>0.139824839</v>
      </c>
      <c r="G65" s="6" t="s">
        <v>274</v>
      </c>
      <c r="H65" s="7">
        <v>5.0</v>
      </c>
      <c r="I65" s="7">
        <v>0.639583379</v>
      </c>
      <c r="J65" s="7">
        <v>55.50361361</v>
      </c>
      <c r="K65" s="7">
        <v>0.099235676</v>
      </c>
      <c r="L65" s="6" t="s">
        <v>275</v>
      </c>
      <c r="M65" s="7">
        <v>8.0</v>
      </c>
      <c r="N65" s="7">
        <v>0.685090043</v>
      </c>
      <c r="O65" s="7">
        <v>79.64239853</v>
      </c>
      <c r="P65" s="7">
        <v>0.15490784</v>
      </c>
      <c r="Q65" s="27">
        <v>3.380952381</v>
      </c>
      <c r="R65" s="27">
        <v>0.668561366</v>
      </c>
      <c r="S65" s="27">
        <v>74.15333618</v>
      </c>
      <c r="T65" s="27">
        <v>0.131322785</v>
      </c>
      <c r="U65" s="28">
        <f t="shared" si="1"/>
        <v>6</v>
      </c>
    </row>
    <row r="66" ht="14.25" customHeight="1">
      <c r="A66" s="5" t="s">
        <v>276</v>
      </c>
      <c r="B66" s="6" t="s">
        <v>277</v>
      </c>
      <c r="C66" s="7">
        <v>5.0</v>
      </c>
      <c r="D66" s="7">
        <v>0.651250088</v>
      </c>
      <c r="E66" s="7">
        <v>72.22670301</v>
      </c>
      <c r="F66" s="7">
        <v>0.205474918</v>
      </c>
      <c r="G66" s="6" t="s">
        <v>278</v>
      </c>
      <c r="H66" s="7">
        <v>3.0</v>
      </c>
      <c r="I66" s="7">
        <v>0.566933374</v>
      </c>
      <c r="J66" s="7">
        <v>36.60127105</v>
      </c>
      <c r="K66" s="7">
        <v>0.11220592</v>
      </c>
      <c r="L66" s="6" t="s">
        <v>279</v>
      </c>
      <c r="M66" s="7">
        <v>4.0</v>
      </c>
      <c r="N66" s="7">
        <v>0.704468936</v>
      </c>
      <c r="O66" s="7">
        <v>35.43154062</v>
      </c>
      <c r="P66" s="7">
        <v>0.204507245</v>
      </c>
      <c r="Q66" s="27">
        <v>3.066666667</v>
      </c>
      <c r="R66" s="27">
        <v>0.640884133</v>
      </c>
      <c r="S66" s="27">
        <v>48.0865049</v>
      </c>
      <c r="T66" s="27">
        <v>0.174062694</v>
      </c>
      <c r="U66" s="28">
        <f t="shared" si="1"/>
        <v>4</v>
      </c>
    </row>
    <row r="67" ht="14.25" customHeight="1">
      <c r="A67" s="5" t="s">
        <v>280</v>
      </c>
      <c r="B67" s="6" t="s">
        <v>281</v>
      </c>
      <c r="C67" s="7">
        <v>3.0</v>
      </c>
      <c r="D67" s="7">
        <v>0.697381755</v>
      </c>
      <c r="E67" s="7">
        <v>50.5064054</v>
      </c>
      <c r="F67" s="7">
        <v>0.199594709</v>
      </c>
      <c r="G67" s="6" t="s">
        <v>282</v>
      </c>
      <c r="H67" s="7">
        <v>3.0</v>
      </c>
      <c r="I67" s="7">
        <v>0.579021116</v>
      </c>
      <c r="J67" s="7">
        <v>25.92935422</v>
      </c>
      <c r="K67" s="7">
        <v>0.296489092</v>
      </c>
      <c r="L67" s="6" t="s">
        <v>283</v>
      </c>
      <c r="M67" s="7">
        <v>6.0</v>
      </c>
      <c r="N67" s="7">
        <v>0.758200804</v>
      </c>
      <c r="O67" s="7">
        <v>55.22208992</v>
      </c>
      <c r="P67" s="7">
        <v>0.218779852</v>
      </c>
      <c r="Q67" s="27">
        <v>3.066666667</v>
      </c>
      <c r="R67" s="27">
        <v>0.678201225</v>
      </c>
      <c r="S67" s="27">
        <v>43.88594985</v>
      </c>
      <c r="T67" s="27">
        <v>0.238287884</v>
      </c>
      <c r="U67" s="28">
        <f t="shared" si="1"/>
        <v>4</v>
      </c>
    </row>
    <row r="68" ht="14.25" customHeight="1">
      <c r="A68" s="5" t="s">
        <v>284</v>
      </c>
      <c r="B68" s="6" t="s">
        <v>285</v>
      </c>
      <c r="C68" s="7">
        <v>8.0</v>
      </c>
      <c r="D68" s="7">
        <v>0.594754662</v>
      </c>
      <c r="E68" s="7">
        <v>70.28180652</v>
      </c>
      <c r="F68" s="7">
        <v>0.206727144</v>
      </c>
      <c r="G68" s="6" t="s">
        <v>286</v>
      </c>
      <c r="H68" s="7">
        <v>4.0</v>
      </c>
      <c r="I68" s="7">
        <v>0.597836189</v>
      </c>
      <c r="J68" s="7">
        <v>28.98460255</v>
      </c>
      <c r="K68" s="7">
        <v>0.25358582</v>
      </c>
      <c r="L68" s="6" t="s">
        <v>287</v>
      </c>
      <c r="M68" s="7">
        <v>11.0</v>
      </c>
      <c r="N68" s="7">
        <v>0.577160101</v>
      </c>
      <c r="O68" s="7">
        <v>84.402613</v>
      </c>
      <c r="P68" s="7">
        <v>0.111357269</v>
      </c>
      <c r="Q68" s="27">
        <v>2.846153846</v>
      </c>
      <c r="R68" s="27">
        <v>0.589916984</v>
      </c>
      <c r="S68" s="27">
        <v>61.22300736</v>
      </c>
      <c r="T68" s="27">
        <v>0.190556744</v>
      </c>
      <c r="U68" s="28">
        <f t="shared" si="1"/>
        <v>7.666666667</v>
      </c>
    </row>
    <row r="69" ht="14.25" customHeight="1">
      <c r="A69" s="5" t="s">
        <v>288</v>
      </c>
      <c r="B69" s="6" t="s">
        <v>289</v>
      </c>
      <c r="C69" s="7">
        <v>6.0</v>
      </c>
      <c r="D69" s="7">
        <v>0.651550293</v>
      </c>
      <c r="E69" s="7">
        <v>67.59554033</v>
      </c>
      <c r="F69" s="7">
        <v>0.170901196</v>
      </c>
      <c r="G69" s="6" t="s">
        <v>290</v>
      </c>
      <c r="H69" s="7">
        <v>6.0</v>
      </c>
      <c r="I69" s="7">
        <v>0.50934572</v>
      </c>
      <c r="J69" s="7">
        <v>40.16435417</v>
      </c>
      <c r="K69" s="7">
        <v>0.011486916</v>
      </c>
      <c r="L69" s="6" t="s">
        <v>291</v>
      </c>
      <c r="M69" s="7">
        <v>3.0</v>
      </c>
      <c r="N69" s="7">
        <v>0.806408604</v>
      </c>
      <c r="O69" s="7">
        <v>34.59044753</v>
      </c>
      <c r="P69" s="7">
        <v>0.307367216</v>
      </c>
      <c r="Q69" s="27">
        <v>3.222222222</v>
      </c>
      <c r="R69" s="27">
        <v>0.655768206</v>
      </c>
      <c r="S69" s="27">
        <v>47.45011401</v>
      </c>
      <c r="T69" s="27">
        <v>0.163251776</v>
      </c>
      <c r="U69" s="28">
        <f t="shared" si="1"/>
        <v>5</v>
      </c>
    </row>
    <row r="70" ht="14.25" customHeight="1">
      <c r="A70" s="5" t="s">
        <v>292</v>
      </c>
      <c r="B70" s="6" t="s">
        <v>293</v>
      </c>
      <c r="C70" s="7">
        <v>6.0</v>
      </c>
      <c r="D70" s="7">
        <v>0.695369919</v>
      </c>
      <c r="E70" s="7">
        <v>101.1626439</v>
      </c>
      <c r="F70" s="7">
        <v>0.190306645</v>
      </c>
      <c r="G70" s="6" t="s">
        <v>294</v>
      </c>
      <c r="H70" s="7">
        <v>7.0</v>
      </c>
      <c r="I70" s="7">
        <v>0.492910862</v>
      </c>
      <c r="J70" s="7">
        <v>35.61335431</v>
      </c>
      <c r="K70" s="7">
        <v>0.16806786</v>
      </c>
      <c r="L70" s="6" t="s">
        <v>408</v>
      </c>
      <c r="M70" s="7">
        <v>7.0</v>
      </c>
      <c r="N70" s="7">
        <v>0.7336104</v>
      </c>
      <c r="O70" s="7">
        <v>66.91888347</v>
      </c>
      <c r="P70" s="7">
        <v>0.149923845</v>
      </c>
      <c r="Q70" s="27">
        <v>3.304347826</v>
      </c>
      <c r="R70" s="27">
        <v>0.640630394</v>
      </c>
      <c r="S70" s="27">
        <v>67.89829389</v>
      </c>
      <c r="T70" s="27">
        <v>0.169432783</v>
      </c>
    </row>
    <row r="71" ht="14.25" customHeight="1">
      <c r="A71" s="5" t="s">
        <v>296</v>
      </c>
      <c r="B71" s="6" t="s">
        <v>297</v>
      </c>
      <c r="C71" s="7">
        <v>4.0</v>
      </c>
      <c r="D71" s="7">
        <v>0.519263946</v>
      </c>
      <c r="E71" s="7">
        <v>57.9571603</v>
      </c>
      <c r="F71" s="7">
        <v>0.012222653</v>
      </c>
      <c r="G71" s="6" t="s">
        <v>298</v>
      </c>
      <c r="H71" s="7">
        <v>2.0</v>
      </c>
      <c r="I71" s="7">
        <v>0.583703697</v>
      </c>
      <c r="J71" s="7">
        <v>24.63393532</v>
      </c>
      <c r="K71" s="7">
        <v>0.135518071</v>
      </c>
      <c r="L71" s="6" t="s">
        <v>299</v>
      </c>
      <c r="M71" s="7">
        <v>3.0</v>
      </c>
      <c r="N71" s="7">
        <v>0.678949376</v>
      </c>
      <c r="O71" s="7">
        <v>26.41503923</v>
      </c>
      <c r="P71" s="7">
        <v>0.288708905</v>
      </c>
      <c r="Q71" s="27">
        <v>2.916666667</v>
      </c>
      <c r="R71" s="27">
        <v>0.593972339</v>
      </c>
      <c r="S71" s="27">
        <v>36.33537828</v>
      </c>
      <c r="T71" s="27">
        <v>0.14548321</v>
      </c>
    </row>
    <row r="72" ht="14.25" customHeight="1">
      <c r="A72" s="5" t="s">
        <v>300</v>
      </c>
      <c r="B72" s="6" t="s">
        <v>301</v>
      </c>
      <c r="C72" s="7">
        <v>2.0</v>
      </c>
      <c r="D72" s="7">
        <v>0.717495829</v>
      </c>
      <c r="E72" s="7">
        <v>54.207151</v>
      </c>
      <c r="F72" s="7">
        <v>0.147534337</v>
      </c>
      <c r="G72" s="6" t="s">
        <v>302</v>
      </c>
      <c r="H72" s="7">
        <v>1.0</v>
      </c>
      <c r="I72" s="7">
        <v>0.685433865</v>
      </c>
      <c r="J72" s="7">
        <v>11.81729067</v>
      </c>
      <c r="K72" s="7">
        <v>0.364055953</v>
      </c>
      <c r="L72" s="6" t="s">
        <v>303</v>
      </c>
      <c r="M72" s="7">
        <v>0.0</v>
      </c>
      <c r="N72" s="9">
        <v>0.686</v>
      </c>
      <c r="O72" s="7">
        <v>27.13474035</v>
      </c>
      <c r="P72" s="7">
        <v>0.251021155</v>
      </c>
      <c r="Q72" s="27">
        <v>3.5</v>
      </c>
      <c r="R72" s="27">
        <v>0.701464847</v>
      </c>
      <c r="S72" s="27">
        <v>31.05306067</v>
      </c>
      <c r="T72" s="27">
        <v>0.254203815</v>
      </c>
    </row>
    <row r="73" ht="14.25" customHeight="1">
      <c r="A73" s="5" t="s">
        <v>304</v>
      </c>
      <c r="B73" s="6" t="s">
        <v>305</v>
      </c>
      <c r="C73" s="7">
        <v>3.0</v>
      </c>
      <c r="D73" s="7">
        <v>0.734105686</v>
      </c>
      <c r="E73" s="7">
        <v>26.34907079</v>
      </c>
      <c r="F73" s="7">
        <v>0.274083016</v>
      </c>
      <c r="G73" s="6" t="s">
        <v>306</v>
      </c>
      <c r="H73" s="7">
        <v>4.0</v>
      </c>
      <c r="I73" s="7">
        <v>0.496094041</v>
      </c>
      <c r="J73" s="7">
        <v>24.69212177</v>
      </c>
      <c r="K73" s="7">
        <v>-0.025111761</v>
      </c>
      <c r="L73" s="6" t="s">
        <v>307</v>
      </c>
      <c r="M73" s="7">
        <v>3.0</v>
      </c>
      <c r="N73" s="7">
        <v>0.743280749</v>
      </c>
      <c r="O73" s="7">
        <v>19.84132799</v>
      </c>
      <c r="P73" s="7">
        <v>0.316733421</v>
      </c>
      <c r="Q73" s="27">
        <v>3.153846154</v>
      </c>
      <c r="R73" s="27">
        <v>0.657826825</v>
      </c>
      <c r="S73" s="27">
        <v>23.62750685</v>
      </c>
      <c r="T73" s="27">
        <v>0.188568226</v>
      </c>
    </row>
    <row r="74" ht="14.25" customHeight="1">
      <c r="A74" s="5" t="s">
        <v>308</v>
      </c>
      <c r="B74" s="6" t="s">
        <v>309</v>
      </c>
      <c r="C74" s="7">
        <v>6.0</v>
      </c>
      <c r="D74" s="7">
        <v>0.709823698</v>
      </c>
      <c r="E74" s="7">
        <v>46.13733422</v>
      </c>
      <c r="F74" s="7">
        <v>0.339005128</v>
      </c>
      <c r="G74" s="6" t="s">
        <v>310</v>
      </c>
      <c r="H74" s="7">
        <v>2.0</v>
      </c>
      <c r="I74" s="7">
        <v>0.729675204</v>
      </c>
      <c r="J74" s="7">
        <v>42.23257136</v>
      </c>
      <c r="K74" s="7">
        <v>0.082221086</v>
      </c>
      <c r="L74" s="6" t="s">
        <v>311</v>
      </c>
      <c r="M74" s="7">
        <v>4.0</v>
      </c>
      <c r="N74" s="7">
        <v>0.653830454</v>
      </c>
      <c r="O74" s="7">
        <v>37.49596279</v>
      </c>
      <c r="P74" s="7">
        <v>0.185396132</v>
      </c>
      <c r="Q74" s="27">
        <v>3.066666667</v>
      </c>
      <c r="R74" s="27">
        <v>0.697776452</v>
      </c>
      <c r="S74" s="27">
        <v>41.95528945</v>
      </c>
      <c r="T74" s="27">
        <v>0.202207449</v>
      </c>
    </row>
    <row r="75" ht="14.25" customHeight="1">
      <c r="A75" s="5" t="s">
        <v>312</v>
      </c>
      <c r="B75" s="6" t="s">
        <v>313</v>
      </c>
      <c r="C75" s="7">
        <v>4.0</v>
      </c>
      <c r="D75" s="7">
        <v>0.674228862</v>
      </c>
      <c r="E75" s="7">
        <v>59.06869697</v>
      </c>
      <c r="F75" s="7">
        <v>0.198893869</v>
      </c>
      <c r="G75" s="6" t="s">
        <v>314</v>
      </c>
      <c r="H75" s="7">
        <v>1.0</v>
      </c>
      <c r="I75" s="7">
        <v>0.54316622</v>
      </c>
      <c r="J75" s="7">
        <v>10.6780648</v>
      </c>
      <c r="K75" s="7">
        <v>0.223476809</v>
      </c>
      <c r="L75" s="6" t="s">
        <v>315</v>
      </c>
      <c r="M75" s="7">
        <v>5.0</v>
      </c>
      <c r="N75" s="7">
        <v>0.627369946</v>
      </c>
      <c r="O75" s="7">
        <v>46.7914387</v>
      </c>
      <c r="P75" s="7">
        <v>0.17311814</v>
      </c>
      <c r="Q75" s="27">
        <v>3.153846154</v>
      </c>
      <c r="R75" s="27">
        <v>0.614921676</v>
      </c>
      <c r="S75" s="27">
        <v>38.84606683</v>
      </c>
      <c r="T75" s="27">
        <v>0.198496273</v>
      </c>
    </row>
    <row r="76" ht="14.25" customHeight="1">
      <c r="A76" s="5" t="s">
        <v>316</v>
      </c>
      <c r="B76" s="6" t="s">
        <v>317</v>
      </c>
      <c r="C76" s="7">
        <v>6.0</v>
      </c>
      <c r="D76" s="7">
        <v>0.680208395</v>
      </c>
      <c r="E76" s="7">
        <v>91.85919095</v>
      </c>
      <c r="F76" s="7">
        <v>0.199470416</v>
      </c>
      <c r="G76" s="6" t="s">
        <v>318</v>
      </c>
      <c r="H76" s="7">
        <v>3.0</v>
      </c>
      <c r="I76" s="7">
        <v>0.865907649</v>
      </c>
      <c r="J76" s="7">
        <v>23.98720218</v>
      </c>
      <c r="K76" s="7">
        <v>0.238971795</v>
      </c>
      <c r="L76" s="6" t="s">
        <v>319</v>
      </c>
      <c r="M76" s="7">
        <v>4.0</v>
      </c>
      <c r="N76" s="7">
        <v>0.74257867</v>
      </c>
      <c r="O76" s="7">
        <v>78.40248069</v>
      </c>
      <c r="P76" s="7">
        <v>0.094874003</v>
      </c>
      <c r="Q76" s="27">
        <v>3.75</v>
      </c>
      <c r="R76" s="27">
        <v>0.762898238</v>
      </c>
      <c r="S76" s="27">
        <v>64.74962461</v>
      </c>
      <c r="T76" s="27">
        <v>0.177772071</v>
      </c>
    </row>
    <row r="77" ht="14.25" customHeight="1">
      <c r="A77" s="5" t="s">
        <v>320</v>
      </c>
      <c r="B77" s="6" t="s">
        <v>321</v>
      </c>
      <c r="C77" s="7">
        <v>5.0</v>
      </c>
      <c r="D77" s="7">
        <v>0.6823874</v>
      </c>
      <c r="E77" s="7">
        <v>65.22518138</v>
      </c>
      <c r="F77" s="7">
        <v>0.278366896</v>
      </c>
      <c r="G77" s="6" t="s">
        <v>322</v>
      </c>
      <c r="H77" s="7">
        <v>4.0</v>
      </c>
      <c r="I77" s="7">
        <v>0.400257856</v>
      </c>
      <c r="J77" s="7">
        <v>22.78350441</v>
      </c>
      <c r="K77" s="7">
        <v>0.024492217</v>
      </c>
      <c r="L77" s="6" t="s">
        <v>323</v>
      </c>
      <c r="M77" s="7">
        <v>4.0</v>
      </c>
      <c r="N77" s="7">
        <v>0.724098057</v>
      </c>
      <c r="O77" s="7">
        <v>50.2791537</v>
      </c>
      <c r="P77" s="7">
        <v>0.105096555</v>
      </c>
      <c r="Q77" s="27">
        <v>2.9375</v>
      </c>
      <c r="R77" s="27">
        <v>0.602247771</v>
      </c>
      <c r="S77" s="27">
        <v>46.0959465</v>
      </c>
      <c r="T77" s="27">
        <v>0.135985222</v>
      </c>
    </row>
    <row r="78" ht="14.25" customHeight="1">
      <c r="A78" s="5" t="s">
        <v>324</v>
      </c>
      <c r="B78" s="6" t="s">
        <v>325</v>
      </c>
      <c r="C78" s="7">
        <v>3.0</v>
      </c>
      <c r="D78" s="7">
        <v>0.63368233</v>
      </c>
      <c r="E78" s="7">
        <v>67.49105138</v>
      </c>
      <c r="F78" s="7">
        <v>0.107091478</v>
      </c>
      <c r="G78" s="6" t="s">
        <v>326</v>
      </c>
      <c r="H78" s="7">
        <v>4.0</v>
      </c>
      <c r="I78" s="7">
        <v>0.578935809</v>
      </c>
      <c r="J78" s="7">
        <v>35.79430091</v>
      </c>
      <c r="K78" s="7">
        <v>0.079876894</v>
      </c>
      <c r="L78" s="6" t="s">
        <v>327</v>
      </c>
      <c r="M78" s="7">
        <v>3.0</v>
      </c>
      <c r="N78" s="7">
        <v>0.640125126</v>
      </c>
      <c r="O78" s="7">
        <v>42.59805286</v>
      </c>
      <c r="P78" s="7">
        <v>0.140348503</v>
      </c>
      <c r="Q78" s="27">
        <v>3.230769231</v>
      </c>
      <c r="R78" s="27">
        <v>0.617581089</v>
      </c>
      <c r="S78" s="27">
        <v>48.62780172</v>
      </c>
      <c r="T78" s="27">
        <v>0.109105625</v>
      </c>
    </row>
    <row r="79" ht="14.25" customHeight="1">
      <c r="A79" s="5" t="s">
        <v>328</v>
      </c>
      <c r="B79" s="6" t="s">
        <v>329</v>
      </c>
      <c r="C79" s="7">
        <v>4.0</v>
      </c>
      <c r="D79" s="7">
        <v>0.701665789</v>
      </c>
      <c r="E79" s="7">
        <v>33.52923328</v>
      </c>
      <c r="F79" s="7">
        <v>0.245654382</v>
      </c>
      <c r="G79" s="6" t="s">
        <v>330</v>
      </c>
      <c r="H79" s="7">
        <v>2.0</v>
      </c>
      <c r="I79" s="7">
        <v>0.680646151</v>
      </c>
      <c r="J79" s="7">
        <v>29.11106551</v>
      </c>
      <c r="K79" s="7">
        <v>0.286451638</v>
      </c>
      <c r="L79" s="6" t="s">
        <v>331</v>
      </c>
      <c r="M79" s="7">
        <v>6.0</v>
      </c>
      <c r="N79" s="7">
        <v>0.705442886</v>
      </c>
      <c r="O79" s="7">
        <v>42.60095112</v>
      </c>
      <c r="P79" s="7">
        <v>0.290005021</v>
      </c>
      <c r="Q79" s="27">
        <v>2.8</v>
      </c>
      <c r="R79" s="27">
        <v>0.695918275</v>
      </c>
      <c r="S79" s="27">
        <v>35.08041664</v>
      </c>
      <c r="T79" s="27">
        <v>0.274037014</v>
      </c>
    </row>
    <row r="80" ht="14.25" customHeight="1">
      <c r="A80" s="5" t="s">
        <v>332</v>
      </c>
      <c r="B80" s="6" t="s">
        <v>333</v>
      </c>
      <c r="C80" s="7">
        <v>1.0</v>
      </c>
      <c r="D80" s="7">
        <v>0.678394318</v>
      </c>
      <c r="E80" s="7">
        <v>41.3545646</v>
      </c>
      <c r="F80" s="7">
        <v>0.1049511</v>
      </c>
      <c r="G80" s="6" t="s">
        <v>334</v>
      </c>
      <c r="H80" s="7">
        <v>3.0</v>
      </c>
      <c r="I80" s="7">
        <v>0.533497781</v>
      </c>
      <c r="J80" s="7">
        <v>21.17625216</v>
      </c>
      <c r="K80" s="7">
        <v>0.056482724</v>
      </c>
      <c r="L80" s="6" t="s">
        <v>409</v>
      </c>
      <c r="M80" s="7">
        <v>3.0</v>
      </c>
      <c r="N80" s="7">
        <v>0.709868371</v>
      </c>
      <c r="O80" s="7">
        <v>21.31915954</v>
      </c>
      <c r="P80" s="7">
        <v>0.183814039</v>
      </c>
      <c r="Q80" s="27">
        <v>3.5</v>
      </c>
      <c r="R80" s="27">
        <v>0.640586823</v>
      </c>
      <c r="S80" s="27">
        <v>27.9499921</v>
      </c>
      <c r="T80" s="27">
        <v>0.115082621</v>
      </c>
    </row>
    <row r="81" ht="14.25" customHeight="1">
      <c r="A81" s="5" t="s">
        <v>336</v>
      </c>
      <c r="B81" s="6" t="s">
        <v>337</v>
      </c>
      <c r="C81" s="7">
        <v>1.0</v>
      </c>
      <c r="D81" s="7">
        <v>0.706509471</v>
      </c>
      <c r="E81" s="7">
        <v>42.53635155</v>
      </c>
      <c r="F81" s="7">
        <v>0.148299849</v>
      </c>
      <c r="G81" s="6" t="s">
        <v>338</v>
      </c>
      <c r="H81" s="7">
        <v>2.0</v>
      </c>
      <c r="I81" s="7">
        <v>0.507418379</v>
      </c>
      <c r="J81" s="7">
        <v>6.628592702</v>
      </c>
      <c r="K81" s="7">
        <v>0.232298386</v>
      </c>
      <c r="L81" s="6" t="s">
        <v>339</v>
      </c>
      <c r="M81" s="7">
        <v>2.0</v>
      </c>
      <c r="N81" s="7">
        <v>0.878079683</v>
      </c>
      <c r="O81" s="7">
        <v>42.01232813</v>
      </c>
      <c r="P81" s="7">
        <v>0.277811189</v>
      </c>
      <c r="Q81" s="27">
        <v>3.0</v>
      </c>
      <c r="R81" s="27">
        <v>0.697335844</v>
      </c>
      <c r="S81" s="27">
        <v>30.39242413</v>
      </c>
      <c r="T81" s="27">
        <v>0.219469808</v>
      </c>
    </row>
    <row r="82" ht="14.25" customHeight="1">
      <c r="A82" s="5" t="s">
        <v>340</v>
      </c>
      <c r="B82" s="6" t="s">
        <v>341</v>
      </c>
      <c r="C82" s="7">
        <v>4.0</v>
      </c>
      <c r="D82" s="7">
        <v>0.779502347</v>
      </c>
      <c r="E82" s="7">
        <v>62.04260028</v>
      </c>
      <c r="F82" s="7">
        <v>0.223387715</v>
      </c>
      <c r="G82" s="6" t="s">
        <v>342</v>
      </c>
      <c r="H82" s="7">
        <v>3.0</v>
      </c>
      <c r="I82" s="7">
        <v>0.52832977</v>
      </c>
      <c r="J82" s="7">
        <v>17.07806329</v>
      </c>
      <c r="K82" s="7">
        <v>0.163739944</v>
      </c>
      <c r="L82" s="6" t="s">
        <v>343</v>
      </c>
      <c r="M82" s="7">
        <v>4.0</v>
      </c>
      <c r="N82" s="7">
        <v>0.642359212</v>
      </c>
      <c r="O82" s="7">
        <v>67.31538194</v>
      </c>
      <c r="P82" s="7">
        <v>-0.002325698</v>
      </c>
      <c r="Q82" s="27">
        <v>3.428571429</v>
      </c>
      <c r="R82" s="27">
        <v>0.650063776</v>
      </c>
      <c r="S82" s="27">
        <v>48.81201517</v>
      </c>
      <c r="T82" s="27">
        <v>0.128267321</v>
      </c>
    </row>
    <row r="83" ht="14.25" customHeight="1">
      <c r="A83" s="5" t="s">
        <v>344</v>
      </c>
      <c r="B83" s="6" t="s">
        <v>345</v>
      </c>
      <c r="C83" s="7">
        <v>6.0</v>
      </c>
      <c r="D83" s="7">
        <v>0.668886503</v>
      </c>
      <c r="E83" s="7">
        <v>90.54889817</v>
      </c>
      <c r="F83" s="7">
        <v>0.253676287</v>
      </c>
      <c r="G83" s="6" t="s">
        <v>346</v>
      </c>
      <c r="H83" s="7">
        <v>1.0</v>
      </c>
      <c r="I83" s="7">
        <v>0.495246232</v>
      </c>
      <c r="J83" s="7">
        <v>14.63682828</v>
      </c>
      <c r="K83" s="7">
        <v>-0.002092857</v>
      </c>
      <c r="L83" s="6" t="s">
        <v>347</v>
      </c>
      <c r="M83" s="7">
        <v>5.0</v>
      </c>
      <c r="N83" s="7">
        <v>0.692702734</v>
      </c>
      <c r="O83" s="7">
        <v>31.530156</v>
      </c>
      <c r="P83" s="7">
        <v>0.226569819</v>
      </c>
      <c r="Q83" s="27">
        <v>2.933333333</v>
      </c>
      <c r="R83" s="27">
        <v>0.618945156</v>
      </c>
      <c r="S83" s="27">
        <v>45.57196082</v>
      </c>
      <c r="T83" s="27">
        <v>0.159384416</v>
      </c>
    </row>
    <row r="84" ht="14.25" customHeight="1">
      <c r="A84" s="5" t="s">
        <v>348</v>
      </c>
      <c r="B84" s="6" t="s">
        <v>349</v>
      </c>
      <c r="C84" s="7">
        <v>3.0</v>
      </c>
      <c r="D84" s="7">
        <v>0.795655847</v>
      </c>
      <c r="E84" s="7">
        <v>52.84757906</v>
      </c>
      <c r="F84" s="7">
        <v>0.220984716</v>
      </c>
      <c r="G84" s="6" t="s">
        <v>350</v>
      </c>
      <c r="H84" s="7">
        <v>1.0</v>
      </c>
      <c r="I84" s="7">
        <v>0.765575945</v>
      </c>
      <c r="J84" s="7">
        <v>19.4181634</v>
      </c>
      <c r="K84" s="7">
        <v>0.229751842</v>
      </c>
      <c r="L84" s="6" t="s">
        <v>351</v>
      </c>
      <c r="M84" s="7">
        <v>3.0</v>
      </c>
      <c r="N84" s="7">
        <v>0.600765089</v>
      </c>
      <c r="O84" s="7">
        <v>28.29709324</v>
      </c>
      <c r="P84" s="7">
        <v>0.014393243</v>
      </c>
      <c r="Q84" s="27">
        <v>3.8</v>
      </c>
      <c r="R84" s="27">
        <v>0.720665627</v>
      </c>
      <c r="S84" s="27">
        <v>33.52094524</v>
      </c>
      <c r="T84" s="27">
        <v>0.155043267</v>
      </c>
    </row>
    <row r="85" ht="14.25" customHeight="1">
      <c r="A85" s="5" t="s">
        <v>352</v>
      </c>
      <c r="B85" s="6" t="s">
        <v>353</v>
      </c>
      <c r="C85" s="7">
        <v>5.0</v>
      </c>
      <c r="D85" s="7">
        <v>0.552869868</v>
      </c>
      <c r="E85" s="7">
        <v>63.3395656</v>
      </c>
      <c r="F85" s="7">
        <v>-0.011830414</v>
      </c>
      <c r="G85" s="6" t="s">
        <v>354</v>
      </c>
      <c r="H85" s="7">
        <v>4.0</v>
      </c>
      <c r="I85" s="7">
        <v>0.476485215</v>
      </c>
      <c r="J85" s="7">
        <v>25.4175498</v>
      </c>
      <c r="K85" s="7">
        <v>-0.023765578</v>
      </c>
      <c r="L85" s="6" t="s">
        <v>355</v>
      </c>
      <c r="M85" s="7">
        <v>4.0</v>
      </c>
      <c r="N85" s="7">
        <v>0.611147411</v>
      </c>
      <c r="O85" s="7">
        <v>25.05938171</v>
      </c>
      <c r="P85" s="7">
        <v>0.216441934</v>
      </c>
      <c r="Q85" s="27">
        <v>3.125</v>
      </c>
      <c r="R85" s="27">
        <v>0.546834165</v>
      </c>
      <c r="S85" s="27">
        <v>37.93883237</v>
      </c>
      <c r="T85" s="27">
        <v>0.060281981</v>
      </c>
    </row>
    <row r="86" ht="14.25" customHeight="1">
      <c r="A86" s="5" t="s">
        <v>356</v>
      </c>
      <c r="B86" s="6" t="s">
        <v>357</v>
      </c>
      <c r="C86" s="7">
        <v>6.0</v>
      </c>
      <c r="D86" s="7">
        <v>0.750592023</v>
      </c>
      <c r="E86" s="7">
        <v>117.26316</v>
      </c>
      <c r="F86" s="7">
        <v>0.182357854</v>
      </c>
      <c r="G86" s="6" t="s">
        <v>358</v>
      </c>
      <c r="H86" s="7">
        <v>6.0</v>
      </c>
      <c r="I86" s="7">
        <v>0.530967002</v>
      </c>
      <c r="J86" s="7">
        <v>32.24733252</v>
      </c>
      <c r="K86" s="7">
        <v>0.068794971</v>
      </c>
      <c r="L86" s="6" t="s">
        <v>359</v>
      </c>
      <c r="M86" s="7">
        <v>7.0</v>
      </c>
      <c r="N86" s="7">
        <v>0.592525559</v>
      </c>
      <c r="O86" s="7">
        <v>65.90824249</v>
      </c>
      <c r="P86" s="7">
        <v>0.031001983</v>
      </c>
      <c r="Q86" s="27">
        <v>3.318181818</v>
      </c>
      <c r="R86" s="27">
        <v>0.624694861</v>
      </c>
      <c r="S86" s="27">
        <v>71.80624501</v>
      </c>
      <c r="T86" s="27">
        <v>0.094051603</v>
      </c>
    </row>
    <row r="87" ht="14.25" customHeight="1">
      <c r="A87" s="5" t="s">
        <v>360</v>
      </c>
      <c r="B87" s="6" t="s">
        <v>361</v>
      </c>
      <c r="C87" s="7">
        <v>5.0</v>
      </c>
      <c r="D87" s="7">
        <v>0.702765465</v>
      </c>
      <c r="E87" s="7">
        <v>74.76737649</v>
      </c>
      <c r="F87" s="7">
        <v>0.257498014</v>
      </c>
      <c r="G87" s="6" t="s">
        <v>362</v>
      </c>
      <c r="H87" s="7">
        <v>2.0</v>
      </c>
      <c r="I87" s="7">
        <v>0.606417447</v>
      </c>
      <c r="J87" s="7">
        <v>31.62643349</v>
      </c>
      <c r="K87" s="7">
        <v>0.134531169</v>
      </c>
      <c r="L87" s="6" t="s">
        <v>363</v>
      </c>
      <c r="M87" s="7">
        <v>2.0</v>
      </c>
      <c r="N87" s="7">
        <v>0.738021433</v>
      </c>
      <c r="O87" s="7">
        <v>27.57887956</v>
      </c>
      <c r="P87" s="7">
        <v>0.292553047</v>
      </c>
      <c r="Q87" s="27">
        <v>3.25</v>
      </c>
      <c r="R87" s="27">
        <v>0.682401448</v>
      </c>
      <c r="S87" s="27">
        <v>44.65756318</v>
      </c>
      <c r="T87" s="27">
        <v>0.228194077</v>
      </c>
    </row>
    <row r="88" ht="14.25" customHeight="1">
      <c r="A88" s="5" t="s">
        <v>364</v>
      </c>
      <c r="B88" s="6" t="s">
        <v>365</v>
      </c>
      <c r="C88" s="7">
        <v>3.0</v>
      </c>
      <c r="D88" s="7">
        <v>0.65001752</v>
      </c>
      <c r="E88" s="7">
        <v>55.39476156</v>
      </c>
      <c r="F88" s="7">
        <v>0.119413641</v>
      </c>
      <c r="G88" s="6" t="s">
        <v>366</v>
      </c>
      <c r="H88" s="7">
        <v>5.0</v>
      </c>
      <c r="I88" s="7">
        <v>0.534062463</v>
      </c>
      <c r="J88" s="7">
        <v>27.34965163</v>
      </c>
      <c r="K88" s="7">
        <v>0.209261468</v>
      </c>
      <c r="L88" s="6" t="s">
        <v>367</v>
      </c>
      <c r="M88" s="7">
        <v>5.0</v>
      </c>
      <c r="N88" s="7">
        <v>0.726316094</v>
      </c>
      <c r="O88" s="7">
        <v>46.99150692</v>
      </c>
      <c r="P88" s="7">
        <v>0.228873662</v>
      </c>
      <c r="Q88" s="27">
        <v>2.9375</v>
      </c>
      <c r="R88" s="27">
        <v>0.636798692</v>
      </c>
      <c r="S88" s="27">
        <v>43.2453067</v>
      </c>
      <c r="T88" s="27">
        <v>0.18584959</v>
      </c>
    </row>
    <row r="89" ht="14.25" customHeight="1">
      <c r="A89" s="5" t="s">
        <v>368</v>
      </c>
      <c r="B89" s="6" t="s">
        <v>369</v>
      </c>
      <c r="C89" s="7">
        <v>3.0</v>
      </c>
      <c r="D89" s="7">
        <v>0.718027393</v>
      </c>
      <c r="E89" s="7">
        <v>105.9309492</v>
      </c>
      <c r="F89" s="7">
        <v>0.158330922</v>
      </c>
      <c r="G89" s="6" t="s">
        <v>370</v>
      </c>
      <c r="H89" s="7">
        <v>2.0</v>
      </c>
      <c r="I89" s="7">
        <v>0.47936967</v>
      </c>
      <c r="J89" s="7">
        <v>12.54461782</v>
      </c>
      <c r="K89" s="7">
        <v>0.170623131</v>
      </c>
      <c r="L89" s="6" t="s">
        <v>371</v>
      </c>
      <c r="M89" s="7">
        <v>4.0</v>
      </c>
      <c r="N89" s="7">
        <v>0.705220029</v>
      </c>
      <c r="O89" s="7">
        <v>56.10624462</v>
      </c>
      <c r="P89" s="7">
        <v>0.043027819</v>
      </c>
      <c r="Q89" s="27">
        <v>3.5</v>
      </c>
      <c r="R89" s="27">
        <v>0.634205697</v>
      </c>
      <c r="S89" s="27">
        <v>58.19393723</v>
      </c>
      <c r="T89" s="27">
        <v>0.123993957</v>
      </c>
    </row>
    <row r="90" ht="14.25" customHeight="1">
      <c r="A90" s="5" t="s">
        <v>372</v>
      </c>
      <c r="B90" s="6" t="s">
        <v>373</v>
      </c>
      <c r="C90" s="7">
        <v>1.0</v>
      </c>
      <c r="D90" s="7">
        <v>0.608115971</v>
      </c>
      <c r="E90" s="7">
        <v>26.23285296</v>
      </c>
      <c r="F90" s="7">
        <v>0.151278812</v>
      </c>
      <c r="G90" s="6" t="s">
        <v>374</v>
      </c>
      <c r="H90" s="7">
        <v>1.0</v>
      </c>
      <c r="I90" s="7">
        <v>0.508354604</v>
      </c>
      <c r="J90" s="7">
        <v>10.64381449</v>
      </c>
      <c r="K90" s="7">
        <v>0.343224707</v>
      </c>
      <c r="L90" s="6" t="s">
        <v>375</v>
      </c>
      <c r="M90" s="7">
        <v>8.0</v>
      </c>
      <c r="N90" s="7">
        <v>0.575303461</v>
      </c>
      <c r="O90" s="7">
        <v>53.52610541</v>
      </c>
      <c r="P90" s="7">
        <v>0.059707863</v>
      </c>
      <c r="Q90" s="27">
        <v>2.538461538</v>
      </c>
      <c r="R90" s="27">
        <v>0.563924679</v>
      </c>
      <c r="S90" s="27">
        <v>30.13425762</v>
      </c>
      <c r="T90" s="27">
        <v>0.184737128</v>
      </c>
    </row>
    <row r="91" ht="14.25" customHeight="1">
      <c r="A91" s="5" t="s">
        <v>376</v>
      </c>
      <c r="B91" s="6" t="s">
        <v>377</v>
      </c>
      <c r="C91" s="7">
        <v>4.0</v>
      </c>
      <c r="D91" s="7">
        <v>0.722465485</v>
      </c>
      <c r="E91" s="7">
        <v>64.60087094</v>
      </c>
      <c r="F91" s="7">
        <v>0.192318836</v>
      </c>
      <c r="G91" s="6" t="s">
        <v>378</v>
      </c>
      <c r="H91" s="7">
        <v>4.0</v>
      </c>
      <c r="I91" s="7">
        <v>0.482957192</v>
      </c>
      <c r="J91" s="7">
        <v>29.56403201</v>
      </c>
      <c r="K91" s="7">
        <v>-0.030606944</v>
      </c>
      <c r="L91" s="6" t="s">
        <v>379</v>
      </c>
      <c r="M91" s="7">
        <v>4.0</v>
      </c>
      <c r="N91" s="7">
        <v>0.801962048</v>
      </c>
      <c r="O91" s="7">
        <v>41.50033875</v>
      </c>
      <c r="P91" s="7">
        <v>0.251129893</v>
      </c>
      <c r="Q91" s="27">
        <v>3.133333333</v>
      </c>
      <c r="R91" s="27">
        <v>0.669128242</v>
      </c>
      <c r="S91" s="27">
        <v>45.22174723</v>
      </c>
      <c r="T91" s="27">
        <v>0.137613928</v>
      </c>
    </row>
    <row r="92" ht="14.25" customHeight="1">
      <c r="A92" s="5" t="s">
        <v>380</v>
      </c>
      <c r="B92" s="6" t="s">
        <v>381</v>
      </c>
      <c r="C92" s="7">
        <v>4.0</v>
      </c>
      <c r="D92" s="7">
        <v>0.748698667</v>
      </c>
      <c r="E92" s="7">
        <v>60.26963815</v>
      </c>
      <c r="F92" s="7">
        <v>0.282993481</v>
      </c>
      <c r="G92" s="6" t="s">
        <v>382</v>
      </c>
      <c r="H92" s="7">
        <v>2.0</v>
      </c>
      <c r="I92" s="7">
        <v>0.678784579</v>
      </c>
      <c r="J92" s="7">
        <v>23.31935357</v>
      </c>
      <c r="K92" s="7">
        <v>0.279258423</v>
      </c>
      <c r="L92" s="6" t="s">
        <v>383</v>
      </c>
      <c r="M92" s="7">
        <v>3.0</v>
      </c>
      <c r="N92" s="7">
        <v>0.714595993</v>
      </c>
      <c r="O92" s="7">
        <v>7.957298226</v>
      </c>
      <c r="P92" s="7">
        <v>0.445875379</v>
      </c>
      <c r="Q92" s="27">
        <v>2.666666667</v>
      </c>
      <c r="R92" s="27">
        <v>0.714026413</v>
      </c>
      <c r="S92" s="27">
        <v>30.51542998</v>
      </c>
      <c r="T92" s="27">
        <v>0.336042428</v>
      </c>
    </row>
    <row r="93" ht="14.25" customHeight="1">
      <c r="A93" s="5" t="s">
        <v>384</v>
      </c>
      <c r="B93" s="6" t="s">
        <v>385</v>
      </c>
      <c r="C93" s="7">
        <v>6.0</v>
      </c>
      <c r="D93" s="7">
        <v>0.693086495</v>
      </c>
      <c r="E93" s="7">
        <v>68.4246314</v>
      </c>
      <c r="F93" s="7">
        <v>0.299254951</v>
      </c>
      <c r="G93" s="6" t="s">
        <v>386</v>
      </c>
      <c r="H93" s="7">
        <v>2.0</v>
      </c>
      <c r="I93" s="7">
        <v>0.647401482</v>
      </c>
      <c r="J93" s="7">
        <v>37.60464204</v>
      </c>
      <c r="K93" s="7">
        <v>-0.099022147</v>
      </c>
      <c r="L93" s="6" t="s">
        <v>387</v>
      </c>
      <c r="M93" s="7">
        <v>4.0</v>
      </c>
      <c r="N93" s="7">
        <v>0.764727235</v>
      </c>
      <c r="O93" s="7">
        <v>46.74843805</v>
      </c>
      <c r="P93" s="7">
        <v>0.143182673</v>
      </c>
      <c r="Q93" s="27">
        <v>3.333333333</v>
      </c>
      <c r="R93" s="27">
        <v>0.701738404</v>
      </c>
      <c r="S93" s="27">
        <v>50.92590383</v>
      </c>
      <c r="T93" s="27">
        <v>0.114471825</v>
      </c>
    </row>
    <row r="94" ht="14.25" customHeight="1">
      <c r="A94" s="5" t="s">
        <v>388</v>
      </c>
      <c r="B94" s="6" t="s">
        <v>389</v>
      </c>
      <c r="C94" s="7">
        <v>3.0</v>
      </c>
      <c r="D94" s="7">
        <v>0.586621145</v>
      </c>
      <c r="E94" s="7">
        <v>36.00569761</v>
      </c>
      <c r="F94" s="7">
        <v>0.27963899</v>
      </c>
      <c r="G94" s="6" t="s">
        <v>390</v>
      </c>
      <c r="H94" s="7">
        <v>3.0</v>
      </c>
      <c r="I94" s="7">
        <v>0.508240193</v>
      </c>
      <c r="J94" s="7">
        <v>34.80682448</v>
      </c>
      <c r="K94" s="7">
        <v>0.038739981</v>
      </c>
      <c r="L94" s="6" t="s">
        <v>391</v>
      </c>
      <c r="M94" s="7">
        <v>2.0</v>
      </c>
      <c r="N94" s="7">
        <v>0.65061906</v>
      </c>
      <c r="O94" s="7">
        <v>20.58920317</v>
      </c>
      <c r="P94" s="7">
        <v>0.11752977</v>
      </c>
      <c r="Q94" s="27">
        <v>3.181818182</v>
      </c>
      <c r="R94" s="27">
        <v>0.581826799</v>
      </c>
      <c r="S94" s="27">
        <v>30.46724175</v>
      </c>
      <c r="T94" s="27">
        <v>0.145302914</v>
      </c>
    </row>
    <row r="95" ht="14.25" customHeight="1">
      <c r="A95" s="5" t="s">
        <v>392</v>
      </c>
      <c r="B95" s="6" t="s">
        <v>393</v>
      </c>
      <c r="C95" s="7">
        <v>2.0</v>
      </c>
      <c r="D95" s="7">
        <v>0.809046865</v>
      </c>
      <c r="E95" s="7">
        <v>47.50251232</v>
      </c>
      <c r="F95" s="7">
        <v>0.181171512</v>
      </c>
      <c r="G95" s="6" t="s">
        <v>394</v>
      </c>
      <c r="H95" s="7">
        <v>0.0</v>
      </c>
      <c r="I95" s="9">
        <v>0.558</v>
      </c>
      <c r="J95" s="7">
        <v>9.531954744</v>
      </c>
      <c r="K95" s="7">
        <v>0.438146036</v>
      </c>
      <c r="L95" s="6" t="s">
        <v>395</v>
      </c>
      <c r="M95" s="7">
        <v>0.0</v>
      </c>
      <c r="N95" s="9">
        <v>0.686</v>
      </c>
      <c r="O95" s="7">
        <v>23.88698758</v>
      </c>
      <c r="P95" s="7">
        <v>0.227252951</v>
      </c>
      <c r="Q95" s="27">
        <v>4.4</v>
      </c>
      <c r="R95" s="27">
        <v>0.809046865</v>
      </c>
      <c r="S95" s="27">
        <v>26.97381821</v>
      </c>
      <c r="T95" s="27">
        <v>0.282190166</v>
      </c>
    </row>
    <row r="96" ht="14.25" customHeight="1">
      <c r="B96" s="11"/>
      <c r="G96" s="11"/>
      <c r="H96" s="29"/>
      <c r="L96" s="30"/>
      <c r="Q96" s="31"/>
    </row>
    <row r="97" ht="14.25" customHeight="1">
      <c r="A97" s="13" t="s">
        <v>396</v>
      </c>
      <c r="B97" s="15"/>
      <c r="C97" s="14">
        <f t="shared" ref="C97:F97" si="2">AVERAGE(C2:C95)</f>
        <v>5.659574468</v>
      </c>
      <c r="D97" s="14">
        <f t="shared" si="2"/>
        <v>0.6742035763</v>
      </c>
      <c r="E97" s="14">
        <f t="shared" si="2"/>
        <v>69.29409765</v>
      </c>
      <c r="F97" s="14">
        <f t="shared" si="2"/>
        <v>0.1924431405</v>
      </c>
      <c r="G97" s="15"/>
      <c r="H97" s="32">
        <f t="shared" ref="H97:K97" si="3">AVERAGE(H2:H95)</f>
        <v>4.404255319</v>
      </c>
      <c r="I97" s="14">
        <f t="shared" si="3"/>
        <v>0.557965566</v>
      </c>
      <c r="J97" s="14">
        <f t="shared" si="3"/>
        <v>33.11249094</v>
      </c>
      <c r="K97" s="14">
        <f t="shared" si="3"/>
        <v>0.1106660634</v>
      </c>
      <c r="L97" s="33"/>
      <c r="M97" s="14">
        <f t="shared" ref="M97:U97" si="4">AVERAGE(M2:M95)</f>
        <v>5.638297872</v>
      </c>
      <c r="N97" s="14">
        <f t="shared" si="4"/>
        <v>0.6858254761</v>
      </c>
      <c r="O97" s="14">
        <f t="shared" si="4"/>
        <v>52.32720844</v>
      </c>
      <c r="P97" s="14">
        <f t="shared" si="4"/>
        <v>0.1630612537</v>
      </c>
      <c r="Q97" s="34">
        <f t="shared" si="4"/>
        <v>3.149363591</v>
      </c>
      <c r="R97" s="14">
        <f t="shared" si="4"/>
        <v>0.6407129528</v>
      </c>
      <c r="S97" s="14">
        <f t="shared" si="4"/>
        <v>51.57793234</v>
      </c>
      <c r="T97" s="14">
        <f t="shared" si="4"/>
        <v>0.1553901526</v>
      </c>
      <c r="U97" s="14">
        <f t="shared" si="4"/>
        <v>5.911764706</v>
      </c>
      <c r="V97" s="14"/>
      <c r="W97" s="14"/>
      <c r="X97" s="14"/>
      <c r="Y97" s="14"/>
      <c r="Z97" s="14"/>
      <c r="AA97" s="14"/>
      <c r="AB97" s="14"/>
      <c r="AC97" s="14"/>
    </row>
    <row r="98" ht="14.25" customHeight="1">
      <c r="A98" s="17" t="s">
        <v>397</v>
      </c>
      <c r="B98" s="19"/>
      <c r="C98" s="18">
        <f t="shared" ref="C98:F98" si="5">MEDIAN(C2:C95)</f>
        <v>5</v>
      </c>
      <c r="D98" s="18">
        <f t="shared" si="5"/>
        <v>0.679988551</v>
      </c>
      <c r="E98" s="18">
        <f t="shared" si="5"/>
        <v>67.11569998</v>
      </c>
      <c r="F98" s="18">
        <f t="shared" si="5"/>
        <v>0.194599713</v>
      </c>
      <c r="G98" s="19"/>
      <c r="H98" s="35">
        <f t="shared" ref="H98:K98" si="6">MEDIAN(H2:H95)</f>
        <v>4</v>
      </c>
      <c r="I98" s="18">
        <f t="shared" si="6"/>
        <v>0.548813946</v>
      </c>
      <c r="J98" s="18">
        <f t="shared" si="6"/>
        <v>33.30685447</v>
      </c>
      <c r="K98" s="18">
        <f t="shared" si="6"/>
        <v>0.114500928</v>
      </c>
      <c r="L98" s="36"/>
      <c r="M98" s="18">
        <f t="shared" ref="M98:U98" si="7">MEDIAN(M2:M95)</f>
        <v>5</v>
      </c>
      <c r="N98" s="18">
        <f t="shared" si="7"/>
        <v>0.689188957</v>
      </c>
      <c r="O98" s="18">
        <f t="shared" si="7"/>
        <v>48.66247622</v>
      </c>
      <c r="P98" s="18">
        <f t="shared" si="7"/>
        <v>0.175136568</v>
      </c>
      <c r="Q98" s="37">
        <f t="shared" si="7"/>
        <v>3.129166667</v>
      </c>
      <c r="R98" s="18">
        <f t="shared" si="7"/>
        <v>0.6365653575</v>
      </c>
      <c r="S98" s="18">
        <f t="shared" si="7"/>
        <v>49.94256807</v>
      </c>
      <c r="T98" s="18">
        <f t="shared" si="7"/>
        <v>0.1582724015</v>
      </c>
      <c r="U98" s="18">
        <f t="shared" si="7"/>
        <v>6</v>
      </c>
      <c r="V98" s="18"/>
      <c r="W98" s="18"/>
      <c r="X98" s="18"/>
      <c r="Y98" s="18"/>
      <c r="Z98" s="18"/>
      <c r="AA98" s="18"/>
      <c r="AB98" s="18"/>
      <c r="AC98" s="18"/>
    </row>
    <row r="99" ht="14.25" customHeight="1">
      <c r="A99" s="21" t="s">
        <v>398</v>
      </c>
      <c r="B99" s="23"/>
      <c r="C99" s="22">
        <f t="shared" ref="C99:F99" si="8">STDEV(C2:C95)</f>
        <v>2.344305347</v>
      </c>
      <c r="D99" s="22">
        <f t="shared" si="8"/>
        <v>0.05593209273</v>
      </c>
      <c r="E99" s="22">
        <f t="shared" si="8"/>
        <v>21.83725605</v>
      </c>
      <c r="F99" s="22">
        <f t="shared" si="8"/>
        <v>0.08109432124</v>
      </c>
      <c r="G99" s="23"/>
      <c r="H99" s="38">
        <f t="shared" ref="H99:K99" si="9">STDEV(H2:H95)</f>
        <v>1.990942657</v>
      </c>
      <c r="I99" s="22">
        <f t="shared" si="9"/>
        <v>0.07794288363</v>
      </c>
      <c r="J99" s="22">
        <f t="shared" si="9"/>
        <v>12.27087258</v>
      </c>
      <c r="K99" s="22">
        <f t="shared" si="9"/>
        <v>0.1153841178</v>
      </c>
      <c r="L99" s="39"/>
      <c r="M99" s="22">
        <f t="shared" ref="M99:U99" si="10">STDEV(M2:M95)</f>
        <v>2.691488231</v>
      </c>
      <c r="N99" s="22">
        <f t="shared" si="10"/>
        <v>0.06083258411</v>
      </c>
      <c r="O99" s="22">
        <f t="shared" si="10"/>
        <v>21.08579712</v>
      </c>
      <c r="P99" s="22">
        <f t="shared" si="10"/>
        <v>0.1047759718</v>
      </c>
      <c r="Q99" s="40">
        <f t="shared" si="10"/>
        <v>0.3070772914</v>
      </c>
      <c r="R99" s="22">
        <f t="shared" si="10"/>
        <v>0.04386488169</v>
      </c>
      <c r="S99" s="22">
        <f t="shared" si="10"/>
        <v>14.30921121</v>
      </c>
      <c r="T99" s="22">
        <f t="shared" si="10"/>
        <v>0.06196429848</v>
      </c>
      <c r="U99" s="22">
        <f t="shared" si="10"/>
        <v>1.602876402</v>
      </c>
      <c r="V99" s="22"/>
      <c r="W99" s="22"/>
      <c r="X99" s="22"/>
      <c r="Y99" s="22"/>
      <c r="Z99" s="22"/>
      <c r="AA99" s="22"/>
      <c r="AB99" s="22"/>
      <c r="AC99" s="22"/>
    </row>
    <row r="100" ht="14.25" customHeight="1">
      <c r="B100" s="11"/>
      <c r="G100" s="11"/>
      <c r="H100" s="29"/>
      <c r="L100" s="30"/>
      <c r="Q100" s="31"/>
    </row>
    <row r="101" ht="14.25" customHeight="1">
      <c r="B101" s="11"/>
      <c r="G101" s="11"/>
      <c r="H101" s="29"/>
      <c r="L101" s="30"/>
      <c r="Q101" s="31"/>
    </row>
    <row r="102" ht="14.25" customHeight="1">
      <c r="B102" s="11"/>
      <c r="G102" s="11"/>
      <c r="H102" s="29"/>
      <c r="L102" s="30"/>
      <c r="Q102" s="31"/>
    </row>
    <row r="103" ht="14.25" customHeight="1">
      <c r="B103" s="11"/>
      <c r="G103" s="11"/>
      <c r="H103" s="29"/>
      <c r="L103" s="30"/>
      <c r="Q103" s="31"/>
    </row>
    <row r="104" ht="14.25" customHeight="1">
      <c r="B104" s="11"/>
      <c r="G104" s="11"/>
      <c r="H104" s="29"/>
      <c r="L104" s="30"/>
      <c r="Q104" s="31"/>
    </row>
    <row r="105" ht="14.25" customHeight="1">
      <c r="B105" s="11"/>
      <c r="G105" s="11"/>
      <c r="H105" s="29"/>
      <c r="L105" s="30"/>
      <c r="Q105" s="31"/>
    </row>
    <row r="106" ht="14.25" customHeight="1">
      <c r="B106" s="11"/>
      <c r="G106" s="11"/>
      <c r="H106" s="29"/>
      <c r="L106" s="30"/>
      <c r="Q106" s="31"/>
    </row>
    <row r="107" ht="14.25" customHeight="1">
      <c r="B107" s="11"/>
      <c r="G107" s="11"/>
      <c r="H107" s="29"/>
      <c r="L107" s="30"/>
      <c r="Q107" s="31"/>
    </row>
    <row r="108" ht="14.25" customHeight="1">
      <c r="B108" s="11"/>
      <c r="G108" s="11"/>
      <c r="H108" s="29"/>
      <c r="L108" s="30"/>
      <c r="Q108" s="31"/>
    </row>
    <row r="109" ht="14.25" customHeight="1">
      <c r="B109" s="11"/>
      <c r="G109" s="11"/>
      <c r="H109" s="29"/>
      <c r="L109" s="30"/>
      <c r="Q109" s="31"/>
    </row>
    <row r="110" ht="14.25" customHeight="1">
      <c r="B110" s="11"/>
      <c r="G110" s="11"/>
      <c r="H110" s="29"/>
      <c r="L110" s="30"/>
      <c r="Q110" s="31"/>
    </row>
    <row r="111" ht="14.25" customHeight="1">
      <c r="B111" s="11"/>
      <c r="G111" s="11"/>
      <c r="H111" s="29"/>
      <c r="L111" s="30"/>
      <c r="Q111" s="31"/>
    </row>
    <row r="112" ht="14.25" customHeight="1">
      <c r="B112" s="11"/>
      <c r="G112" s="11"/>
      <c r="H112" s="29"/>
      <c r="L112" s="30"/>
      <c r="Q112" s="31"/>
    </row>
    <row r="113" ht="14.25" customHeight="1">
      <c r="B113" s="11"/>
      <c r="G113" s="11"/>
      <c r="H113" s="29"/>
      <c r="L113" s="30"/>
      <c r="Q113" s="31"/>
    </row>
    <row r="114" ht="14.25" customHeight="1">
      <c r="B114" s="11"/>
      <c r="G114" s="11"/>
      <c r="H114" s="29"/>
      <c r="L114" s="30"/>
      <c r="Q114" s="31"/>
    </row>
    <row r="115" ht="14.25" customHeight="1">
      <c r="B115" s="11"/>
      <c r="G115" s="11"/>
      <c r="H115" s="29"/>
      <c r="L115" s="30"/>
      <c r="Q115" s="31"/>
    </row>
    <row r="116" ht="14.25" customHeight="1">
      <c r="B116" s="11"/>
      <c r="G116" s="11"/>
      <c r="H116" s="29"/>
      <c r="L116" s="30"/>
      <c r="Q116" s="31"/>
    </row>
    <row r="117" ht="14.25" customHeight="1">
      <c r="B117" s="11"/>
      <c r="G117" s="11"/>
      <c r="H117" s="29"/>
      <c r="L117" s="30"/>
      <c r="Q117" s="31"/>
    </row>
    <row r="118" ht="14.25" customHeight="1">
      <c r="B118" s="11"/>
      <c r="G118" s="11"/>
      <c r="H118" s="29"/>
      <c r="L118" s="30"/>
      <c r="Q118" s="31"/>
    </row>
    <row r="119" ht="14.25" customHeight="1">
      <c r="B119" s="11"/>
      <c r="G119" s="11"/>
      <c r="H119" s="29"/>
      <c r="L119" s="30"/>
      <c r="Q119" s="31"/>
    </row>
    <row r="120" ht="14.25" customHeight="1">
      <c r="B120" s="11"/>
      <c r="G120" s="11"/>
      <c r="H120" s="29"/>
      <c r="L120" s="30"/>
      <c r="Q120" s="31"/>
    </row>
    <row r="121" ht="14.25" customHeight="1">
      <c r="B121" s="11"/>
      <c r="G121" s="11"/>
      <c r="H121" s="29"/>
      <c r="L121" s="30"/>
      <c r="Q121" s="31"/>
    </row>
    <row r="122" ht="14.25" customHeight="1">
      <c r="B122" s="11"/>
      <c r="G122" s="11"/>
      <c r="H122" s="29"/>
      <c r="L122" s="30"/>
      <c r="Q122" s="31"/>
    </row>
    <row r="123" ht="14.25" customHeight="1">
      <c r="B123" s="11"/>
      <c r="G123" s="11"/>
      <c r="H123" s="29"/>
      <c r="L123" s="30"/>
      <c r="Q123" s="31"/>
    </row>
    <row r="124" ht="14.25" customHeight="1">
      <c r="B124" s="11"/>
      <c r="G124" s="11"/>
      <c r="H124" s="29"/>
      <c r="L124" s="30"/>
      <c r="Q124" s="31"/>
    </row>
    <row r="125" ht="14.25" customHeight="1">
      <c r="B125" s="11"/>
      <c r="G125" s="11"/>
      <c r="H125" s="29"/>
      <c r="L125" s="30"/>
      <c r="Q125" s="31"/>
    </row>
    <row r="126" ht="14.25" customHeight="1">
      <c r="B126" s="11"/>
      <c r="G126" s="11"/>
      <c r="H126" s="29"/>
      <c r="L126" s="30"/>
      <c r="Q126" s="31"/>
    </row>
    <row r="127" ht="14.25" customHeight="1">
      <c r="B127" s="11"/>
      <c r="G127" s="11"/>
      <c r="H127" s="29"/>
      <c r="L127" s="30"/>
      <c r="Q127" s="31"/>
    </row>
    <row r="128" ht="14.25" customHeight="1">
      <c r="B128" s="11"/>
      <c r="G128" s="11"/>
      <c r="H128" s="29"/>
      <c r="L128" s="30"/>
      <c r="Q128" s="31"/>
    </row>
    <row r="129" ht="14.25" customHeight="1">
      <c r="B129" s="11"/>
      <c r="G129" s="11"/>
      <c r="H129" s="29"/>
      <c r="L129" s="30"/>
      <c r="Q129" s="31"/>
    </row>
    <row r="130" ht="14.25" customHeight="1">
      <c r="B130" s="11"/>
      <c r="G130" s="11"/>
      <c r="H130" s="29"/>
      <c r="L130" s="30"/>
      <c r="Q130" s="31"/>
    </row>
    <row r="131" ht="14.25" customHeight="1">
      <c r="B131" s="11"/>
      <c r="G131" s="11"/>
      <c r="H131" s="29"/>
      <c r="L131" s="30"/>
      <c r="Q131" s="31"/>
    </row>
    <row r="132" ht="14.25" customHeight="1">
      <c r="B132" s="11"/>
      <c r="G132" s="11"/>
      <c r="H132" s="29"/>
      <c r="L132" s="30"/>
      <c r="Q132" s="31"/>
    </row>
    <row r="133" ht="14.25" customHeight="1">
      <c r="B133" s="11"/>
      <c r="G133" s="11"/>
      <c r="H133" s="29"/>
      <c r="L133" s="30"/>
      <c r="Q133" s="31"/>
    </row>
    <row r="134" ht="14.25" customHeight="1">
      <c r="B134" s="11"/>
      <c r="G134" s="11"/>
      <c r="H134" s="29"/>
      <c r="L134" s="30"/>
      <c r="Q134" s="31"/>
    </row>
    <row r="135" ht="14.25" customHeight="1">
      <c r="B135" s="11"/>
      <c r="G135" s="11"/>
      <c r="H135" s="29"/>
      <c r="L135" s="30"/>
      <c r="Q135" s="31"/>
    </row>
    <row r="136" ht="14.25" customHeight="1">
      <c r="B136" s="11"/>
      <c r="G136" s="11"/>
      <c r="H136" s="29"/>
      <c r="L136" s="30"/>
      <c r="Q136" s="31"/>
    </row>
    <row r="137" ht="14.25" customHeight="1">
      <c r="B137" s="11"/>
      <c r="G137" s="11"/>
      <c r="H137" s="29"/>
      <c r="L137" s="30"/>
      <c r="Q137" s="31"/>
    </row>
    <row r="138" ht="14.25" customHeight="1">
      <c r="B138" s="11"/>
      <c r="G138" s="11"/>
      <c r="H138" s="29"/>
      <c r="L138" s="30"/>
      <c r="Q138" s="31"/>
    </row>
    <row r="139" ht="14.25" customHeight="1">
      <c r="B139" s="11"/>
      <c r="G139" s="11"/>
      <c r="H139" s="29"/>
      <c r="L139" s="30"/>
      <c r="Q139" s="31"/>
    </row>
    <row r="140" ht="14.25" customHeight="1">
      <c r="B140" s="11"/>
      <c r="G140" s="11"/>
      <c r="H140" s="29"/>
      <c r="L140" s="30"/>
      <c r="Q140" s="31"/>
    </row>
    <row r="141" ht="14.25" customHeight="1">
      <c r="B141" s="11"/>
      <c r="G141" s="11"/>
      <c r="H141" s="29"/>
      <c r="L141" s="30"/>
      <c r="Q141" s="31"/>
    </row>
    <row r="142" ht="14.25" customHeight="1">
      <c r="B142" s="11"/>
      <c r="G142" s="11"/>
      <c r="H142" s="29"/>
      <c r="L142" s="30"/>
      <c r="Q142" s="31"/>
    </row>
    <row r="143" ht="14.25" customHeight="1">
      <c r="B143" s="11"/>
      <c r="G143" s="11"/>
      <c r="H143" s="29"/>
      <c r="L143" s="30"/>
      <c r="Q143" s="31"/>
    </row>
    <row r="144" ht="14.25" customHeight="1">
      <c r="B144" s="11"/>
      <c r="G144" s="11"/>
      <c r="H144" s="29"/>
      <c r="L144" s="30"/>
      <c r="Q144" s="31"/>
    </row>
    <row r="145" ht="14.25" customHeight="1">
      <c r="B145" s="11"/>
      <c r="G145" s="11"/>
      <c r="H145" s="29"/>
      <c r="L145" s="30"/>
      <c r="Q145" s="31"/>
    </row>
    <row r="146" ht="14.25" customHeight="1">
      <c r="B146" s="11"/>
      <c r="G146" s="11"/>
      <c r="H146" s="29"/>
      <c r="L146" s="30"/>
      <c r="Q146" s="31"/>
    </row>
    <row r="147" ht="14.25" customHeight="1">
      <c r="B147" s="11"/>
      <c r="G147" s="11"/>
      <c r="H147" s="29"/>
      <c r="L147" s="30"/>
      <c r="Q147" s="31"/>
    </row>
    <row r="148" ht="14.25" customHeight="1">
      <c r="B148" s="11"/>
      <c r="G148" s="11"/>
      <c r="H148" s="29"/>
      <c r="L148" s="30"/>
      <c r="Q148" s="31"/>
    </row>
    <row r="149" ht="14.25" customHeight="1">
      <c r="B149" s="11"/>
      <c r="G149" s="11"/>
      <c r="H149" s="29"/>
      <c r="L149" s="30"/>
      <c r="Q149" s="31"/>
    </row>
    <row r="150" ht="14.25" customHeight="1">
      <c r="B150" s="11"/>
      <c r="G150" s="11"/>
      <c r="H150" s="29"/>
      <c r="L150" s="30"/>
      <c r="Q150" s="31"/>
    </row>
    <row r="151" ht="14.25" customHeight="1">
      <c r="B151" s="11"/>
      <c r="G151" s="11"/>
      <c r="H151" s="29"/>
      <c r="L151" s="30"/>
      <c r="Q151" s="31"/>
    </row>
    <row r="152" ht="14.25" customHeight="1">
      <c r="B152" s="11"/>
      <c r="G152" s="11"/>
      <c r="H152" s="29"/>
      <c r="L152" s="30"/>
      <c r="Q152" s="31"/>
    </row>
    <row r="153" ht="14.25" customHeight="1">
      <c r="B153" s="11"/>
      <c r="G153" s="11"/>
      <c r="H153" s="29"/>
      <c r="L153" s="30"/>
      <c r="Q153" s="31"/>
    </row>
    <row r="154" ht="14.25" customHeight="1">
      <c r="B154" s="11"/>
      <c r="G154" s="11"/>
      <c r="H154" s="29"/>
      <c r="L154" s="30"/>
      <c r="Q154" s="31"/>
    </row>
    <row r="155" ht="14.25" customHeight="1">
      <c r="B155" s="11"/>
      <c r="G155" s="11"/>
      <c r="H155" s="29"/>
      <c r="L155" s="30"/>
      <c r="Q155" s="31"/>
    </row>
    <row r="156" ht="14.25" customHeight="1">
      <c r="B156" s="11"/>
      <c r="G156" s="11"/>
      <c r="H156" s="29"/>
      <c r="L156" s="30"/>
      <c r="Q156" s="31"/>
    </row>
    <row r="157" ht="14.25" customHeight="1">
      <c r="B157" s="11"/>
      <c r="G157" s="11"/>
      <c r="H157" s="29"/>
      <c r="L157" s="30"/>
      <c r="Q157" s="31"/>
    </row>
    <row r="158" ht="14.25" customHeight="1">
      <c r="B158" s="11"/>
      <c r="G158" s="11"/>
      <c r="H158" s="29"/>
      <c r="L158" s="30"/>
      <c r="Q158" s="31"/>
    </row>
    <row r="159" ht="14.25" customHeight="1">
      <c r="B159" s="11"/>
      <c r="G159" s="11"/>
      <c r="H159" s="29"/>
      <c r="L159" s="30"/>
      <c r="Q159" s="31"/>
    </row>
    <row r="160" ht="14.25" customHeight="1">
      <c r="B160" s="11"/>
      <c r="G160" s="11"/>
      <c r="H160" s="29"/>
      <c r="L160" s="30"/>
      <c r="Q160" s="31"/>
    </row>
    <row r="161" ht="14.25" customHeight="1">
      <c r="B161" s="11"/>
      <c r="G161" s="11"/>
      <c r="H161" s="29"/>
      <c r="L161" s="30"/>
      <c r="Q161" s="31"/>
    </row>
    <row r="162" ht="14.25" customHeight="1">
      <c r="B162" s="11"/>
      <c r="G162" s="11"/>
      <c r="H162" s="29"/>
      <c r="L162" s="30"/>
      <c r="Q162" s="31"/>
    </row>
    <row r="163" ht="14.25" customHeight="1">
      <c r="B163" s="11"/>
      <c r="G163" s="11"/>
      <c r="H163" s="29"/>
      <c r="L163" s="30"/>
      <c r="Q163" s="31"/>
    </row>
    <row r="164" ht="14.25" customHeight="1">
      <c r="B164" s="11"/>
      <c r="G164" s="11"/>
      <c r="H164" s="29"/>
      <c r="L164" s="30"/>
      <c r="Q164" s="31"/>
    </row>
    <row r="165" ht="14.25" customHeight="1">
      <c r="B165" s="11"/>
      <c r="G165" s="11"/>
      <c r="H165" s="29"/>
      <c r="L165" s="30"/>
      <c r="Q165" s="31"/>
    </row>
    <row r="166" ht="14.25" customHeight="1">
      <c r="B166" s="11"/>
      <c r="G166" s="11"/>
      <c r="H166" s="29"/>
      <c r="L166" s="30"/>
      <c r="Q166" s="31"/>
    </row>
    <row r="167" ht="14.25" customHeight="1">
      <c r="B167" s="11"/>
      <c r="G167" s="11"/>
      <c r="H167" s="29"/>
      <c r="L167" s="30"/>
      <c r="Q167" s="31"/>
    </row>
    <row r="168" ht="14.25" customHeight="1">
      <c r="B168" s="11"/>
      <c r="G168" s="11"/>
      <c r="H168" s="29"/>
      <c r="L168" s="30"/>
      <c r="Q168" s="31"/>
    </row>
    <row r="169" ht="14.25" customHeight="1">
      <c r="B169" s="11"/>
      <c r="G169" s="11"/>
      <c r="H169" s="29"/>
      <c r="L169" s="30"/>
      <c r="Q169" s="31"/>
    </row>
    <row r="170" ht="14.25" customHeight="1">
      <c r="B170" s="11"/>
      <c r="G170" s="11"/>
      <c r="H170" s="29"/>
      <c r="L170" s="30"/>
      <c r="Q170" s="31"/>
    </row>
    <row r="171" ht="14.25" customHeight="1">
      <c r="B171" s="11"/>
      <c r="G171" s="11"/>
      <c r="H171" s="29"/>
      <c r="L171" s="30"/>
      <c r="Q171" s="31"/>
    </row>
    <row r="172" ht="14.25" customHeight="1">
      <c r="B172" s="11"/>
      <c r="G172" s="11"/>
      <c r="H172" s="29"/>
      <c r="L172" s="30"/>
      <c r="Q172" s="31"/>
    </row>
    <row r="173" ht="14.25" customHeight="1">
      <c r="B173" s="11"/>
      <c r="G173" s="11"/>
      <c r="H173" s="29"/>
      <c r="L173" s="30"/>
      <c r="Q173" s="31"/>
    </row>
    <row r="174" ht="14.25" customHeight="1">
      <c r="B174" s="11"/>
      <c r="G174" s="11"/>
      <c r="H174" s="29"/>
      <c r="L174" s="30"/>
      <c r="Q174" s="31"/>
    </row>
    <row r="175" ht="14.25" customHeight="1">
      <c r="B175" s="11"/>
      <c r="G175" s="11"/>
      <c r="H175" s="29"/>
      <c r="L175" s="30"/>
      <c r="Q175" s="31"/>
    </row>
    <row r="176" ht="14.25" customHeight="1">
      <c r="B176" s="11"/>
      <c r="G176" s="11"/>
      <c r="H176" s="29"/>
      <c r="L176" s="30"/>
      <c r="Q176" s="31"/>
    </row>
    <row r="177" ht="14.25" customHeight="1">
      <c r="B177" s="11"/>
      <c r="G177" s="11"/>
      <c r="H177" s="29"/>
      <c r="L177" s="30"/>
      <c r="Q177" s="31"/>
    </row>
    <row r="178" ht="14.25" customHeight="1">
      <c r="B178" s="11"/>
      <c r="G178" s="11"/>
      <c r="H178" s="29"/>
      <c r="L178" s="30"/>
      <c r="Q178" s="31"/>
    </row>
    <row r="179" ht="14.25" customHeight="1">
      <c r="B179" s="11"/>
      <c r="G179" s="11"/>
      <c r="H179" s="29"/>
      <c r="L179" s="30"/>
      <c r="Q179" s="31"/>
    </row>
    <row r="180" ht="14.25" customHeight="1">
      <c r="B180" s="11"/>
      <c r="G180" s="11"/>
      <c r="H180" s="29"/>
      <c r="L180" s="30"/>
      <c r="Q180" s="31"/>
    </row>
    <row r="181" ht="14.25" customHeight="1">
      <c r="B181" s="11"/>
      <c r="G181" s="11"/>
      <c r="H181" s="29"/>
      <c r="L181" s="30"/>
      <c r="Q181" s="31"/>
    </row>
    <row r="182" ht="14.25" customHeight="1">
      <c r="B182" s="11"/>
      <c r="G182" s="11"/>
      <c r="H182" s="29"/>
      <c r="L182" s="30"/>
      <c r="Q182" s="31"/>
    </row>
    <row r="183" ht="14.25" customHeight="1">
      <c r="B183" s="11"/>
      <c r="G183" s="11"/>
      <c r="H183" s="29"/>
      <c r="L183" s="30"/>
      <c r="Q183" s="31"/>
    </row>
    <row r="184" ht="14.25" customHeight="1">
      <c r="B184" s="11"/>
      <c r="G184" s="11"/>
      <c r="H184" s="29"/>
      <c r="L184" s="30"/>
      <c r="Q184" s="31"/>
    </row>
    <row r="185" ht="14.25" customHeight="1">
      <c r="B185" s="11"/>
      <c r="G185" s="11"/>
      <c r="H185" s="29"/>
      <c r="L185" s="30"/>
      <c r="Q185" s="31"/>
    </row>
    <row r="186" ht="14.25" customHeight="1">
      <c r="B186" s="11"/>
      <c r="G186" s="11"/>
      <c r="H186" s="29"/>
      <c r="L186" s="30"/>
      <c r="Q186" s="31"/>
    </row>
    <row r="187" ht="14.25" customHeight="1">
      <c r="B187" s="11"/>
      <c r="G187" s="11"/>
      <c r="H187" s="29"/>
      <c r="L187" s="30"/>
      <c r="Q187" s="31"/>
    </row>
    <row r="188" ht="14.25" customHeight="1">
      <c r="B188" s="11"/>
      <c r="G188" s="11"/>
      <c r="H188" s="29"/>
      <c r="L188" s="30"/>
      <c r="Q188" s="31"/>
    </row>
    <row r="189" ht="14.25" customHeight="1">
      <c r="B189" s="11"/>
      <c r="G189" s="11"/>
      <c r="H189" s="29"/>
      <c r="L189" s="30"/>
      <c r="Q189" s="31"/>
    </row>
    <row r="190" ht="14.25" customHeight="1">
      <c r="B190" s="11"/>
      <c r="G190" s="11"/>
      <c r="H190" s="29"/>
      <c r="L190" s="30"/>
      <c r="Q190" s="31"/>
    </row>
    <row r="191" ht="14.25" customHeight="1">
      <c r="B191" s="11"/>
      <c r="G191" s="11"/>
      <c r="H191" s="29"/>
      <c r="L191" s="30"/>
      <c r="Q191" s="31"/>
    </row>
    <row r="192" ht="14.25" customHeight="1">
      <c r="B192" s="11"/>
      <c r="G192" s="11"/>
      <c r="H192" s="29"/>
      <c r="L192" s="30"/>
      <c r="Q192" s="31"/>
    </row>
    <row r="193" ht="14.25" customHeight="1">
      <c r="B193" s="11"/>
      <c r="G193" s="11"/>
      <c r="H193" s="29"/>
      <c r="L193" s="30"/>
      <c r="Q193" s="31"/>
    </row>
    <row r="194" ht="14.25" customHeight="1">
      <c r="B194" s="11"/>
      <c r="G194" s="11"/>
      <c r="H194" s="29"/>
      <c r="L194" s="30"/>
      <c r="Q194" s="31"/>
    </row>
    <row r="195" ht="14.25" customHeight="1">
      <c r="B195" s="11"/>
      <c r="G195" s="11"/>
      <c r="H195" s="29"/>
      <c r="L195" s="30"/>
      <c r="Q195" s="31"/>
    </row>
    <row r="196" ht="14.25" customHeight="1">
      <c r="B196" s="11"/>
      <c r="G196" s="11"/>
      <c r="H196" s="29"/>
      <c r="L196" s="30"/>
      <c r="Q196" s="31"/>
    </row>
    <row r="197" ht="14.25" customHeight="1">
      <c r="B197" s="11"/>
      <c r="G197" s="11"/>
      <c r="H197" s="29"/>
      <c r="L197" s="30"/>
      <c r="Q197" s="31"/>
    </row>
    <row r="198" ht="14.25" customHeight="1">
      <c r="B198" s="11"/>
      <c r="G198" s="11"/>
      <c r="H198" s="29"/>
      <c r="L198" s="30"/>
      <c r="Q198" s="31"/>
    </row>
    <row r="199" ht="14.25" customHeight="1">
      <c r="B199" s="11"/>
      <c r="G199" s="11"/>
      <c r="H199" s="29"/>
      <c r="L199" s="30"/>
      <c r="Q199" s="31"/>
    </row>
    <row r="200" ht="14.25" customHeight="1">
      <c r="B200" s="11"/>
      <c r="G200" s="11"/>
      <c r="H200" s="29"/>
      <c r="L200" s="30"/>
      <c r="Q200" s="31"/>
    </row>
    <row r="201" ht="14.25" customHeight="1">
      <c r="B201" s="11"/>
      <c r="G201" s="11"/>
      <c r="H201" s="29"/>
      <c r="L201" s="30"/>
      <c r="Q201" s="31"/>
    </row>
    <row r="202" ht="14.25" customHeight="1">
      <c r="B202" s="11"/>
      <c r="G202" s="11"/>
      <c r="H202" s="29"/>
      <c r="L202" s="30"/>
      <c r="Q202" s="31"/>
    </row>
    <row r="203" ht="14.25" customHeight="1">
      <c r="B203" s="11"/>
      <c r="G203" s="11"/>
      <c r="H203" s="29"/>
      <c r="L203" s="30"/>
      <c r="Q203" s="31"/>
    </row>
    <row r="204" ht="14.25" customHeight="1">
      <c r="B204" s="11"/>
      <c r="G204" s="11"/>
      <c r="H204" s="29"/>
      <c r="L204" s="30"/>
      <c r="Q204" s="31"/>
    </row>
    <row r="205" ht="14.25" customHeight="1">
      <c r="B205" s="11"/>
      <c r="G205" s="11"/>
      <c r="H205" s="29"/>
      <c r="L205" s="30"/>
      <c r="Q205" s="31"/>
    </row>
    <row r="206" ht="14.25" customHeight="1">
      <c r="B206" s="11"/>
      <c r="G206" s="11"/>
      <c r="H206" s="29"/>
      <c r="L206" s="30"/>
      <c r="Q206" s="31"/>
    </row>
    <row r="207" ht="14.25" customHeight="1">
      <c r="B207" s="11"/>
      <c r="G207" s="11"/>
      <c r="H207" s="29"/>
      <c r="L207" s="30"/>
      <c r="Q207" s="31"/>
    </row>
    <row r="208" ht="14.25" customHeight="1">
      <c r="B208" s="11"/>
      <c r="G208" s="11"/>
      <c r="H208" s="29"/>
      <c r="L208" s="30"/>
      <c r="Q208" s="31"/>
    </row>
    <row r="209" ht="14.25" customHeight="1">
      <c r="B209" s="11"/>
      <c r="G209" s="11"/>
      <c r="H209" s="29"/>
      <c r="L209" s="30"/>
      <c r="Q209" s="31"/>
    </row>
    <row r="210" ht="14.25" customHeight="1">
      <c r="B210" s="11"/>
      <c r="G210" s="11"/>
      <c r="H210" s="29"/>
      <c r="L210" s="30"/>
      <c r="Q210" s="31"/>
    </row>
    <row r="211" ht="14.25" customHeight="1">
      <c r="B211" s="11"/>
      <c r="G211" s="11"/>
      <c r="H211" s="29"/>
      <c r="L211" s="30"/>
      <c r="Q211" s="31"/>
    </row>
    <row r="212" ht="14.25" customHeight="1">
      <c r="B212" s="11"/>
      <c r="G212" s="11"/>
      <c r="H212" s="29"/>
      <c r="L212" s="30"/>
      <c r="Q212" s="31"/>
    </row>
    <row r="213" ht="14.25" customHeight="1">
      <c r="B213" s="11"/>
      <c r="G213" s="11"/>
      <c r="H213" s="29"/>
      <c r="L213" s="30"/>
      <c r="Q213" s="31"/>
    </row>
    <row r="214" ht="14.25" customHeight="1">
      <c r="B214" s="11"/>
      <c r="G214" s="11"/>
      <c r="H214" s="29"/>
      <c r="L214" s="30"/>
      <c r="Q214" s="31"/>
    </row>
    <row r="215" ht="14.25" customHeight="1">
      <c r="B215" s="11"/>
      <c r="G215" s="11"/>
      <c r="H215" s="29"/>
      <c r="L215" s="30"/>
      <c r="Q215" s="31"/>
    </row>
    <row r="216" ht="14.25" customHeight="1">
      <c r="B216" s="11"/>
      <c r="G216" s="11"/>
      <c r="H216" s="29"/>
      <c r="L216" s="30"/>
      <c r="Q216" s="31"/>
    </row>
    <row r="217" ht="14.25" customHeight="1">
      <c r="B217" s="11"/>
      <c r="G217" s="11"/>
      <c r="H217" s="29"/>
      <c r="L217" s="30"/>
      <c r="Q217" s="31"/>
    </row>
    <row r="218" ht="14.25" customHeight="1">
      <c r="B218" s="11"/>
      <c r="G218" s="11"/>
      <c r="H218" s="29"/>
      <c r="L218" s="30"/>
      <c r="Q218" s="31"/>
    </row>
    <row r="219" ht="14.25" customHeight="1">
      <c r="B219" s="11"/>
      <c r="G219" s="11"/>
      <c r="H219" s="29"/>
      <c r="L219" s="30"/>
      <c r="Q219" s="31"/>
    </row>
    <row r="220" ht="14.25" customHeight="1">
      <c r="B220" s="11"/>
      <c r="G220" s="11"/>
      <c r="H220" s="29"/>
      <c r="L220" s="30"/>
      <c r="Q220" s="31"/>
    </row>
    <row r="221" ht="14.25" customHeight="1">
      <c r="B221" s="11"/>
      <c r="G221" s="11"/>
      <c r="H221" s="29"/>
      <c r="L221" s="30"/>
      <c r="Q221" s="31"/>
    </row>
    <row r="222" ht="14.25" customHeight="1">
      <c r="B222" s="11"/>
      <c r="G222" s="11"/>
      <c r="H222" s="29"/>
      <c r="L222" s="30"/>
      <c r="Q222" s="31"/>
    </row>
    <row r="223" ht="14.25" customHeight="1">
      <c r="B223" s="11"/>
      <c r="G223" s="11"/>
      <c r="H223" s="29"/>
      <c r="L223" s="30"/>
      <c r="Q223" s="31"/>
    </row>
    <row r="224" ht="14.25" customHeight="1">
      <c r="B224" s="11"/>
      <c r="G224" s="11"/>
      <c r="H224" s="29"/>
      <c r="L224" s="30"/>
      <c r="Q224" s="31"/>
    </row>
    <row r="225" ht="14.25" customHeight="1">
      <c r="B225" s="11"/>
      <c r="G225" s="11"/>
      <c r="H225" s="29"/>
      <c r="L225" s="30"/>
      <c r="Q225" s="31"/>
    </row>
    <row r="226" ht="14.25" customHeight="1">
      <c r="B226" s="11"/>
      <c r="G226" s="11"/>
      <c r="H226" s="29"/>
      <c r="L226" s="30"/>
      <c r="Q226" s="31"/>
    </row>
    <row r="227" ht="14.25" customHeight="1">
      <c r="B227" s="11"/>
      <c r="G227" s="11"/>
      <c r="H227" s="29"/>
      <c r="L227" s="30"/>
      <c r="Q227" s="31"/>
    </row>
    <row r="228" ht="14.25" customHeight="1">
      <c r="B228" s="11"/>
      <c r="G228" s="11"/>
      <c r="H228" s="29"/>
      <c r="L228" s="30"/>
      <c r="Q228" s="31"/>
    </row>
    <row r="229" ht="14.25" customHeight="1">
      <c r="B229" s="11"/>
      <c r="G229" s="11"/>
      <c r="H229" s="29"/>
      <c r="L229" s="30"/>
      <c r="Q229" s="31"/>
    </row>
    <row r="230" ht="14.25" customHeight="1">
      <c r="B230" s="11"/>
      <c r="G230" s="11"/>
      <c r="H230" s="29"/>
      <c r="L230" s="30"/>
      <c r="Q230" s="31"/>
    </row>
    <row r="231" ht="14.25" customHeight="1">
      <c r="B231" s="11"/>
      <c r="G231" s="11"/>
      <c r="H231" s="29"/>
      <c r="L231" s="30"/>
      <c r="Q231" s="31"/>
    </row>
    <row r="232" ht="14.25" customHeight="1">
      <c r="B232" s="11"/>
      <c r="G232" s="11"/>
      <c r="H232" s="29"/>
      <c r="L232" s="30"/>
      <c r="Q232" s="31"/>
    </row>
    <row r="233" ht="14.25" customHeight="1">
      <c r="B233" s="11"/>
      <c r="G233" s="11"/>
      <c r="H233" s="29"/>
      <c r="L233" s="30"/>
      <c r="Q233" s="31"/>
    </row>
    <row r="234" ht="14.25" customHeight="1">
      <c r="B234" s="11"/>
      <c r="G234" s="11"/>
      <c r="H234" s="29"/>
      <c r="L234" s="30"/>
      <c r="Q234" s="31"/>
    </row>
    <row r="235" ht="14.25" customHeight="1">
      <c r="B235" s="11"/>
      <c r="G235" s="11"/>
      <c r="H235" s="29"/>
      <c r="L235" s="30"/>
      <c r="Q235" s="31"/>
    </row>
    <row r="236" ht="14.25" customHeight="1">
      <c r="B236" s="11"/>
      <c r="G236" s="11"/>
      <c r="H236" s="29"/>
      <c r="L236" s="30"/>
      <c r="Q236" s="31"/>
    </row>
    <row r="237" ht="14.25" customHeight="1">
      <c r="B237" s="11"/>
      <c r="G237" s="11"/>
      <c r="H237" s="29"/>
      <c r="L237" s="30"/>
      <c r="Q237" s="31"/>
    </row>
    <row r="238" ht="14.25" customHeight="1">
      <c r="B238" s="11"/>
      <c r="G238" s="11"/>
      <c r="H238" s="29"/>
      <c r="L238" s="30"/>
      <c r="Q238" s="31"/>
    </row>
    <row r="239" ht="14.25" customHeight="1">
      <c r="B239" s="11"/>
      <c r="G239" s="11"/>
      <c r="H239" s="29"/>
      <c r="L239" s="30"/>
      <c r="Q239" s="31"/>
    </row>
    <row r="240" ht="14.25" customHeight="1">
      <c r="B240" s="11"/>
      <c r="G240" s="11"/>
      <c r="H240" s="29"/>
      <c r="L240" s="30"/>
      <c r="Q240" s="31"/>
    </row>
    <row r="241" ht="14.25" customHeight="1">
      <c r="B241" s="11"/>
      <c r="G241" s="11"/>
      <c r="H241" s="29"/>
      <c r="L241" s="30"/>
      <c r="Q241" s="31"/>
    </row>
    <row r="242" ht="14.25" customHeight="1">
      <c r="B242" s="11"/>
      <c r="G242" s="11"/>
      <c r="H242" s="29"/>
      <c r="L242" s="30"/>
      <c r="Q242" s="31"/>
    </row>
    <row r="243" ht="14.25" customHeight="1">
      <c r="B243" s="11"/>
      <c r="G243" s="11"/>
      <c r="H243" s="29"/>
      <c r="L243" s="30"/>
      <c r="Q243" s="31"/>
    </row>
    <row r="244" ht="14.25" customHeight="1">
      <c r="B244" s="11"/>
      <c r="G244" s="11"/>
      <c r="H244" s="29"/>
      <c r="L244" s="30"/>
      <c r="Q244" s="31"/>
    </row>
    <row r="245" ht="14.25" customHeight="1">
      <c r="B245" s="11"/>
      <c r="G245" s="11"/>
      <c r="H245" s="29"/>
      <c r="L245" s="30"/>
      <c r="Q245" s="31"/>
    </row>
    <row r="246" ht="14.25" customHeight="1">
      <c r="B246" s="11"/>
      <c r="G246" s="11"/>
      <c r="H246" s="29"/>
      <c r="L246" s="30"/>
      <c r="Q246" s="31"/>
    </row>
    <row r="247" ht="14.25" customHeight="1">
      <c r="B247" s="11"/>
      <c r="G247" s="11"/>
      <c r="H247" s="29"/>
      <c r="L247" s="30"/>
      <c r="Q247" s="31"/>
    </row>
    <row r="248" ht="14.25" customHeight="1">
      <c r="B248" s="11"/>
      <c r="G248" s="11"/>
      <c r="H248" s="29"/>
      <c r="L248" s="30"/>
      <c r="Q248" s="31"/>
    </row>
    <row r="249" ht="14.25" customHeight="1">
      <c r="B249" s="11"/>
      <c r="G249" s="11"/>
      <c r="H249" s="29"/>
      <c r="L249" s="30"/>
      <c r="Q249" s="31"/>
    </row>
    <row r="250" ht="14.25" customHeight="1">
      <c r="B250" s="11"/>
      <c r="G250" s="11"/>
      <c r="H250" s="29"/>
      <c r="L250" s="30"/>
      <c r="Q250" s="31"/>
    </row>
    <row r="251" ht="14.25" customHeight="1">
      <c r="B251" s="11"/>
      <c r="G251" s="11"/>
      <c r="H251" s="29"/>
      <c r="L251" s="30"/>
      <c r="Q251" s="31"/>
    </row>
    <row r="252" ht="14.25" customHeight="1">
      <c r="B252" s="11"/>
      <c r="G252" s="11"/>
      <c r="H252" s="29"/>
      <c r="L252" s="30"/>
      <c r="Q252" s="31"/>
    </row>
    <row r="253" ht="14.25" customHeight="1">
      <c r="B253" s="11"/>
      <c r="G253" s="11"/>
      <c r="H253" s="29"/>
      <c r="L253" s="30"/>
      <c r="Q253" s="31"/>
    </row>
    <row r="254" ht="14.25" customHeight="1">
      <c r="B254" s="11"/>
      <c r="G254" s="11"/>
      <c r="H254" s="29"/>
      <c r="L254" s="30"/>
      <c r="Q254" s="31"/>
    </row>
    <row r="255" ht="14.25" customHeight="1">
      <c r="B255" s="11"/>
      <c r="G255" s="11"/>
      <c r="H255" s="29"/>
      <c r="L255" s="30"/>
      <c r="Q255" s="31"/>
    </row>
    <row r="256" ht="14.25" customHeight="1">
      <c r="B256" s="11"/>
      <c r="G256" s="11"/>
      <c r="H256" s="29"/>
      <c r="L256" s="30"/>
      <c r="Q256" s="31"/>
    </row>
    <row r="257" ht="14.25" customHeight="1">
      <c r="B257" s="11"/>
      <c r="G257" s="11"/>
      <c r="H257" s="29"/>
      <c r="L257" s="30"/>
      <c r="Q257" s="31"/>
    </row>
    <row r="258" ht="14.25" customHeight="1">
      <c r="B258" s="11"/>
      <c r="G258" s="11"/>
      <c r="H258" s="29"/>
      <c r="L258" s="30"/>
      <c r="Q258" s="31"/>
    </row>
    <row r="259" ht="14.25" customHeight="1">
      <c r="B259" s="11"/>
      <c r="G259" s="11"/>
      <c r="H259" s="29"/>
      <c r="L259" s="30"/>
      <c r="Q259" s="31"/>
    </row>
    <row r="260" ht="14.25" customHeight="1">
      <c r="B260" s="11"/>
      <c r="G260" s="11"/>
      <c r="H260" s="29"/>
      <c r="L260" s="30"/>
      <c r="Q260" s="31"/>
    </row>
    <row r="261" ht="14.25" customHeight="1">
      <c r="B261" s="11"/>
      <c r="G261" s="11"/>
      <c r="H261" s="29"/>
      <c r="L261" s="30"/>
      <c r="Q261" s="31"/>
    </row>
    <row r="262" ht="14.25" customHeight="1">
      <c r="B262" s="11"/>
      <c r="G262" s="11"/>
      <c r="H262" s="29"/>
      <c r="L262" s="30"/>
      <c r="Q262" s="31"/>
    </row>
    <row r="263" ht="14.25" customHeight="1">
      <c r="B263" s="11"/>
      <c r="G263" s="11"/>
      <c r="H263" s="29"/>
      <c r="L263" s="30"/>
      <c r="Q263" s="31"/>
    </row>
    <row r="264" ht="14.25" customHeight="1">
      <c r="B264" s="11"/>
      <c r="G264" s="11"/>
      <c r="H264" s="29"/>
      <c r="L264" s="30"/>
      <c r="Q264" s="31"/>
    </row>
    <row r="265" ht="14.25" customHeight="1">
      <c r="B265" s="11"/>
      <c r="G265" s="11"/>
      <c r="H265" s="29"/>
      <c r="L265" s="30"/>
      <c r="Q265" s="31"/>
    </row>
    <row r="266" ht="14.25" customHeight="1">
      <c r="B266" s="11"/>
      <c r="G266" s="11"/>
      <c r="H266" s="29"/>
      <c r="L266" s="30"/>
      <c r="Q266" s="31"/>
    </row>
    <row r="267" ht="14.25" customHeight="1">
      <c r="B267" s="11"/>
      <c r="G267" s="11"/>
      <c r="H267" s="29"/>
      <c r="L267" s="30"/>
      <c r="Q267" s="31"/>
    </row>
    <row r="268" ht="14.25" customHeight="1">
      <c r="B268" s="11"/>
      <c r="G268" s="11"/>
      <c r="H268" s="29"/>
      <c r="L268" s="30"/>
      <c r="Q268" s="31"/>
    </row>
    <row r="269" ht="14.25" customHeight="1">
      <c r="B269" s="11"/>
      <c r="G269" s="11"/>
      <c r="H269" s="29"/>
      <c r="L269" s="30"/>
      <c r="Q269" s="31"/>
    </row>
    <row r="270" ht="14.25" customHeight="1">
      <c r="B270" s="11"/>
      <c r="G270" s="11"/>
      <c r="H270" s="29"/>
      <c r="L270" s="30"/>
      <c r="Q270" s="31"/>
    </row>
    <row r="271" ht="14.25" customHeight="1">
      <c r="B271" s="11"/>
      <c r="G271" s="11"/>
      <c r="H271" s="29"/>
      <c r="L271" s="30"/>
      <c r="Q271" s="31"/>
    </row>
    <row r="272" ht="14.25" customHeight="1">
      <c r="B272" s="11"/>
      <c r="G272" s="11"/>
      <c r="H272" s="29"/>
      <c r="L272" s="30"/>
      <c r="Q272" s="31"/>
    </row>
    <row r="273" ht="14.25" customHeight="1">
      <c r="B273" s="11"/>
      <c r="G273" s="11"/>
      <c r="H273" s="29"/>
      <c r="L273" s="30"/>
      <c r="Q273" s="31"/>
    </row>
    <row r="274" ht="14.25" customHeight="1">
      <c r="B274" s="11"/>
      <c r="G274" s="11"/>
      <c r="H274" s="29"/>
      <c r="L274" s="30"/>
      <c r="Q274" s="31"/>
    </row>
    <row r="275" ht="14.25" customHeight="1">
      <c r="B275" s="11"/>
      <c r="G275" s="11"/>
      <c r="H275" s="29"/>
      <c r="L275" s="30"/>
      <c r="Q275" s="31"/>
    </row>
    <row r="276" ht="14.25" customHeight="1">
      <c r="B276" s="11"/>
      <c r="G276" s="11"/>
      <c r="H276" s="29"/>
      <c r="L276" s="30"/>
      <c r="Q276" s="31"/>
    </row>
    <row r="277" ht="14.25" customHeight="1">
      <c r="B277" s="11"/>
      <c r="G277" s="11"/>
      <c r="H277" s="29"/>
      <c r="L277" s="30"/>
      <c r="Q277" s="31"/>
    </row>
    <row r="278" ht="14.25" customHeight="1">
      <c r="B278" s="11"/>
      <c r="G278" s="11"/>
      <c r="H278" s="29"/>
      <c r="L278" s="30"/>
      <c r="Q278" s="31"/>
    </row>
    <row r="279" ht="14.25" customHeight="1">
      <c r="B279" s="11"/>
      <c r="G279" s="11"/>
      <c r="H279" s="29"/>
      <c r="L279" s="30"/>
      <c r="Q279" s="31"/>
    </row>
    <row r="280" ht="14.25" customHeight="1">
      <c r="B280" s="11"/>
      <c r="G280" s="11"/>
      <c r="H280" s="29"/>
      <c r="L280" s="30"/>
      <c r="Q280" s="31"/>
    </row>
    <row r="281" ht="14.25" customHeight="1">
      <c r="B281" s="11"/>
      <c r="G281" s="11"/>
      <c r="H281" s="29"/>
      <c r="L281" s="30"/>
      <c r="Q281" s="31"/>
    </row>
    <row r="282" ht="14.25" customHeight="1">
      <c r="B282" s="11"/>
      <c r="G282" s="11"/>
      <c r="H282" s="29"/>
      <c r="L282" s="30"/>
      <c r="Q282" s="31"/>
    </row>
    <row r="283" ht="14.25" customHeight="1">
      <c r="B283" s="11"/>
      <c r="G283" s="11"/>
      <c r="H283" s="29"/>
      <c r="L283" s="30"/>
      <c r="Q283" s="31"/>
    </row>
    <row r="284" ht="14.25" customHeight="1">
      <c r="B284" s="11"/>
      <c r="G284" s="11"/>
      <c r="H284" s="29"/>
      <c r="L284" s="30"/>
      <c r="Q284" s="31"/>
    </row>
    <row r="285" ht="14.25" customHeight="1">
      <c r="B285" s="11"/>
      <c r="G285" s="11"/>
      <c r="H285" s="29"/>
      <c r="L285" s="30"/>
      <c r="Q285" s="31"/>
    </row>
    <row r="286" ht="14.25" customHeight="1">
      <c r="B286" s="11"/>
      <c r="G286" s="11"/>
      <c r="H286" s="29"/>
      <c r="L286" s="30"/>
      <c r="Q286" s="31"/>
    </row>
    <row r="287" ht="14.25" customHeight="1">
      <c r="B287" s="11"/>
      <c r="G287" s="11"/>
      <c r="H287" s="29"/>
      <c r="L287" s="30"/>
      <c r="Q287" s="31"/>
    </row>
    <row r="288" ht="14.25" customHeight="1">
      <c r="B288" s="11"/>
      <c r="G288" s="11"/>
      <c r="H288" s="29"/>
      <c r="L288" s="30"/>
      <c r="Q288" s="31"/>
    </row>
    <row r="289" ht="14.25" customHeight="1">
      <c r="B289" s="11"/>
      <c r="G289" s="11"/>
      <c r="H289" s="29"/>
      <c r="L289" s="30"/>
      <c r="Q289" s="31"/>
    </row>
    <row r="290" ht="14.25" customHeight="1">
      <c r="B290" s="11"/>
      <c r="G290" s="11"/>
      <c r="H290" s="29"/>
      <c r="L290" s="30"/>
      <c r="Q290" s="31"/>
    </row>
    <row r="291" ht="14.25" customHeight="1">
      <c r="B291" s="11"/>
      <c r="G291" s="11"/>
      <c r="H291" s="29"/>
      <c r="L291" s="30"/>
      <c r="Q291" s="31"/>
    </row>
    <row r="292" ht="14.25" customHeight="1">
      <c r="B292" s="11"/>
      <c r="G292" s="11"/>
      <c r="H292" s="29"/>
      <c r="L292" s="30"/>
      <c r="Q292" s="31"/>
    </row>
    <row r="293" ht="14.25" customHeight="1">
      <c r="B293" s="11"/>
      <c r="G293" s="11"/>
      <c r="H293" s="29"/>
      <c r="L293" s="30"/>
      <c r="Q293" s="31"/>
    </row>
    <row r="294" ht="14.25" customHeight="1">
      <c r="B294" s="11"/>
      <c r="G294" s="11"/>
      <c r="H294" s="29"/>
      <c r="L294" s="30"/>
      <c r="Q294" s="31"/>
    </row>
    <row r="295" ht="14.25" customHeight="1">
      <c r="B295" s="11"/>
      <c r="G295" s="11"/>
      <c r="H295" s="29"/>
      <c r="L295" s="30"/>
      <c r="Q295" s="31"/>
    </row>
    <row r="296" ht="14.25" customHeight="1">
      <c r="B296" s="11"/>
      <c r="G296" s="11"/>
      <c r="H296" s="29"/>
      <c r="L296" s="30"/>
      <c r="Q296" s="31"/>
    </row>
    <row r="297" ht="14.25" customHeight="1">
      <c r="B297" s="11"/>
      <c r="G297" s="11"/>
      <c r="H297" s="29"/>
      <c r="L297" s="30"/>
      <c r="Q297" s="31"/>
    </row>
    <row r="298" ht="14.25" customHeight="1">
      <c r="B298" s="11"/>
      <c r="G298" s="11"/>
      <c r="H298" s="29"/>
      <c r="L298" s="30"/>
      <c r="Q298" s="31"/>
    </row>
    <row r="299" ht="14.25" customHeight="1">
      <c r="B299" s="11"/>
      <c r="G299" s="11"/>
      <c r="H299" s="29"/>
      <c r="L299" s="30"/>
      <c r="Q299" s="31"/>
    </row>
    <row r="300" ht="14.25" customHeight="1">
      <c r="B300" s="11"/>
      <c r="G300" s="11"/>
      <c r="H300" s="29"/>
      <c r="L300" s="30"/>
      <c r="Q300" s="31"/>
    </row>
    <row r="301" ht="14.25" customHeight="1">
      <c r="B301" s="11"/>
      <c r="G301" s="11"/>
      <c r="H301" s="29"/>
      <c r="L301" s="30"/>
      <c r="Q301" s="31"/>
    </row>
    <row r="302" ht="14.25" customHeight="1">
      <c r="B302" s="11"/>
      <c r="G302" s="11"/>
      <c r="H302" s="29"/>
      <c r="L302" s="30"/>
      <c r="Q302" s="31"/>
    </row>
    <row r="303" ht="14.25" customHeight="1">
      <c r="B303" s="11"/>
      <c r="G303" s="11"/>
      <c r="H303" s="29"/>
      <c r="L303" s="30"/>
      <c r="Q303" s="31"/>
    </row>
    <row r="304" ht="14.25" customHeight="1">
      <c r="B304" s="11"/>
      <c r="G304" s="11"/>
      <c r="H304" s="29"/>
      <c r="L304" s="30"/>
      <c r="Q304" s="31"/>
    </row>
    <row r="305" ht="14.25" customHeight="1">
      <c r="B305" s="11"/>
      <c r="G305" s="11"/>
      <c r="H305" s="29"/>
      <c r="L305" s="30"/>
      <c r="Q305" s="31"/>
    </row>
    <row r="306" ht="14.25" customHeight="1">
      <c r="B306" s="11"/>
      <c r="G306" s="11"/>
      <c r="H306" s="29"/>
      <c r="L306" s="30"/>
      <c r="Q306" s="31"/>
    </row>
    <row r="307" ht="14.25" customHeight="1">
      <c r="B307" s="11"/>
      <c r="G307" s="11"/>
      <c r="H307" s="29"/>
      <c r="L307" s="30"/>
      <c r="Q307" s="31"/>
    </row>
    <row r="308" ht="14.25" customHeight="1">
      <c r="B308" s="11"/>
      <c r="G308" s="11"/>
      <c r="H308" s="29"/>
      <c r="L308" s="30"/>
      <c r="Q308" s="31"/>
    </row>
    <row r="309" ht="14.25" customHeight="1">
      <c r="B309" s="11"/>
      <c r="G309" s="11"/>
      <c r="H309" s="29"/>
      <c r="L309" s="30"/>
      <c r="Q309" s="31"/>
    </row>
    <row r="310" ht="14.25" customHeight="1">
      <c r="B310" s="11"/>
      <c r="G310" s="11"/>
      <c r="H310" s="29"/>
      <c r="L310" s="30"/>
      <c r="Q310" s="31"/>
    </row>
    <row r="311" ht="14.25" customHeight="1">
      <c r="B311" s="11"/>
      <c r="G311" s="11"/>
      <c r="H311" s="29"/>
      <c r="L311" s="30"/>
      <c r="Q311" s="31"/>
    </row>
    <row r="312" ht="14.25" customHeight="1">
      <c r="B312" s="11"/>
      <c r="G312" s="11"/>
      <c r="H312" s="29"/>
      <c r="L312" s="30"/>
      <c r="Q312" s="31"/>
    </row>
    <row r="313" ht="14.25" customHeight="1">
      <c r="B313" s="11"/>
      <c r="G313" s="11"/>
      <c r="H313" s="29"/>
      <c r="L313" s="30"/>
      <c r="Q313" s="31"/>
    </row>
    <row r="314" ht="14.25" customHeight="1">
      <c r="B314" s="11"/>
      <c r="G314" s="11"/>
      <c r="H314" s="29"/>
      <c r="L314" s="30"/>
      <c r="Q314" s="31"/>
    </row>
    <row r="315" ht="14.25" customHeight="1">
      <c r="B315" s="11"/>
      <c r="G315" s="11"/>
      <c r="H315" s="29"/>
      <c r="L315" s="30"/>
      <c r="Q315" s="31"/>
    </row>
    <row r="316" ht="14.25" customHeight="1">
      <c r="B316" s="11"/>
      <c r="G316" s="11"/>
      <c r="H316" s="29"/>
      <c r="L316" s="30"/>
      <c r="Q316" s="31"/>
    </row>
    <row r="317" ht="14.25" customHeight="1">
      <c r="B317" s="11"/>
      <c r="G317" s="11"/>
      <c r="H317" s="29"/>
      <c r="L317" s="30"/>
      <c r="Q317" s="31"/>
    </row>
    <row r="318" ht="14.25" customHeight="1">
      <c r="B318" s="11"/>
      <c r="G318" s="11"/>
      <c r="H318" s="29"/>
      <c r="L318" s="30"/>
      <c r="Q318" s="31"/>
    </row>
    <row r="319" ht="14.25" customHeight="1">
      <c r="B319" s="11"/>
      <c r="G319" s="11"/>
      <c r="H319" s="29"/>
      <c r="L319" s="30"/>
      <c r="Q319" s="31"/>
    </row>
    <row r="320" ht="14.25" customHeight="1">
      <c r="B320" s="11"/>
      <c r="G320" s="11"/>
      <c r="H320" s="29"/>
      <c r="L320" s="30"/>
      <c r="Q320" s="31"/>
    </row>
    <row r="321" ht="14.25" customHeight="1">
      <c r="B321" s="11"/>
      <c r="G321" s="11"/>
      <c r="H321" s="29"/>
      <c r="L321" s="30"/>
      <c r="Q321" s="31"/>
    </row>
    <row r="322" ht="14.25" customHeight="1">
      <c r="B322" s="11"/>
      <c r="G322" s="11"/>
      <c r="H322" s="29"/>
      <c r="L322" s="30"/>
      <c r="Q322" s="31"/>
    </row>
    <row r="323" ht="14.25" customHeight="1">
      <c r="B323" s="11"/>
      <c r="G323" s="11"/>
      <c r="H323" s="29"/>
      <c r="L323" s="30"/>
      <c r="Q323" s="31"/>
    </row>
    <row r="324" ht="14.25" customHeight="1">
      <c r="B324" s="11"/>
      <c r="G324" s="11"/>
      <c r="H324" s="29"/>
      <c r="L324" s="30"/>
      <c r="Q324" s="31"/>
    </row>
    <row r="325" ht="14.25" customHeight="1">
      <c r="B325" s="11"/>
      <c r="G325" s="11"/>
      <c r="H325" s="29"/>
      <c r="L325" s="30"/>
      <c r="Q325" s="31"/>
    </row>
    <row r="326" ht="14.25" customHeight="1">
      <c r="B326" s="11"/>
      <c r="G326" s="11"/>
      <c r="H326" s="29"/>
      <c r="L326" s="30"/>
      <c r="Q326" s="31"/>
    </row>
    <row r="327" ht="14.25" customHeight="1">
      <c r="B327" s="11"/>
      <c r="G327" s="11"/>
      <c r="H327" s="29"/>
      <c r="L327" s="30"/>
      <c r="Q327" s="31"/>
    </row>
    <row r="328" ht="14.25" customHeight="1">
      <c r="B328" s="11"/>
      <c r="G328" s="11"/>
      <c r="H328" s="29"/>
      <c r="L328" s="30"/>
      <c r="Q328" s="31"/>
    </row>
    <row r="329" ht="14.25" customHeight="1">
      <c r="B329" s="11"/>
      <c r="G329" s="11"/>
      <c r="H329" s="29"/>
      <c r="L329" s="30"/>
      <c r="Q329" s="31"/>
    </row>
    <row r="330" ht="14.25" customHeight="1">
      <c r="B330" s="11"/>
      <c r="G330" s="11"/>
      <c r="H330" s="29"/>
      <c r="L330" s="30"/>
      <c r="Q330" s="31"/>
    </row>
    <row r="331" ht="14.25" customHeight="1">
      <c r="B331" s="11"/>
      <c r="G331" s="11"/>
      <c r="H331" s="29"/>
      <c r="L331" s="30"/>
      <c r="Q331" s="31"/>
    </row>
    <row r="332" ht="14.25" customHeight="1">
      <c r="B332" s="11"/>
      <c r="G332" s="11"/>
      <c r="H332" s="29"/>
      <c r="L332" s="30"/>
      <c r="Q332" s="31"/>
    </row>
    <row r="333" ht="14.25" customHeight="1">
      <c r="B333" s="11"/>
      <c r="G333" s="11"/>
      <c r="H333" s="29"/>
      <c r="L333" s="30"/>
      <c r="Q333" s="31"/>
    </row>
    <row r="334" ht="14.25" customHeight="1">
      <c r="B334" s="11"/>
      <c r="G334" s="11"/>
      <c r="H334" s="29"/>
      <c r="L334" s="30"/>
      <c r="Q334" s="31"/>
    </row>
    <row r="335" ht="14.25" customHeight="1">
      <c r="B335" s="11"/>
      <c r="G335" s="11"/>
      <c r="H335" s="29"/>
      <c r="L335" s="30"/>
      <c r="Q335" s="31"/>
    </row>
    <row r="336" ht="14.25" customHeight="1">
      <c r="B336" s="11"/>
      <c r="G336" s="11"/>
      <c r="H336" s="29"/>
      <c r="L336" s="30"/>
      <c r="Q336" s="31"/>
    </row>
    <row r="337" ht="14.25" customHeight="1">
      <c r="B337" s="11"/>
      <c r="G337" s="11"/>
      <c r="H337" s="29"/>
      <c r="L337" s="30"/>
      <c r="Q337" s="31"/>
    </row>
    <row r="338" ht="14.25" customHeight="1">
      <c r="B338" s="11"/>
      <c r="G338" s="11"/>
      <c r="H338" s="29"/>
      <c r="L338" s="30"/>
      <c r="Q338" s="31"/>
    </row>
    <row r="339" ht="14.25" customHeight="1">
      <c r="B339" s="11"/>
      <c r="G339" s="11"/>
      <c r="H339" s="29"/>
      <c r="L339" s="30"/>
      <c r="Q339" s="31"/>
    </row>
    <row r="340" ht="14.25" customHeight="1">
      <c r="B340" s="11"/>
      <c r="G340" s="11"/>
      <c r="H340" s="29"/>
      <c r="L340" s="30"/>
      <c r="Q340" s="31"/>
    </row>
    <row r="341" ht="14.25" customHeight="1">
      <c r="B341" s="11"/>
      <c r="G341" s="11"/>
      <c r="H341" s="29"/>
      <c r="L341" s="30"/>
      <c r="Q341" s="31"/>
    </row>
    <row r="342" ht="14.25" customHeight="1">
      <c r="B342" s="11"/>
      <c r="G342" s="11"/>
      <c r="H342" s="29"/>
      <c r="L342" s="30"/>
      <c r="Q342" s="31"/>
    </row>
    <row r="343" ht="14.25" customHeight="1">
      <c r="B343" s="11"/>
      <c r="G343" s="11"/>
      <c r="H343" s="29"/>
      <c r="L343" s="30"/>
      <c r="Q343" s="31"/>
    </row>
    <row r="344" ht="14.25" customHeight="1">
      <c r="B344" s="11"/>
      <c r="G344" s="11"/>
      <c r="H344" s="29"/>
      <c r="L344" s="30"/>
      <c r="Q344" s="31"/>
    </row>
    <row r="345" ht="14.25" customHeight="1">
      <c r="B345" s="11"/>
      <c r="G345" s="11"/>
      <c r="H345" s="29"/>
      <c r="L345" s="30"/>
      <c r="Q345" s="31"/>
    </row>
    <row r="346" ht="14.25" customHeight="1">
      <c r="B346" s="11"/>
      <c r="G346" s="11"/>
      <c r="H346" s="29"/>
      <c r="L346" s="30"/>
      <c r="Q346" s="31"/>
    </row>
    <row r="347" ht="14.25" customHeight="1">
      <c r="B347" s="11"/>
      <c r="G347" s="11"/>
      <c r="H347" s="29"/>
      <c r="L347" s="30"/>
      <c r="Q347" s="31"/>
    </row>
    <row r="348" ht="14.25" customHeight="1">
      <c r="B348" s="11"/>
      <c r="G348" s="11"/>
      <c r="H348" s="29"/>
      <c r="L348" s="30"/>
      <c r="Q348" s="31"/>
    </row>
    <row r="349" ht="14.25" customHeight="1">
      <c r="B349" s="11"/>
      <c r="G349" s="11"/>
      <c r="H349" s="29"/>
      <c r="L349" s="30"/>
      <c r="Q349" s="31"/>
    </row>
    <row r="350" ht="14.25" customHeight="1">
      <c r="B350" s="11"/>
      <c r="G350" s="11"/>
      <c r="H350" s="29"/>
      <c r="L350" s="30"/>
      <c r="Q350" s="31"/>
    </row>
    <row r="351" ht="14.25" customHeight="1">
      <c r="B351" s="11"/>
      <c r="G351" s="11"/>
      <c r="H351" s="29"/>
      <c r="L351" s="30"/>
      <c r="Q351" s="31"/>
    </row>
    <row r="352" ht="14.25" customHeight="1">
      <c r="B352" s="11"/>
      <c r="G352" s="11"/>
      <c r="H352" s="29"/>
      <c r="L352" s="30"/>
      <c r="Q352" s="31"/>
    </row>
    <row r="353" ht="14.25" customHeight="1">
      <c r="B353" s="11"/>
      <c r="G353" s="11"/>
      <c r="H353" s="29"/>
      <c r="L353" s="30"/>
      <c r="Q353" s="31"/>
    </row>
    <row r="354" ht="14.25" customHeight="1">
      <c r="B354" s="11"/>
      <c r="G354" s="11"/>
      <c r="H354" s="29"/>
      <c r="L354" s="30"/>
      <c r="Q354" s="31"/>
    </row>
    <row r="355" ht="14.25" customHeight="1">
      <c r="B355" s="11"/>
      <c r="G355" s="11"/>
      <c r="H355" s="29"/>
      <c r="L355" s="30"/>
      <c r="Q355" s="31"/>
    </row>
    <row r="356" ht="14.25" customHeight="1">
      <c r="B356" s="11"/>
      <c r="G356" s="11"/>
      <c r="H356" s="29"/>
      <c r="L356" s="30"/>
      <c r="Q356" s="31"/>
    </row>
    <row r="357" ht="14.25" customHeight="1">
      <c r="B357" s="11"/>
      <c r="G357" s="11"/>
      <c r="H357" s="29"/>
      <c r="L357" s="30"/>
      <c r="Q357" s="31"/>
    </row>
    <row r="358" ht="14.25" customHeight="1">
      <c r="B358" s="11"/>
      <c r="G358" s="11"/>
      <c r="H358" s="29"/>
      <c r="L358" s="30"/>
      <c r="Q358" s="31"/>
    </row>
    <row r="359" ht="14.25" customHeight="1">
      <c r="B359" s="11"/>
      <c r="G359" s="11"/>
      <c r="H359" s="29"/>
      <c r="L359" s="30"/>
      <c r="Q359" s="31"/>
    </row>
    <row r="360" ht="14.25" customHeight="1">
      <c r="B360" s="11"/>
      <c r="G360" s="11"/>
      <c r="H360" s="29"/>
      <c r="L360" s="30"/>
      <c r="Q360" s="31"/>
    </row>
    <row r="361" ht="14.25" customHeight="1">
      <c r="B361" s="11"/>
      <c r="G361" s="11"/>
      <c r="H361" s="29"/>
      <c r="L361" s="30"/>
      <c r="Q361" s="31"/>
    </row>
    <row r="362" ht="14.25" customHeight="1">
      <c r="B362" s="11"/>
      <c r="G362" s="11"/>
      <c r="H362" s="29"/>
      <c r="L362" s="30"/>
      <c r="Q362" s="31"/>
    </row>
    <row r="363" ht="14.25" customHeight="1">
      <c r="B363" s="11"/>
      <c r="G363" s="11"/>
      <c r="H363" s="29"/>
      <c r="L363" s="30"/>
      <c r="Q363" s="31"/>
    </row>
    <row r="364" ht="14.25" customHeight="1">
      <c r="B364" s="11"/>
      <c r="G364" s="11"/>
      <c r="H364" s="29"/>
      <c r="L364" s="30"/>
      <c r="Q364" s="31"/>
    </row>
    <row r="365" ht="14.25" customHeight="1">
      <c r="B365" s="11"/>
      <c r="G365" s="11"/>
      <c r="H365" s="29"/>
      <c r="L365" s="30"/>
      <c r="Q365" s="31"/>
    </row>
    <row r="366" ht="14.25" customHeight="1">
      <c r="B366" s="11"/>
      <c r="G366" s="11"/>
      <c r="H366" s="29"/>
      <c r="L366" s="30"/>
      <c r="Q366" s="31"/>
    </row>
    <row r="367" ht="14.25" customHeight="1">
      <c r="B367" s="11"/>
      <c r="G367" s="11"/>
      <c r="H367" s="29"/>
      <c r="L367" s="30"/>
      <c r="Q367" s="31"/>
    </row>
    <row r="368" ht="14.25" customHeight="1">
      <c r="B368" s="11"/>
      <c r="G368" s="11"/>
      <c r="H368" s="29"/>
      <c r="L368" s="30"/>
      <c r="Q368" s="31"/>
    </row>
    <row r="369" ht="14.25" customHeight="1">
      <c r="B369" s="11"/>
      <c r="G369" s="11"/>
      <c r="H369" s="29"/>
      <c r="L369" s="30"/>
      <c r="Q369" s="31"/>
    </row>
    <row r="370" ht="14.25" customHeight="1">
      <c r="B370" s="11"/>
      <c r="G370" s="11"/>
      <c r="H370" s="29"/>
      <c r="L370" s="30"/>
      <c r="Q370" s="31"/>
    </row>
    <row r="371" ht="14.25" customHeight="1">
      <c r="B371" s="11"/>
      <c r="G371" s="11"/>
      <c r="H371" s="29"/>
      <c r="L371" s="30"/>
      <c r="Q371" s="31"/>
    </row>
    <row r="372" ht="14.25" customHeight="1">
      <c r="B372" s="11"/>
      <c r="G372" s="11"/>
      <c r="H372" s="29"/>
      <c r="L372" s="30"/>
      <c r="Q372" s="31"/>
    </row>
    <row r="373" ht="14.25" customHeight="1">
      <c r="B373" s="11"/>
      <c r="G373" s="11"/>
      <c r="H373" s="29"/>
      <c r="L373" s="30"/>
      <c r="Q373" s="31"/>
    </row>
    <row r="374" ht="14.25" customHeight="1">
      <c r="B374" s="11"/>
      <c r="G374" s="11"/>
      <c r="H374" s="29"/>
      <c r="L374" s="30"/>
      <c r="Q374" s="31"/>
    </row>
    <row r="375" ht="14.25" customHeight="1">
      <c r="B375" s="11"/>
      <c r="G375" s="11"/>
      <c r="H375" s="29"/>
      <c r="L375" s="30"/>
      <c r="Q375" s="31"/>
    </row>
    <row r="376" ht="14.25" customHeight="1">
      <c r="B376" s="11"/>
      <c r="G376" s="11"/>
      <c r="H376" s="29"/>
      <c r="L376" s="30"/>
      <c r="Q376" s="31"/>
    </row>
    <row r="377" ht="14.25" customHeight="1">
      <c r="B377" s="11"/>
      <c r="G377" s="11"/>
      <c r="H377" s="29"/>
      <c r="L377" s="30"/>
      <c r="Q377" s="31"/>
    </row>
    <row r="378" ht="14.25" customHeight="1">
      <c r="B378" s="11"/>
      <c r="G378" s="11"/>
      <c r="H378" s="29"/>
      <c r="L378" s="30"/>
      <c r="Q378" s="31"/>
    </row>
    <row r="379" ht="14.25" customHeight="1">
      <c r="B379" s="11"/>
      <c r="G379" s="11"/>
      <c r="H379" s="29"/>
      <c r="L379" s="30"/>
      <c r="Q379" s="31"/>
    </row>
    <row r="380" ht="14.25" customHeight="1">
      <c r="B380" s="11"/>
      <c r="G380" s="11"/>
      <c r="H380" s="29"/>
      <c r="L380" s="30"/>
      <c r="Q380" s="31"/>
    </row>
    <row r="381" ht="14.25" customHeight="1">
      <c r="B381" s="11"/>
      <c r="G381" s="11"/>
      <c r="H381" s="29"/>
      <c r="L381" s="30"/>
      <c r="Q381" s="31"/>
    </row>
    <row r="382" ht="14.25" customHeight="1">
      <c r="B382" s="11"/>
      <c r="G382" s="11"/>
      <c r="H382" s="29"/>
      <c r="L382" s="30"/>
      <c r="Q382" s="31"/>
    </row>
    <row r="383" ht="14.25" customHeight="1">
      <c r="B383" s="11"/>
      <c r="G383" s="11"/>
      <c r="H383" s="29"/>
      <c r="L383" s="30"/>
      <c r="Q383" s="31"/>
    </row>
    <row r="384" ht="14.25" customHeight="1">
      <c r="B384" s="11"/>
      <c r="G384" s="11"/>
      <c r="H384" s="29"/>
      <c r="L384" s="30"/>
      <c r="Q384" s="31"/>
    </row>
    <row r="385" ht="14.25" customHeight="1">
      <c r="B385" s="11"/>
      <c r="G385" s="11"/>
      <c r="H385" s="29"/>
      <c r="L385" s="30"/>
      <c r="Q385" s="31"/>
    </row>
    <row r="386" ht="14.25" customHeight="1">
      <c r="B386" s="11"/>
      <c r="G386" s="11"/>
      <c r="H386" s="29"/>
      <c r="L386" s="30"/>
      <c r="Q386" s="31"/>
    </row>
    <row r="387" ht="14.25" customHeight="1">
      <c r="B387" s="11"/>
      <c r="G387" s="11"/>
      <c r="H387" s="29"/>
      <c r="L387" s="30"/>
      <c r="Q387" s="31"/>
    </row>
    <row r="388" ht="14.25" customHeight="1">
      <c r="B388" s="11"/>
      <c r="G388" s="11"/>
      <c r="H388" s="29"/>
      <c r="L388" s="30"/>
      <c r="Q388" s="31"/>
    </row>
    <row r="389" ht="14.25" customHeight="1">
      <c r="B389" s="11"/>
      <c r="G389" s="11"/>
      <c r="H389" s="29"/>
      <c r="L389" s="30"/>
      <c r="Q389" s="31"/>
    </row>
    <row r="390" ht="14.25" customHeight="1">
      <c r="B390" s="11"/>
      <c r="G390" s="11"/>
      <c r="H390" s="29"/>
      <c r="L390" s="30"/>
      <c r="Q390" s="31"/>
    </row>
    <row r="391" ht="14.25" customHeight="1">
      <c r="B391" s="11"/>
      <c r="G391" s="11"/>
      <c r="H391" s="29"/>
      <c r="L391" s="30"/>
      <c r="Q391" s="31"/>
    </row>
    <row r="392" ht="14.25" customHeight="1">
      <c r="B392" s="11"/>
      <c r="G392" s="11"/>
      <c r="H392" s="29"/>
      <c r="L392" s="30"/>
      <c r="Q392" s="31"/>
    </row>
    <row r="393" ht="14.25" customHeight="1">
      <c r="B393" s="11"/>
      <c r="G393" s="11"/>
      <c r="H393" s="29"/>
      <c r="L393" s="30"/>
      <c r="Q393" s="31"/>
    </row>
    <row r="394" ht="14.25" customHeight="1">
      <c r="B394" s="11"/>
      <c r="G394" s="11"/>
      <c r="H394" s="29"/>
      <c r="L394" s="30"/>
      <c r="Q394" s="31"/>
    </row>
    <row r="395" ht="14.25" customHeight="1">
      <c r="B395" s="11"/>
      <c r="G395" s="11"/>
      <c r="H395" s="29"/>
      <c r="L395" s="30"/>
      <c r="Q395" s="31"/>
    </row>
    <row r="396" ht="14.25" customHeight="1">
      <c r="B396" s="11"/>
      <c r="G396" s="11"/>
      <c r="H396" s="29"/>
      <c r="L396" s="30"/>
      <c r="Q396" s="31"/>
    </row>
    <row r="397" ht="14.25" customHeight="1">
      <c r="B397" s="11"/>
      <c r="G397" s="11"/>
      <c r="H397" s="29"/>
      <c r="L397" s="30"/>
      <c r="Q397" s="31"/>
    </row>
    <row r="398" ht="14.25" customHeight="1">
      <c r="B398" s="11"/>
      <c r="G398" s="11"/>
      <c r="H398" s="29"/>
      <c r="L398" s="30"/>
      <c r="Q398" s="31"/>
    </row>
    <row r="399" ht="14.25" customHeight="1">
      <c r="B399" s="11"/>
      <c r="G399" s="11"/>
      <c r="H399" s="29"/>
      <c r="L399" s="30"/>
      <c r="Q399" s="31"/>
    </row>
    <row r="400" ht="14.25" customHeight="1">
      <c r="B400" s="11"/>
      <c r="G400" s="11"/>
      <c r="H400" s="29"/>
      <c r="L400" s="30"/>
      <c r="Q400" s="31"/>
    </row>
    <row r="401" ht="14.25" customHeight="1">
      <c r="B401" s="11"/>
      <c r="G401" s="11"/>
      <c r="H401" s="29"/>
      <c r="L401" s="30"/>
      <c r="Q401" s="31"/>
    </row>
    <row r="402" ht="14.25" customHeight="1">
      <c r="B402" s="11"/>
      <c r="G402" s="11"/>
      <c r="H402" s="29"/>
      <c r="L402" s="30"/>
      <c r="Q402" s="31"/>
    </row>
    <row r="403" ht="14.25" customHeight="1">
      <c r="B403" s="11"/>
      <c r="G403" s="11"/>
      <c r="H403" s="29"/>
      <c r="L403" s="30"/>
      <c r="Q403" s="31"/>
    </row>
    <row r="404" ht="14.25" customHeight="1">
      <c r="B404" s="11"/>
      <c r="G404" s="11"/>
      <c r="H404" s="29"/>
      <c r="L404" s="30"/>
      <c r="Q404" s="31"/>
    </row>
    <row r="405" ht="14.25" customHeight="1">
      <c r="B405" s="11"/>
      <c r="G405" s="11"/>
      <c r="H405" s="29"/>
      <c r="L405" s="30"/>
      <c r="Q405" s="31"/>
    </row>
    <row r="406" ht="14.25" customHeight="1">
      <c r="B406" s="11"/>
      <c r="G406" s="11"/>
      <c r="H406" s="29"/>
      <c r="L406" s="30"/>
      <c r="Q406" s="31"/>
    </row>
    <row r="407" ht="14.25" customHeight="1">
      <c r="B407" s="11"/>
      <c r="G407" s="11"/>
      <c r="H407" s="29"/>
      <c r="L407" s="30"/>
      <c r="Q407" s="31"/>
    </row>
    <row r="408" ht="14.25" customHeight="1">
      <c r="B408" s="11"/>
      <c r="G408" s="11"/>
      <c r="H408" s="29"/>
      <c r="L408" s="30"/>
      <c r="Q408" s="31"/>
    </row>
    <row r="409" ht="14.25" customHeight="1">
      <c r="B409" s="11"/>
      <c r="G409" s="11"/>
      <c r="H409" s="29"/>
      <c r="L409" s="30"/>
      <c r="Q409" s="31"/>
    </row>
    <row r="410" ht="14.25" customHeight="1">
      <c r="B410" s="11"/>
      <c r="G410" s="11"/>
      <c r="H410" s="29"/>
      <c r="L410" s="30"/>
      <c r="Q410" s="31"/>
    </row>
    <row r="411" ht="14.25" customHeight="1">
      <c r="B411" s="11"/>
      <c r="G411" s="11"/>
      <c r="H411" s="29"/>
      <c r="L411" s="30"/>
      <c r="Q411" s="31"/>
    </row>
    <row r="412" ht="14.25" customHeight="1">
      <c r="B412" s="11"/>
      <c r="G412" s="11"/>
      <c r="H412" s="29"/>
      <c r="L412" s="30"/>
      <c r="Q412" s="31"/>
    </row>
    <row r="413" ht="14.25" customHeight="1">
      <c r="B413" s="11"/>
      <c r="G413" s="11"/>
      <c r="H413" s="29"/>
      <c r="L413" s="30"/>
      <c r="Q413" s="31"/>
    </row>
    <row r="414" ht="14.25" customHeight="1">
      <c r="B414" s="11"/>
      <c r="G414" s="11"/>
      <c r="H414" s="29"/>
      <c r="L414" s="30"/>
      <c r="Q414" s="31"/>
    </row>
    <row r="415" ht="14.25" customHeight="1">
      <c r="B415" s="11"/>
      <c r="G415" s="11"/>
      <c r="H415" s="29"/>
      <c r="L415" s="30"/>
      <c r="Q415" s="31"/>
    </row>
    <row r="416" ht="14.25" customHeight="1">
      <c r="B416" s="11"/>
      <c r="G416" s="11"/>
      <c r="H416" s="29"/>
      <c r="L416" s="30"/>
      <c r="Q416" s="31"/>
    </row>
    <row r="417" ht="14.25" customHeight="1">
      <c r="B417" s="11"/>
      <c r="G417" s="11"/>
      <c r="H417" s="29"/>
      <c r="L417" s="30"/>
      <c r="Q417" s="31"/>
    </row>
    <row r="418" ht="14.25" customHeight="1">
      <c r="B418" s="11"/>
      <c r="G418" s="11"/>
      <c r="H418" s="29"/>
      <c r="L418" s="30"/>
      <c r="Q418" s="31"/>
    </row>
    <row r="419" ht="14.25" customHeight="1">
      <c r="B419" s="11"/>
      <c r="G419" s="11"/>
      <c r="H419" s="29"/>
      <c r="L419" s="30"/>
      <c r="Q419" s="31"/>
    </row>
    <row r="420" ht="14.25" customHeight="1">
      <c r="B420" s="11"/>
      <c r="G420" s="11"/>
      <c r="H420" s="29"/>
      <c r="L420" s="30"/>
      <c r="Q420" s="31"/>
    </row>
    <row r="421" ht="14.25" customHeight="1">
      <c r="B421" s="11"/>
      <c r="G421" s="11"/>
      <c r="H421" s="29"/>
      <c r="L421" s="30"/>
      <c r="Q421" s="31"/>
    </row>
    <row r="422" ht="14.25" customHeight="1">
      <c r="B422" s="11"/>
      <c r="G422" s="11"/>
      <c r="H422" s="29"/>
      <c r="L422" s="30"/>
      <c r="Q422" s="31"/>
    </row>
    <row r="423" ht="14.25" customHeight="1">
      <c r="B423" s="11"/>
      <c r="G423" s="11"/>
      <c r="H423" s="29"/>
      <c r="L423" s="30"/>
      <c r="Q423" s="31"/>
    </row>
    <row r="424" ht="14.25" customHeight="1">
      <c r="B424" s="11"/>
      <c r="G424" s="11"/>
      <c r="H424" s="29"/>
      <c r="L424" s="30"/>
      <c r="Q424" s="31"/>
    </row>
    <row r="425" ht="14.25" customHeight="1">
      <c r="B425" s="11"/>
      <c r="G425" s="11"/>
      <c r="H425" s="29"/>
      <c r="L425" s="30"/>
      <c r="Q425" s="31"/>
    </row>
    <row r="426" ht="14.25" customHeight="1">
      <c r="B426" s="11"/>
      <c r="G426" s="11"/>
      <c r="H426" s="29"/>
      <c r="L426" s="30"/>
      <c r="Q426" s="31"/>
    </row>
    <row r="427" ht="14.25" customHeight="1">
      <c r="B427" s="11"/>
      <c r="G427" s="11"/>
      <c r="H427" s="29"/>
      <c r="L427" s="30"/>
      <c r="Q427" s="31"/>
    </row>
    <row r="428" ht="14.25" customHeight="1">
      <c r="B428" s="11"/>
      <c r="G428" s="11"/>
      <c r="H428" s="29"/>
      <c r="L428" s="30"/>
      <c r="Q428" s="31"/>
    </row>
    <row r="429" ht="14.25" customHeight="1">
      <c r="B429" s="11"/>
      <c r="G429" s="11"/>
      <c r="H429" s="29"/>
      <c r="L429" s="30"/>
      <c r="Q429" s="31"/>
    </row>
    <row r="430" ht="14.25" customHeight="1">
      <c r="B430" s="11"/>
      <c r="G430" s="11"/>
      <c r="H430" s="29"/>
      <c r="L430" s="30"/>
      <c r="Q430" s="31"/>
    </row>
    <row r="431" ht="14.25" customHeight="1">
      <c r="B431" s="11"/>
      <c r="G431" s="11"/>
      <c r="H431" s="29"/>
      <c r="L431" s="30"/>
      <c r="Q431" s="31"/>
    </row>
    <row r="432" ht="14.25" customHeight="1">
      <c r="B432" s="11"/>
      <c r="G432" s="11"/>
      <c r="H432" s="29"/>
      <c r="L432" s="30"/>
      <c r="Q432" s="31"/>
    </row>
    <row r="433" ht="14.25" customHeight="1">
      <c r="B433" s="11"/>
      <c r="G433" s="11"/>
      <c r="H433" s="29"/>
      <c r="L433" s="30"/>
      <c r="Q433" s="31"/>
    </row>
    <row r="434" ht="14.25" customHeight="1">
      <c r="B434" s="11"/>
      <c r="G434" s="11"/>
      <c r="H434" s="29"/>
      <c r="L434" s="30"/>
      <c r="Q434" s="31"/>
    </row>
    <row r="435" ht="14.25" customHeight="1">
      <c r="B435" s="11"/>
      <c r="G435" s="11"/>
      <c r="H435" s="29"/>
      <c r="L435" s="30"/>
      <c r="Q435" s="31"/>
    </row>
    <row r="436" ht="14.25" customHeight="1">
      <c r="B436" s="11"/>
      <c r="G436" s="11"/>
      <c r="H436" s="29"/>
      <c r="L436" s="30"/>
      <c r="Q436" s="31"/>
    </row>
    <row r="437" ht="14.25" customHeight="1">
      <c r="B437" s="11"/>
      <c r="G437" s="11"/>
      <c r="H437" s="29"/>
      <c r="L437" s="30"/>
      <c r="Q437" s="31"/>
    </row>
    <row r="438" ht="14.25" customHeight="1">
      <c r="B438" s="11"/>
      <c r="G438" s="11"/>
      <c r="H438" s="29"/>
      <c r="L438" s="30"/>
      <c r="Q438" s="31"/>
    </row>
    <row r="439" ht="14.25" customHeight="1">
      <c r="B439" s="11"/>
      <c r="G439" s="11"/>
      <c r="H439" s="29"/>
      <c r="L439" s="30"/>
      <c r="Q439" s="31"/>
    </row>
    <row r="440" ht="14.25" customHeight="1">
      <c r="B440" s="11"/>
      <c r="G440" s="11"/>
      <c r="H440" s="29"/>
      <c r="L440" s="30"/>
      <c r="Q440" s="31"/>
    </row>
    <row r="441" ht="14.25" customHeight="1">
      <c r="B441" s="11"/>
      <c r="G441" s="11"/>
      <c r="H441" s="29"/>
      <c r="L441" s="30"/>
      <c r="Q441" s="31"/>
    </row>
    <row r="442" ht="14.25" customHeight="1">
      <c r="B442" s="11"/>
      <c r="G442" s="11"/>
      <c r="H442" s="29"/>
      <c r="L442" s="30"/>
      <c r="Q442" s="31"/>
    </row>
    <row r="443" ht="14.25" customHeight="1">
      <c r="B443" s="11"/>
      <c r="G443" s="11"/>
      <c r="H443" s="29"/>
      <c r="L443" s="30"/>
      <c r="Q443" s="31"/>
    </row>
    <row r="444" ht="14.25" customHeight="1">
      <c r="B444" s="11"/>
      <c r="G444" s="11"/>
      <c r="H444" s="29"/>
      <c r="L444" s="30"/>
      <c r="Q444" s="31"/>
    </row>
    <row r="445" ht="14.25" customHeight="1">
      <c r="B445" s="11"/>
      <c r="G445" s="11"/>
      <c r="H445" s="29"/>
      <c r="L445" s="30"/>
      <c r="Q445" s="31"/>
    </row>
    <row r="446" ht="14.25" customHeight="1">
      <c r="B446" s="11"/>
      <c r="G446" s="11"/>
      <c r="H446" s="29"/>
      <c r="L446" s="30"/>
      <c r="Q446" s="31"/>
    </row>
    <row r="447" ht="14.25" customHeight="1">
      <c r="B447" s="11"/>
      <c r="G447" s="11"/>
      <c r="H447" s="29"/>
      <c r="L447" s="30"/>
      <c r="Q447" s="31"/>
    </row>
    <row r="448" ht="14.25" customHeight="1">
      <c r="B448" s="11"/>
      <c r="G448" s="11"/>
      <c r="H448" s="29"/>
      <c r="L448" s="30"/>
      <c r="Q448" s="31"/>
    </row>
    <row r="449" ht="14.25" customHeight="1">
      <c r="B449" s="11"/>
      <c r="G449" s="11"/>
      <c r="H449" s="29"/>
      <c r="L449" s="30"/>
      <c r="Q449" s="31"/>
    </row>
    <row r="450" ht="14.25" customHeight="1">
      <c r="B450" s="11"/>
      <c r="G450" s="11"/>
      <c r="H450" s="29"/>
      <c r="L450" s="30"/>
      <c r="Q450" s="31"/>
    </row>
    <row r="451" ht="14.25" customHeight="1">
      <c r="B451" s="11"/>
      <c r="G451" s="11"/>
      <c r="H451" s="29"/>
      <c r="L451" s="30"/>
      <c r="Q451" s="31"/>
    </row>
    <row r="452" ht="14.25" customHeight="1">
      <c r="B452" s="11"/>
      <c r="G452" s="11"/>
      <c r="H452" s="29"/>
      <c r="L452" s="30"/>
      <c r="Q452" s="31"/>
    </row>
    <row r="453" ht="14.25" customHeight="1">
      <c r="B453" s="11"/>
      <c r="G453" s="11"/>
      <c r="H453" s="29"/>
      <c r="L453" s="30"/>
      <c r="Q453" s="31"/>
    </row>
    <row r="454" ht="14.25" customHeight="1">
      <c r="B454" s="11"/>
      <c r="G454" s="11"/>
      <c r="H454" s="29"/>
      <c r="L454" s="30"/>
      <c r="Q454" s="31"/>
    </row>
    <row r="455" ht="14.25" customHeight="1">
      <c r="B455" s="11"/>
      <c r="G455" s="11"/>
      <c r="H455" s="29"/>
      <c r="L455" s="30"/>
      <c r="Q455" s="31"/>
    </row>
    <row r="456" ht="14.25" customHeight="1">
      <c r="B456" s="11"/>
      <c r="G456" s="11"/>
      <c r="H456" s="29"/>
      <c r="L456" s="30"/>
      <c r="Q456" s="31"/>
    </row>
    <row r="457" ht="14.25" customHeight="1">
      <c r="B457" s="11"/>
      <c r="G457" s="11"/>
      <c r="H457" s="29"/>
      <c r="L457" s="30"/>
      <c r="Q457" s="31"/>
    </row>
    <row r="458" ht="14.25" customHeight="1">
      <c r="B458" s="11"/>
      <c r="G458" s="11"/>
      <c r="H458" s="29"/>
      <c r="L458" s="30"/>
      <c r="Q458" s="31"/>
    </row>
    <row r="459" ht="14.25" customHeight="1">
      <c r="B459" s="11"/>
      <c r="G459" s="11"/>
      <c r="H459" s="29"/>
      <c r="L459" s="30"/>
      <c r="Q459" s="31"/>
    </row>
    <row r="460" ht="14.25" customHeight="1">
      <c r="B460" s="11"/>
      <c r="G460" s="11"/>
      <c r="H460" s="29"/>
      <c r="L460" s="30"/>
      <c r="Q460" s="31"/>
    </row>
    <row r="461" ht="14.25" customHeight="1">
      <c r="B461" s="11"/>
      <c r="G461" s="11"/>
      <c r="H461" s="29"/>
      <c r="L461" s="30"/>
      <c r="Q461" s="31"/>
    </row>
    <row r="462" ht="14.25" customHeight="1">
      <c r="B462" s="11"/>
      <c r="G462" s="11"/>
      <c r="H462" s="29"/>
      <c r="L462" s="30"/>
      <c r="Q462" s="31"/>
    </row>
    <row r="463" ht="14.25" customHeight="1">
      <c r="B463" s="11"/>
      <c r="G463" s="11"/>
      <c r="H463" s="29"/>
      <c r="L463" s="30"/>
      <c r="Q463" s="31"/>
    </row>
    <row r="464" ht="14.25" customHeight="1">
      <c r="B464" s="11"/>
      <c r="G464" s="11"/>
      <c r="H464" s="29"/>
      <c r="L464" s="30"/>
      <c r="Q464" s="31"/>
    </row>
    <row r="465" ht="14.25" customHeight="1">
      <c r="B465" s="11"/>
      <c r="G465" s="11"/>
      <c r="H465" s="29"/>
      <c r="L465" s="30"/>
      <c r="Q465" s="31"/>
    </row>
    <row r="466" ht="14.25" customHeight="1">
      <c r="B466" s="11"/>
      <c r="G466" s="11"/>
      <c r="H466" s="29"/>
      <c r="L466" s="30"/>
      <c r="Q466" s="31"/>
    </row>
    <row r="467" ht="14.25" customHeight="1">
      <c r="B467" s="11"/>
      <c r="G467" s="11"/>
      <c r="H467" s="29"/>
      <c r="L467" s="30"/>
      <c r="Q467" s="31"/>
    </row>
    <row r="468" ht="14.25" customHeight="1">
      <c r="B468" s="11"/>
      <c r="G468" s="11"/>
      <c r="H468" s="29"/>
      <c r="L468" s="30"/>
      <c r="Q468" s="31"/>
    </row>
    <row r="469" ht="14.25" customHeight="1">
      <c r="B469" s="11"/>
      <c r="G469" s="11"/>
      <c r="H469" s="29"/>
      <c r="L469" s="30"/>
      <c r="Q469" s="31"/>
    </row>
    <row r="470" ht="14.25" customHeight="1">
      <c r="B470" s="11"/>
      <c r="G470" s="11"/>
      <c r="H470" s="29"/>
      <c r="L470" s="30"/>
      <c r="Q470" s="31"/>
    </row>
    <row r="471" ht="14.25" customHeight="1">
      <c r="B471" s="11"/>
      <c r="G471" s="11"/>
      <c r="H471" s="29"/>
      <c r="L471" s="30"/>
      <c r="Q471" s="31"/>
    </row>
    <row r="472" ht="14.25" customHeight="1">
      <c r="B472" s="11"/>
      <c r="G472" s="11"/>
      <c r="H472" s="29"/>
      <c r="L472" s="30"/>
      <c r="Q472" s="31"/>
    </row>
    <row r="473" ht="14.25" customHeight="1">
      <c r="B473" s="11"/>
      <c r="G473" s="11"/>
      <c r="H473" s="29"/>
      <c r="L473" s="30"/>
      <c r="Q473" s="31"/>
    </row>
    <row r="474" ht="14.25" customHeight="1">
      <c r="B474" s="11"/>
      <c r="G474" s="11"/>
      <c r="H474" s="29"/>
      <c r="L474" s="30"/>
      <c r="Q474" s="31"/>
    </row>
    <row r="475" ht="14.25" customHeight="1">
      <c r="B475" s="11"/>
      <c r="G475" s="11"/>
      <c r="H475" s="29"/>
      <c r="L475" s="30"/>
      <c r="Q475" s="31"/>
    </row>
    <row r="476" ht="14.25" customHeight="1">
      <c r="B476" s="11"/>
      <c r="G476" s="11"/>
      <c r="H476" s="29"/>
      <c r="L476" s="30"/>
      <c r="Q476" s="31"/>
    </row>
    <row r="477" ht="14.25" customHeight="1">
      <c r="B477" s="11"/>
      <c r="G477" s="11"/>
      <c r="H477" s="29"/>
      <c r="L477" s="30"/>
      <c r="Q477" s="31"/>
    </row>
    <row r="478" ht="14.25" customHeight="1">
      <c r="B478" s="11"/>
      <c r="G478" s="11"/>
      <c r="H478" s="29"/>
      <c r="L478" s="30"/>
      <c r="Q478" s="31"/>
    </row>
    <row r="479" ht="14.25" customHeight="1">
      <c r="B479" s="11"/>
      <c r="G479" s="11"/>
      <c r="H479" s="29"/>
      <c r="L479" s="30"/>
      <c r="Q479" s="31"/>
    </row>
    <row r="480" ht="14.25" customHeight="1">
      <c r="B480" s="11"/>
      <c r="G480" s="11"/>
      <c r="H480" s="29"/>
      <c r="L480" s="30"/>
      <c r="Q480" s="31"/>
    </row>
    <row r="481" ht="14.25" customHeight="1">
      <c r="B481" s="11"/>
      <c r="G481" s="11"/>
      <c r="H481" s="29"/>
      <c r="L481" s="30"/>
      <c r="Q481" s="31"/>
    </row>
    <row r="482" ht="14.25" customHeight="1">
      <c r="B482" s="11"/>
      <c r="G482" s="11"/>
      <c r="H482" s="29"/>
      <c r="L482" s="30"/>
      <c r="Q482" s="31"/>
    </row>
    <row r="483" ht="14.25" customHeight="1">
      <c r="B483" s="11"/>
      <c r="G483" s="11"/>
      <c r="H483" s="29"/>
      <c r="L483" s="30"/>
      <c r="Q483" s="31"/>
    </row>
    <row r="484" ht="14.25" customHeight="1">
      <c r="B484" s="11"/>
      <c r="G484" s="11"/>
      <c r="H484" s="29"/>
      <c r="L484" s="30"/>
      <c r="Q484" s="31"/>
    </row>
    <row r="485" ht="14.25" customHeight="1">
      <c r="B485" s="11"/>
      <c r="G485" s="11"/>
      <c r="H485" s="29"/>
      <c r="L485" s="30"/>
      <c r="Q485" s="31"/>
    </row>
    <row r="486" ht="14.25" customHeight="1">
      <c r="B486" s="11"/>
      <c r="G486" s="11"/>
      <c r="H486" s="29"/>
      <c r="L486" s="30"/>
      <c r="Q486" s="31"/>
    </row>
    <row r="487" ht="14.25" customHeight="1">
      <c r="B487" s="11"/>
      <c r="G487" s="11"/>
      <c r="H487" s="29"/>
      <c r="L487" s="30"/>
      <c r="Q487" s="31"/>
    </row>
    <row r="488" ht="14.25" customHeight="1">
      <c r="B488" s="11"/>
      <c r="G488" s="11"/>
      <c r="H488" s="29"/>
      <c r="L488" s="30"/>
      <c r="Q488" s="31"/>
    </row>
    <row r="489" ht="14.25" customHeight="1">
      <c r="B489" s="11"/>
      <c r="G489" s="11"/>
      <c r="H489" s="29"/>
      <c r="L489" s="30"/>
      <c r="Q489" s="31"/>
    </row>
    <row r="490" ht="14.25" customHeight="1">
      <c r="B490" s="11"/>
      <c r="G490" s="11"/>
      <c r="H490" s="29"/>
      <c r="L490" s="30"/>
      <c r="Q490" s="31"/>
    </row>
    <row r="491" ht="14.25" customHeight="1">
      <c r="B491" s="11"/>
      <c r="G491" s="11"/>
      <c r="H491" s="29"/>
      <c r="L491" s="30"/>
      <c r="Q491" s="31"/>
    </row>
    <row r="492" ht="14.25" customHeight="1">
      <c r="B492" s="11"/>
      <c r="G492" s="11"/>
      <c r="H492" s="29"/>
      <c r="L492" s="30"/>
      <c r="Q492" s="31"/>
    </row>
    <row r="493" ht="14.25" customHeight="1">
      <c r="B493" s="11"/>
      <c r="G493" s="11"/>
      <c r="H493" s="29"/>
      <c r="L493" s="30"/>
      <c r="Q493" s="31"/>
    </row>
    <row r="494" ht="14.25" customHeight="1">
      <c r="B494" s="11"/>
      <c r="G494" s="11"/>
      <c r="H494" s="29"/>
      <c r="L494" s="30"/>
      <c r="Q494" s="31"/>
    </row>
    <row r="495" ht="14.25" customHeight="1">
      <c r="B495" s="11"/>
      <c r="G495" s="11"/>
      <c r="H495" s="29"/>
      <c r="L495" s="30"/>
      <c r="Q495" s="31"/>
    </row>
    <row r="496" ht="14.25" customHeight="1">
      <c r="B496" s="11"/>
      <c r="G496" s="11"/>
      <c r="H496" s="29"/>
      <c r="L496" s="30"/>
      <c r="Q496" s="31"/>
    </row>
    <row r="497" ht="14.25" customHeight="1">
      <c r="B497" s="11"/>
      <c r="G497" s="11"/>
      <c r="H497" s="29"/>
      <c r="L497" s="30"/>
      <c r="Q497" s="31"/>
    </row>
    <row r="498" ht="14.25" customHeight="1">
      <c r="B498" s="11"/>
      <c r="G498" s="11"/>
      <c r="H498" s="29"/>
      <c r="L498" s="30"/>
      <c r="Q498" s="31"/>
    </row>
    <row r="499" ht="14.25" customHeight="1">
      <c r="B499" s="11"/>
      <c r="G499" s="11"/>
      <c r="H499" s="29"/>
      <c r="L499" s="30"/>
      <c r="Q499" s="31"/>
    </row>
    <row r="500" ht="14.25" customHeight="1">
      <c r="B500" s="11"/>
      <c r="G500" s="11"/>
      <c r="H500" s="29"/>
      <c r="L500" s="30"/>
      <c r="Q500" s="31"/>
    </row>
    <row r="501" ht="14.25" customHeight="1">
      <c r="B501" s="11"/>
      <c r="G501" s="11"/>
      <c r="H501" s="29"/>
      <c r="L501" s="30"/>
      <c r="Q501" s="31"/>
    </row>
    <row r="502" ht="14.25" customHeight="1">
      <c r="B502" s="11"/>
      <c r="G502" s="11"/>
      <c r="H502" s="29"/>
      <c r="L502" s="30"/>
      <c r="Q502" s="31"/>
    </row>
    <row r="503" ht="14.25" customHeight="1">
      <c r="B503" s="11"/>
      <c r="G503" s="11"/>
      <c r="H503" s="29"/>
      <c r="L503" s="30"/>
      <c r="Q503" s="31"/>
    </row>
    <row r="504" ht="14.25" customHeight="1">
      <c r="B504" s="11"/>
      <c r="G504" s="11"/>
      <c r="H504" s="29"/>
      <c r="L504" s="30"/>
      <c r="Q504" s="31"/>
    </row>
    <row r="505" ht="14.25" customHeight="1">
      <c r="B505" s="11"/>
      <c r="G505" s="11"/>
      <c r="H505" s="29"/>
      <c r="L505" s="30"/>
      <c r="Q505" s="31"/>
    </row>
    <row r="506" ht="14.25" customHeight="1">
      <c r="B506" s="11"/>
      <c r="G506" s="11"/>
      <c r="H506" s="29"/>
      <c r="L506" s="30"/>
      <c r="Q506" s="31"/>
    </row>
    <row r="507" ht="14.25" customHeight="1">
      <c r="B507" s="11"/>
      <c r="G507" s="11"/>
      <c r="H507" s="29"/>
      <c r="L507" s="30"/>
      <c r="Q507" s="31"/>
    </row>
    <row r="508" ht="14.25" customHeight="1">
      <c r="B508" s="11"/>
      <c r="G508" s="11"/>
      <c r="H508" s="29"/>
      <c r="L508" s="30"/>
      <c r="Q508" s="31"/>
    </row>
    <row r="509" ht="14.25" customHeight="1">
      <c r="B509" s="11"/>
      <c r="G509" s="11"/>
      <c r="H509" s="29"/>
      <c r="L509" s="30"/>
      <c r="Q509" s="31"/>
    </row>
    <row r="510" ht="14.25" customHeight="1">
      <c r="B510" s="11"/>
      <c r="G510" s="11"/>
      <c r="H510" s="29"/>
      <c r="L510" s="30"/>
      <c r="Q510" s="31"/>
    </row>
    <row r="511" ht="14.25" customHeight="1">
      <c r="B511" s="11"/>
      <c r="G511" s="11"/>
      <c r="H511" s="29"/>
      <c r="L511" s="30"/>
      <c r="Q511" s="31"/>
    </row>
    <row r="512" ht="14.25" customHeight="1">
      <c r="B512" s="11"/>
      <c r="G512" s="11"/>
      <c r="H512" s="29"/>
      <c r="L512" s="30"/>
      <c r="Q512" s="31"/>
    </row>
    <row r="513" ht="14.25" customHeight="1">
      <c r="B513" s="11"/>
      <c r="G513" s="11"/>
      <c r="H513" s="29"/>
      <c r="L513" s="30"/>
      <c r="Q513" s="31"/>
    </row>
    <row r="514" ht="14.25" customHeight="1">
      <c r="B514" s="11"/>
      <c r="G514" s="11"/>
      <c r="H514" s="29"/>
      <c r="L514" s="30"/>
      <c r="Q514" s="31"/>
    </row>
    <row r="515" ht="14.25" customHeight="1">
      <c r="B515" s="11"/>
      <c r="G515" s="11"/>
      <c r="H515" s="29"/>
      <c r="L515" s="30"/>
      <c r="Q515" s="31"/>
    </row>
    <row r="516" ht="14.25" customHeight="1">
      <c r="B516" s="11"/>
      <c r="G516" s="11"/>
      <c r="H516" s="29"/>
      <c r="L516" s="30"/>
      <c r="Q516" s="31"/>
    </row>
    <row r="517" ht="14.25" customHeight="1">
      <c r="B517" s="11"/>
      <c r="G517" s="11"/>
      <c r="H517" s="29"/>
      <c r="L517" s="30"/>
      <c r="Q517" s="31"/>
    </row>
    <row r="518" ht="14.25" customHeight="1">
      <c r="B518" s="11"/>
      <c r="G518" s="11"/>
      <c r="H518" s="29"/>
      <c r="L518" s="30"/>
      <c r="Q518" s="31"/>
    </row>
    <row r="519" ht="14.25" customHeight="1">
      <c r="B519" s="11"/>
      <c r="G519" s="11"/>
      <c r="H519" s="29"/>
      <c r="L519" s="30"/>
      <c r="Q519" s="31"/>
    </row>
    <row r="520" ht="14.25" customHeight="1">
      <c r="B520" s="11"/>
      <c r="G520" s="11"/>
      <c r="H520" s="29"/>
      <c r="L520" s="30"/>
      <c r="Q520" s="31"/>
    </row>
    <row r="521" ht="14.25" customHeight="1">
      <c r="B521" s="11"/>
      <c r="G521" s="11"/>
      <c r="H521" s="29"/>
      <c r="L521" s="30"/>
      <c r="Q521" s="31"/>
    </row>
    <row r="522" ht="14.25" customHeight="1">
      <c r="B522" s="11"/>
      <c r="G522" s="11"/>
      <c r="H522" s="29"/>
      <c r="L522" s="30"/>
      <c r="Q522" s="31"/>
    </row>
    <row r="523" ht="14.25" customHeight="1">
      <c r="B523" s="11"/>
      <c r="G523" s="11"/>
      <c r="H523" s="29"/>
      <c r="L523" s="30"/>
      <c r="Q523" s="31"/>
    </row>
    <row r="524" ht="14.25" customHeight="1">
      <c r="B524" s="11"/>
      <c r="G524" s="11"/>
      <c r="H524" s="29"/>
      <c r="L524" s="30"/>
      <c r="Q524" s="31"/>
    </row>
    <row r="525" ht="14.25" customHeight="1">
      <c r="B525" s="11"/>
      <c r="G525" s="11"/>
      <c r="H525" s="29"/>
      <c r="L525" s="30"/>
      <c r="Q525" s="31"/>
    </row>
    <row r="526" ht="14.25" customHeight="1">
      <c r="B526" s="11"/>
      <c r="G526" s="11"/>
      <c r="H526" s="29"/>
      <c r="L526" s="30"/>
      <c r="Q526" s="31"/>
    </row>
    <row r="527" ht="14.25" customHeight="1">
      <c r="B527" s="11"/>
      <c r="G527" s="11"/>
      <c r="H527" s="29"/>
      <c r="L527" s="30"/>
      <c r="Q527" s="31"/>
    </row>
    <row r="528" ht="14.25" customHeight="1">
      <c r="B528" s="11"/>
      <c r="G528" s="11"/>
      <c r="H528" s="29"/>
      <c r="L528" s="30"/>
      <c r="Q528" s="31"/>
    </row>
    <row r="529" ht="14.25" customHeight="1">
      <c r="B529" s="11"/>
      <c r="G529" s="11"/>
      <c r="H529" s="29"/>
      <c r="L529" s="30"/>
      <c r="Q529" s="31"/>
    </row>
    <row r="530" ht="14.25" customHeight="1">
      <c r="B530" s="11"/>
      <c r="G530" s="11"/>
      <c r="H530" s="29"/>
      <c r="L530" s="30"/>
      <c r="Q530" s="31"/>
    </row>
    <row r="531" ht="14.25" customHeight="1">
      <c r="B531" s="11"/>
      <c r="G531" s="11"/>
      <c r="H531" s="29"/>
      <c r="L531" s="30"/>
      <c r="Q531" s="31"/>
    </row>
    <row r="532" ht="14.25" customHeight="1">
      <c r="B532" s="11"/>
      <c r="G532" s="11"/>
      <c r="H532" s="29"/>
      <c r="L532" s="30"/>
      <c r="Q532" s="31"/>
    </row>
    <row r="533" ht="14.25" customHeight="1">
      <c r="B533" s="11"/>
      <c r="G533" s="11"/>
      <c r="H533" s="29"/>
      <c r="L533" s="30"/>
      <c r="Q533" s="31"/>
    </row>
    <row r="534" ht="14.25" customHeight="1">
      <c r="B534" s="11"/>
      <c r="G534" s="11"/>
      <c r="H534" s="29"/>
      <c r="L534" s="30"/>
      <c r="Q534" s="31"/>
    </row>
    <row r="535" ht="14.25" customHeight="1">
      <c r="B535" s="11"/>
      <c r="G535" s="11"/>
      <c r="H535" s="29"/>
      <c r="L535" s="30"/>
      <c r="Q535" s="31"/>
    </row>
    <row r="536" ht="14.25" customHeight="1">
      <c r="B536" s="11"/>
      <c r="G536" s="11"/>
      <c r="H536" s="29"/>
      <c r="L536" s="30"/>
      <c r="Q536" s="31"/>
    </row>
    <row r="537" ht="14.25" customHeight="1">
      <c r="B537" s="11"/>
      <c r="G537" s="11"/>
      <c r="H537" s="29"/>
      <c r="L537" s="30"/>
      <c r="Q537" s="31"/>
    </row>
    <row r="538" ht="14.25" customHeight="1">
      <c r="B538" s="11"/>
      <c r="G538" s="11"/>
      <c r="H538" s="29"/>
      <c r="L538" s="30"/>
      <c r="Q538" s="31"/>
    </row>
    <row r="539" ht="14.25" customHeight="1">
      <c r="B539" s="11"/>
      <c r="G539" s="11"/>
      <c r="H539" s="29"/>
      <c r="L539" s="30"/>
      <c r="Q539" s="31"/>
    </row>
    <row r="540" ht="14.25" customHeight="1">
      <c r="B540" s="11"/>
      <c r="G540" s="11"/>
      <c r="H540" s="29"/>
      <c r="L540" s="30"/>
      <c r="Q540" s="31"/>
    </row>
    <row r="541" ht="14.25" customHeight="1">
      <c r="B541" s="11"/>
      <c r="G541" s="11"/>
      <c r="H541" s="29"/>
      <c r="L541" s="30"/>
      <c r="Q541" s="31"/>
    </row>
    <row r="542" ht="14.25" customHeight="1">
      <c r="B542" s="11"/>
      <c r="G542" s="11"/>
      <c r="H542" s="29"/>
      <c r="L542" s="30"/>
      <c r="Q542" s="31"/>
    </row>
    <row r="543" ht="14.25" customHeight="1">
      <c r="B543" s="11"/>
      <c r="G543" s="11"/>
      <c r="H543" s="29"/>
      <c r="L543" s="30"/>
      <c r="Q543" s="31"/>
    </row>
    <row r="544" ht="14.25" customHeight="1">
      <c r="B544" s="11"/>
      <c r="G544" s="11"/>
      <c r="H544" s="29"/>
      <c r="L544" s="30"/>
      <c r="Q544" s="31"/>
    </row>
    <row r="545" ht="14.25" customHeight="1">
      <c r="B545" s="11"/>
      <c r="G545" s="11"/>
      <c r="H545" s="29"/>
      <c r="L545" s="30"/>
      <c r="Q545" s="31"/>
    </row>
    <row r="546" ht="14.25" customHeight="1">
      <c r="B546" s="11"/>
      <c r="G546" s="11"/>
      <c r="H546" s="29"/>
      <c r="L546" s="30"/>
      <c r="Q546" s="31"/>
    </row>
    <row r="547" ht="14.25" customHeight="1">
      <c r="B547" s="11"/>
      <c r="G547" s="11"/>
      <c r="H547" s="29"/>
      <c r="L547" s="30"/>
      <c r="Q547" s="31"/>
    </row>
    <row r="548" ht="14.25" customHeight="1">
      <c r="B548" s="11"/>
      <c r="G548" s="11"/>
      <c r="H548" s="29"/>
      <c r="L548" s="30"/>
      <c r="Q548" s="31"/>
    </row>
    <row r="549" ht="14.25" customHeight="1">
      <c r="B549" s="11"/>
      <c r="G549" s="11"/>
      <c r="H549" s="29"/>
      <c r="L549" s="30"/>
      <c r="Q549" s="31"/>
    </row>
    <row r="550" ht="14.25" customHeight="1">
      <c r="B550" s="11"/>
      <c r="G550" s="11"/>
      <c r="H550" s="29"/>
      <c r="L550" s="30"/>
      <c r="Q550" s="31"/>
    </row>
    <row r="551" ht="14.25" customHeight="1">
      <c r="B551" s="11"/>
      <c r="G551" s="11"/>
      <c r="H551" s="29"/>
      <c r="L551" s="30"/>
      <c r="Q551" s="31"/>
    </row>
    <row r="552" ht="14.25" customHeight="1">
      <c r="B552" s="11"/>
      <c r="G552" s="11"/>
      <c r="H552" s="29"/>
      <c r="L552" s="30"/>
      <c r="Q552" s="31"/>
    </row>
    <row r="553" ht="14.25" customHeight="1">
      <c r="B553" s="11"/>
      <c r="G553" s="11"/>
      <c r="H553" s="29"/>
      <c r="L553" s="30"/>
      <c r="Q553" s="31"/>
    </row>
    <row r="554" ht="14.25" customHeight="1">
      <c r="B554" s="11"/>
      <c r="G554" s="11"/>
      <c r="H554" s="29"/>
      <c r="L554" s="30"/>
      <c r="Q554" s="31"/>
    </row>
    <row r="555" ht="14.25" customHeight="1">
      <c r="B555" s="11"/>
      <c r="G555" s="11"/>
      <c r="H555" s="29"/>
      <c r="L555" s="30"/>
      <c r="Q555" s="31"/>
    </row>
    <row r="556" ht="14.25" customHeight="1">
      <c r="B556" s="11"/>
      <c r="G556" s="11"/>
      <c r="H556" s="29"/>
      <c r="L556" s="30"/>
      <c r="Q556" s="31"/>
    </row>
    <row r="557" ht="14.25" customHeight="1">
      <c r="B557" s="11"/>
      <c r="G557" s="11"/>
      <c r="H557" s="29"/>
      <c r="L557" s="30"/>
      <c r="Q557" s="31"/>
    </row>
    <row r="558" ht="14.25" customHeight="1">
      <c r="B558" s="11"/>
      <c r="G558" s="11"/>
      <c r="H558" s="29"/>
      <c r="L558" s="30"/>
      <c r="Q558" s="31"/>
    </row>
    <row r="559" ht="14.25" customHeight="1">
      <c r="B559" s="11"/>
      <c r="G559" s="11"/>
      <c r="H559" s="29"/>
      <c r="L559" s="30"/>
      <c r="Q559" s="31"/>
    </row>
    <row r="560" ht="14.25" customHeight="1">
      <c r="B560" s="11"/>
      <c r="G560" s="11"/>
      <c r="H560" s="29"/>
      <c r="L560" s="30"/>
      <c r="Q560" s="31"/>
    </row>
    <row r="561" ht="14.25" customHeight="1">
      <c r="B561" s="11"/>
      <c r="G561" s="11"/>
      <c r="H561" s="29"/>
      <c r="L561" s="30"/>
      <c r="Q561" s="31"/>
    </row>
    <row r="562" ht="14.25" customHeight="1">
      <c r="B562" s="11"/>
      <c r="G562" s="11"/>
      <c r="H562" s="29"/>
      <c r="L562" s="30"/>
      <c r="Q562" s="31"/>
    </row>
    <row r="563" ht="14.25" customHeight="1">
      <c r="B563" s="11"/>
      <c r="G563" s="11"/>
      <c r="H563" s="29"/>
      <c r="L563" s="30"/>
      <c r="Q563" s="31"/>
    </row>
    <row r="564" ht="14.25" customHeight="1">
      <c r="B564" s="11"/>
      <c r="G564" s="11"/>
      <c r="H564" s="29"/>
      <c r="L564" s="30"/>
      <c r="Q564" s="31"/>
    </row>
    <row r="565" ht="14.25" customHeight="1">
      <c r="B565" s="11"/>
      <c r="G565" s="11"/>
      <c r="H565" s="29"/>
      <c r="L565" s="30"/>
      <c r="Q565" s="31"/>
    </row>
    <row r="566" ht="14.25" customHeight="1">
      <c r="B566" s="11"/>
      <c r="G566" s="11"/>
      <c r="H566" s="29"/>
      <c r="L566" s="30"/>
      <c r="Q566" s="31"/>
    </row>
    <row r="567" ht="14.25" customHeight="1">
      <c r="B567" s="11"/>
      <c r="G567" s="11"/>
      <c r="H567" s="29"/>
      <c r="L567" s="30"/>
      <c r="Q567" s="31"/>
    </row>
    <row r="568" ht="14.25" customHeight="1">
      <c r="B568" s="11"/>
      <c r="G568" s="11"/>
      <c r="H568" s="29"/>
      <c r="L568" s="30"/>
      <c r="Q568" s="31"/>
    </row>
    <row r="569" ht="14.25" customHeight="1">
      <c r="B569" s="11"/>
      <c r="G569" s="11"/>
      <c r="H569" s="29"/>
      <c r="L569" s="30"/>
      <c r="Q569" s="31"/>
    </row>
    <row r="570" ht="14.25" customHeight="1">
      <c r="B570" s="11"/>
      <c r="G570" s="11"/>
      <c r="H570" s="29"/>
      <c r="L570" s="30"/>
      <c r="Q570" s="31"/>
    </row>
    <row r="571" ht="14.25" customHeight="1">
      <c r="B571" s="11"/>
      <c r="G571" s="11"/>
      <c r="H571" s="29"/>
      <c r="L571" s="30"/>
      <c r="Q571" s="31"/>
    </row>
    <row r="572" ht="14.25" customHeight="1">
      <c r="B572" s="11"/>
      <c r="G572" s="11"/>
      <c r="H572" s="29"/>
      <c r="L572" s="30"/>
      <c r="Q572" s="31"/>
    </row>
    <row r="573" ht="14.25" customHeight="1">
      <c r="B573" s="11"/>
      <c r="G573" s="11"/>
      <c r="H573" s="29"/>
      <c r="L573" s="30"/>
      <c r="Q573" s="31"/>
    </row>
    <row r="574" ht="14.25" customHeight="1">
      <c r="B574" s="11"/>
      <c r="G574" s="11"/>
      <c r="H574" s="29"/>
      <c r="L574" s="30"/>
      <c r="Q574" s="31"/>
    </row>
    <row r="575" ht="14.25" customHeight="1">
      <c r="B575" s="11"/>
      <c r="G575" s="11"/>
      <c r="H575" s="29"/>
      <c r="L575" s="30"/>
      <c r="Q575" s="31"/>
    </row>
    <row r="576" ht="14.25" customHeight="1">
      <c r="B576" s="11"/>
      <c r="G576" s="11"/>
      <c r="H576" s="29"/>
      <c r="L576" s="30"/>
      <c r="Q576" s="31"/>
    </row>
    <row r="577" ht="14.25" customHeight="1">
      <c r="B577" s="11"/>
      <c r="G577" s="11"/>
      <c r="H577" s="29"/>
      <c r="L577" s="30"/>
      <c r="Q577" s="31"/>
    </row>
    <row r="578" ht="14.25" customHeight="1">
      <c r="B578" s="11"/>
      <c r="G578" s="11"/>
      <c r="H578" s="29"/>
      <c r="L578" s="30"/>
      <c r="Q578" s="31"/>
    </row>
    <row r="579" ht="14.25" customHeight="1">
      <c r="B579" s="11"/>
      <c r="G579" s="11"/>
      <c r="H579" s="29"/>
      <c r="L579" s="30"/>
      <c r="Q579" s="31"/>
    </row>
    <row r="580" ht="14.25" customHeight="1">
      <c r="B580" s="11"/>
      <c r="G580" s="11"/>
      <c r="H580" s="29"/>
      <c r="L580" s="30"/>
      <c r="Q580" s="31"/>
    </row>
    <row r="581" ht="14.25" customHeight="1">
      <c r="B581" s="11"/>
      <c r="G581" s="11"/>
      <c r="H581" s="29"/>
      <c r="L581" s="30"/>
      <c r="Q581" s="31"/>
    </row>
    <row r="582" ht="14.25" customHeight="1">
      <c r="B582" s="11"/>
      <c r="G582" s="11"/>
      <c r="H582" s="29"/>
      <c r="L582" s="30"/>
      <c r="Q582" s="31"/>
    </row>
    <row r="583" ht="14.25" customHeight="1">
      <c r="B583" s="11"/>
      <c r="G583" s="11"/>
      <c r="H583" s="29"/>
      <c r="L583" s="30"/>
      <c r="Q583" s="31"/>
    </row>
    <row r="584" ht="14.25" customHeight="1">
      <c r="B584" s="11"/>
      <c r="G584" s="11"/>
      <c r="H584" s="29"/>
      <c r="L584" s="30"/>
      <c r="Q584" s="31"/>
    </row>
    <row r="585" ht="14.25" customHeight="1">
      <c r="B585" s="11"/>
      <c r="G585" s="11"/>
      <c r="H585" s="29"/>
      <c r="L585" s="30"/>
      <c r="Q585" s="31"/>
    </row>
    <row r="586" ht="14.25" customHeight="1">
      <c r="B586" s="11"/>
      <c r="G586" s="11"/>
      <c r="H586" s="29"/>
      <c r="L586" s="30"/>
      <c r="Q586" s="31"/>
    </row>
    <row r="587" ht="14.25" customHeight="1">
      <c r="B587" s="11"/>
      <c r="G587" s="11"/>
      <c r="H587" s="29"/>
      <c r="L587" s="30"/>
      <c r="Q587" s="31"/>
    </row>
    <row r="588" ht="14.25" customHeight="1">
      <c r="B588" s="11"/>
      <c r="G588" s="11"/>
      <c r="H588" s="29"/>
      <c r="L588" s="30"/>
      <c r="Q588" s="31"/>
    </row>
    <row r="589" ht="14.25" customHeight="1">
      <c r="B589" s="11"/>
      <c r="G589" s="11"/>
      <c r="H589" s="29"/>
      <c r="L589" s="30"/>
      <c r="Q589" s="31"/>
    </row>
    <row r="590" ht="14.25" customHeight="1">
      <c r="B590" s="11"/>
      <c r="G590" s="11"/>
      <c r="H590" s="29"/>
      <c r="L590" s="30"/>
      <c r="Q590" s="31"/>
    </row>
    <row r="591" ht="14.25" customHeight="1">
      <c r="B591" s="11"/>
      <c r="G591" s="11"/>
      <c r="H591" s="29"/>
      <c r="L591" s="30"/>
      <c r="Q591" s="31"/>
    </row>
    <row r="592" ht="14.25" customHeight="1">
      <c r="B592" s="11"/>
      <c r="G592" s="11"/>
      <c r="H592" s="29"/>
      <c r="L592" s="30"/>
      <c r="Q592" s="31"/>
    </row>
    <row r="593" ht="14.25" customHeight="1">
      <c r="B593" s="11"/>
      <c r="G593" s="11"/>
      <c r="H593" s="29"/>
      <c r="L593" s="30"/>
      <c r="Q593" s="31"/>
    </row>
    <row r="594" ht="14.25" customHeight="1">
      <c r="B594" s="11"/>
      <c r="G594" s="11"/>
      <c r="H594" s="29"/>
      <c r="L594" s="30"/>
      <c r="Q594" s="31"/>
    </row>
    <row r="595" ht="14.25" customHeight="1">
      <c r="B595" s="11"/>
      <c r="G595" s="11"/>
      <c r="H595" s="29"/>
      <c r="L595" s="30"/>
      <c r="Q595" s="31"/>
    </row>
    <row r="596" ht="14.25" customHeight="1">
      <c r="B596" s="11"/>
      <c r="G596" s="11"/>
      <c r="H596" s="29"/>
      <c r="L596" s="30"/>
      <c r="Q596" s="31"/>
    </row>
    <row r="597" ht="14.25" customHeight="1">
      <c r="B597" s="11"/>
      <c r="G597" s="11"/>
      <c r="H597" s="29"/>
      <c r="L597" s="30"/>
      <c r="Q597" s="31"/>
    </row>
    <row r="598" ht="14.25" customHeight="1">
      <c r="B598" s="11"/>
      <c r="G598" s="11"/>
      <c r="H598" s="29"/>
      <c r="L598" s="30"/>
      <c r="Q598" s="31"/>
    </row>
    <row r="599" ht="14.25" customHeight="1">
      <c r="B599" s="11"/>
      <c r="G599" s="11"/>
      <c r="H599" s="29"/>
      <c r="L599" s="30"/>
      <c r="Q599" s="31"/>
    </row>
    <row r="600" ht="14.25" customHeight="1">
      <c r="B600" s="11"/>
      <c r="G600" s="11"/>
      <c r="H600" s="29"/>
      <c r="L600" s="30"/>
      <c r="Q600" s="31"/>
    </row>
    <row r="601" ht="14.25" customHeight="1">
      <c r="B601" s="11"/>
      <c r="G601" s="11"/>
      <c r="H601" s="29"/>
      <c r="L601" s="30"/>
      <c r="Q601" s="31"/>
    </row>
    <row r="602" ht="14.25" customHeight="1">
      <c r="B602" s="11"/>
      <c r="G602" s="11"/>
      <c r="H602" s="29"/>
      <c r="L602" s="30"/>
      <c r="Q602" s="31"/>
    </row>
    <row r="603" ht="14.25" customHeight="1">
      <c r="B603" s="11"/>
      <c r="G603" s="11"/>
      <c r="H603" s="29"/>
      <c r="L603" s="30"/>
      <c r="Q603" s="31"/>
    </row>
    <row r="604" ht="14.25" customHeight="1">
      <c r="B604" s="11"/>
      <c r="G604" s="11"/>
      <c r="H604" s="29"/>
      <c r="L604" s="30"/>
      <c r="Q604" s="31"/>
    </row>
    <row r="605" ht="14.25" customHeight="1">
      <c r="B605" s="11"/>
      <c r="G605" s="11"/>
      <c r="H605" s="29"/>
      <c r="L605" s="30"/>
      <c r="Q605" s="31"/>
    </row>
    <row r="606" ht="14.25" customHeight="1">
      <c r="B606" s="11"/>
      <c r="G606" s="11"/>
      <c r="H606" s="29"/>
      <c r="L606" s="30"/>
      <c r="Q606" s="31"/>
    </row>
    <row r="607" ht="14.25" customHeight="1">
      <c r="B607" s="11"/>
      <c r="G607" s="11"/>
      <c r="H607" s="29"/>
      <c r="L607" s="30"/>
      <c r="Q607" s="31"/>
    </row>
    <row r="608" ht="14.25" customHeight="1">
      <c r="B608" s="11"/>
      <c r="G608" s="11"/>
      <c r="H608" s="29"/>
      <c r="L608" s="30"/>
      <c r="Q608" s="31"/>
    </row>
    <row r="609" ht="14.25" customHeight="1">
      <c r="B609" s="11"/>
      <c r="G609" s="11"/>
      <c r="H609" s="29"/>
      <c r="L609" s="30"/>
      <c r="Q609" s="31"/>
    </row>
    <row r="610" ht="14.25" customHeight="1">
      <c r="B610" s="11"/>
      <c r="G610" s="11"/>
      <c r="H610" s="29"/>
      <c r="L610" s="30"/>
      <c r="Q610" s="31"/>
    </row>
    <row r="611" ht="14.25" customHeight="1">
      <c r="B611" s="11"/>
      <c r="G611" s="11"/>
      <c r="H611" s="29"/>
      <c r="L611" s="30"/>
      <c r="Q611" s="31"/>
    </row>
    <row r="612" ht="14.25" customHeight="1">
      <c r="B612" s="11"/>
      <c r="G612" s="11"/>
      <c r="H612" s="29"/>
      <c r="L612" s="30"/>
      <c r="Q612" s="31"/>
    </row>
    <row r="613" ht="14.25" customHeight="1">
      <c r="B613" s="11"/>
      <c r="G613" s="11"/>
      <c r="H613" s="29"/>
      <c r="L613" s="30"/>
      <c r="Q613" s="31"/>
    </row>
    <row r="614" ht="14.25" customHeight="1">
      <c r="B614" s="11"/>
      <c r="G614" s="11"/>
      <c r="H614" s="29"/>
      <c r="L614" s="30"/>
      <c r="Q614" s="31"/>
    </row>
    <row r="615" ht="14.25" customHeight="1">
      <c r="B615" s="11"/>
      <c r="G615" s="11"/>
      <c r="H615" s="29"/>
      <c r="L615" s="30"/>
      <c r="Q615" s="31"/>
    </row>
    <row r="616" ht="14.25" customHeight="1">
      <c r="B616" s="11"/>
      <c r="G616" s="11"/>
      <c r="H616" s="29"/>
      <c r="L616" s="30"/>
      <c r="Q616" s="31"/>
    </row>
    <row r="617" ht="14.25" customHeight="1">
      <c r="B617" s="11"/>
      <c r="G617" s="11"/>
      <c r="H617" s="29"/>
      <c r="L617" s="30"/>
      <c r="Q617" s="31"/>
    </row>
    <row r="618" ht="14.25" customHeight="1">
      <c r="B618" s="11"/>
      <c r="G618" s="11"/>
      <c r="H618" s="29"/>
      <c r="L618" s="30"/>
      <c r="Q618" s="31"/>
    </row>
    <row r="619" ht="14.25" customHeight="1">
      <c r="B619" s="11"/>
      <c r="G619" s="11"/>
      <c r="H619" s="29"/>
      <c r="L619" s="30"/>
      <c r="Q619" s="31"/>
    </row>
    <row r="620" ht="14.25" customHeight="1">
      <c r="B620" s="11"/>
      <c r="G620" s="11"/>
      <c r="H620" s="29"/>
      <c r="L620" s="30"/>
      <c r="Q620" s="31"/>
    </row>
    <row r="621" ht="14.25" customHeight="1">
      <c r="B621" s="11"/>
      <c r="G621" s="11"/>
      <c r="H621" s="29"/>
      <c r="L621" s="30"/>
      <c r="Q621" s="31"/>
    </row>
    <row r="622" ht="14.25" customHeight="1">
      <c r="B622" s="11"/>
      <c r="G622" s="11"/>
      <c r="H622" s="29"/>
      <c r="L622" s="30"/>
      <c r="Q622" s="31"/>
    </row>
    <row r="623" ht="14.25" customHeight="1">
      <c r="B623" s="11"/>
      <c r="G623" s="11"/>
      <c r="H623" s="29"/>
      <c r="L623" s="30"/>
      <c r="Q623" s="31"/>
    </row>
    <row r="624" ht="14.25" customHeight="1">
      <c r="B624" s="11"/>
      <c r="G624" s="11"/>
      <c r="H624" s="29"/>
      <c r="L624" s="30"/>
      <c r="Q624" s="31"/>
    </row>
    <row r="625" ht="14.25" customHeight="1">
      <c r="B625" s="11"/>
      <c r="G625" s="11"/>
      <c r="H625" s="29"/>
      <c r="L625" s="30"/>
      <c r="Q625" s="31"/>
    </row>
    <row r="626" ht="14.25" customHeight="1">
      <c r="B626" s="11"/>
      <c r="G626" s="11"/>
      <c r="H626" s="29"/>
      <c r="L626" s="30"/>
      <c r="Q626" s="31"/>
    </row>
    <row r="627" ht="14.25" customHeight="1">
      <c r="B627" s="11"/>
      <c r="G627" s="11"/>
      <c r="H627" s="29"/>
      <c r="L627" s="30"/>
      <c r="Q627" s="31"/>
    </row>
    <row r="628" ht="14.25" customHeight="1">
      <c r="B628" s="11"/>
      <c r="G628" s="11"/>
      <c r="H628" s="29"/>
      <c r="L628" s="30"/>
      <c r="Q628" s="31"/>
    </row>
    <row r="629" ht="14.25" customHeight="1">
      <c r="B629" s="11"/>
      <c r="G629" s="11"/>
      <c r="H629" s="29"/>
      <c r="L629" s="30"/>
      <c r="Q629" s="31"/>
    </row>
    <row r="630" ht="14.25" customHeight="1">
      <c r="B630" s="11"/>
      <c r="G630" s="11"/>
      <c r="H630" s="29"/>
      <c r="L630" s="30"/>
      <c r="Q630" s="31"/>
    </row>
    <row r="631" ht="14.25" customHeight="1">
      <c r="B631" s="11"/>
      <c r="G631" s="11"/>
      <c r="H631" s="29"/>
      <c r="L631" s="30"/>
      <c r="Q631" s="31"/>
    </row>
    <row r="632" ht="14.25" customHeight="1">
      <c r="B632" s="11"/>
      <c r="G632" s="11"/>
      <c r="H632" s="29"/>
      <c r="L632" s="30"/>
      <c r="Q632" s="31"/>
    </row>
    <row r="633" ht="14.25" customHeight="1">
      <c r="B633" s="11"/>
      <c r="G633" s="11"/>
      <c r="H633" s="29"/>
      <c r="L633" s="30"/>
      <c r="Q633" s="31"/>
    </row>
    <row r="634" ht="14.25" customHeight="1">
      <c r="B634" s="11"/>
      <c r="G634" s="11"/>
      <c r="H634" s="29"/>
      <c r="L634" s="30"/>
      <c r="Q634" s="31"/>
    </row>
    <row r="635" ht="14.25" customHeight="1">
      <c r="B635" s="11"/>
      <c r="G635" s="11"/>
      <c r="H635" s="29"/>
      <c r="L635" s="30"/>
      <c r="Q635" s="31"/>
    </row>
    <row r="636" ht="14.25" customHeight="1">
      <c r="B636" s="11"/>
      <c r="G636" s="11"/>
      <c r="H636" s="29"/>
      <c r="L636" s="30"/>
      <c r="Q636" s="31"/>
    </row>
    <row r="637" ht="14.25" customHeight="1">
      <c r="B637" s="11"/>
      <c r="G637" s="11"/>
      <c r="H637" s="29"/>
      <c r="L637" s="30"/>
      <c r="Q637" s="31"/>
    </row>
    <row r="638" ht="14.25" customHeight="1">
      <c r="B638" s="11"/>
      <c r="G638" s="11"/>
      <c r="H638" s="29"/>
      <c r="L638" s="30"/>
      <c r="Q638" s="31"/>
    </row>
    <row r="639" ht="14.25" customHeight="1">
      <c r="B639" s="11"/>
      <c r="G639" s="11"/>
      <c r="H639" s="29"/>
      <c r="L639" s="30"/>
      <c r="Q639" s="31"/>
    </row>
    <row r="640" ht="14.25" customHeight="1">
      <c r="B640" s="11"/>
      <c r="G640" s="11"/>
      <c r="H640" s="29"/>
      <c r="L640" s="30"/>
      <c r="Q640" s="31"/>
    </row>
    <row r="641" ht="14.25" customHeight="1">
      <c r="B641" s="11"/>
      <c r="G641" s="11"/>
      <c r="H641" s="29"/>
      <c r="L641" s="30"/>
      <c r="Q641" s="31"/>
    </row>
    <row r="642" ht="14.25" customHeight="1">
      <c r="B642" s="11"/>
      <c r="G642" s="11"/>
      <c r="H642" s="29"/>
      <c r="L642" s="30"/>
      <c r="Q642" s="31"/>
    </row>
    <row r="643" ht="14.25" customHeight="1">
      <c r="B643" s="11"/>
      <c r="G643" s="11"/>
      <c r="H643" s="29"/>
      <c r="L643" s="30"/>
      <c r="Q643" s="31"/>
    </row>
    <row r="644" ht="14.25" customHeight="1">
      <c r="B644" s="11"/>
      <c r="G644" s="11"/>
      <c r="H644" s="29"/>
      <c r="L644" s="30"/>
      <c r="Q644" s="31"/>
    </row>
    <row r="645" ht="14.25" customHeight="1">
      <c r="B645" s="11"/>
      <c r="G645" s="11"/>
      <c r="H645" s="29"/>
      <c r="L645" s="30"/>
      <c r="Q645" s="31"/>
    </row>
    <row r="646" ht="14.25" customHeight="1">
      <c r="B646" s="11"/>
      <c r="G646" s="11"/>
      <c r="H646" s="29"/>
      <c r="L646" s="30"/>
      <c r="Q646" s="31"/>
    </row>
    <row r="647" ht="14.25" customHeight="1">
      <c r="B647" s="11"/>
      <c r="G647" s="11"/>
      <c r="H647" s="29"/>
      <c r="L647" s="30"/>
      <c r="Q647" s="31"/>
    </row>
    <row r="648" ht="14.25" customHeight="1">
      <c r="B648" s="11"/>
      <c r="G648" s="11"/>
      <c r="H648" s="29"/>
      <c r="L648" s="30"/>
      <c r="Q648" s="31"/>
    </row>
    <row r="649" ht="14.25" customHeight="1">
      <c r="B649" s="11"/>
      <c r="G649" s="11"/>
      <c r="H649" s="29"/>
      <c r="L649" s="30"/>
      <c r="Q649" s="31"/>
    </row>
    <row r="650" ht="14.25" customHeight="1">
      <c r="B650" s="11"/>
      <c r="G650" s="11"/>
      <c r="H650" s="29"/>
      <c r="L650" s="30"/>
      <c r="Q650" s="31"/>
    </row>
    <row r="651" ht="14.25" customHeight="1">
      <c r="B651" s="11"/>
      <c r="G651" s="11"/>
      <c r="H651" s="29"/>
      <c r="L651" s="30"/>
      <c r="Q651" s="31"/>
    </row>
    <row r="652" ht="14.25" customHeight="1">
      <c r="B652" s="11"/>
      <c r="G652" s="11"/>
      <c r="H652" s="29"/>
      <c r="L652" s="30"/>
      <c r="Q652" s="31"/>
    </row>
    <row r="653" ht="14.25" customHeight="1">
      <c r="B653" s="11"/>
      <c r="G653" s="11"/>
      <c r="H653" s="29"/>
      <c r="L653" s="30"/>
      <c r="Q653" s="31"/>
    </row>
    <row r="654" ht="14.25" customHeight="1">
      <c r="B654" s="11"/>
      <c r="G654" s="11"/>
      <c r="H654" s="29"/>
      <c r="L654" s="30"/>
      <c r="Q654" s="31"/>
    </row>
    <row r="655" ht="14.25" customHeight="1">
      <c r="B655" s="11"/>
      <c r="G655" s="11"/>
      <c r="H655" s="29"/>
      <c r="L655" s="30"/>
      <c r="Q655" s="31"/>
    </row>
    <row r="656" ht="14.25" customHeight="1">
      <c r="B656" s="11"/>
      <c r="G656" s="11"/>
      <c r="H656" s="29"/>
      <c r="L656" s="30"/>
      <c r="Q656" s="31"/>
    </row>
    <row r="657" ht="14.25" customHeight="1">
      <c r="B657" s="11"/>
      <c r="G657" s="11"/>
      <c r="H657" s="29"/>
      <c r="L657" s="30"/>
      <c r="Q657" s="31"/>
    </row>
    <row r="658" ht="14.25" customHeight="1">
      <c r="B658" s="11"/>
      <c r="G658" s="11"/>
      <c r="H658" s="29"/>
      <c r="L658" s="30"/>
      <c r="Q658" s="31"/>
    </row>
    <row r="659" ht="14.25" customHeight="1">
      <c r="B659" s="11"/>
      <c r="G659" s="11"/>
      <c r="H659" s="29"/>
      <c r="L659" s="30"/>
      <c r="Q659" s="31"/>
    </row>
    <row r="660" ht="14.25" customHeight="1">
      <c r="B660" s="11"/>
      <c r="G660" s="11"/>
      <c r="H660" s="29"/>
      <c r="L660" s="30"/>
      <c r="Q660" s="31"/>
    </row>
    <row r="661" ht="14.25" customHeight="1">
      <c r="B661" s="11"/>
      <c r="G661" s="11"/>
      <c r="H661" s="29"/>
      <c r="L661" s="30"/>
      <c r="Q661" s="31"/>
    </row>
    <row r="662" ht="14.25" customHeight="1">
      <c r="B662" s="11"/>
      <c r="G662" s="11"/>
      <c r="H662" s="29"/>
      <c r="L662" s="30"/>
      <c r="Q662" s="31"/>
    </row>
    <row r="663" ht="14.25" customHeight="1">
      <c r="B663" s="11"/>
      <c r="G663" s="11"/>
      <c r="H663" s="29"/>
      <c r="L663" s="30"/>
      <c r="Q663" s="31"/>
    </row>
    <row r="664" ht="14.25" customHeight="1">
      <c r="B664" s="11"/>
      <c r="G664" s="11"/>
      <c r="H664" s="29"/>
      <c r="L664" s="30"/>
      <c r="Q664" s="31"/>
    </row>
    <row r="665" ht="14.25" customHeight="1">
      <c r="B665" s="11"/>
      <c r="G665" s="11"/>
      <c r="H665" s="29"/>
      <c r="L665" s="30"/>
      <c r="Q665" s="31"/>
    </row>
    <row r="666" ht="14.25" customHeight="1">
      <c r="B666" s="11"/>
      <c r="G666" s="11"/>
      <c r="H666" s="29"/>
      <c r="L666" s="30"/>
      <c r="Q666" s="31"/>
    </row>
    <row r="667" ht="14.25" customHeight="1">
      <c r="B667" s="11"/>
      <c r="G667" s="11"/>
      <c r="H667" s="29"/>
      <c r="L667" s="30"/>
      <c r="Q667" s="31"/>
    </row>
    <row r="668" ht="14.25" customHeight="1">
      <c r="B668" s="11"/>
      <c r="G668" s="11"/>
      <c r="H668" s="29"/>
      <c r="L668" s="30"/>
      <c r="Q668" s="31"/>
    </row>
    <row r="669" ht="14.25" customHeight="1">
      <c r="B669" s="11"/>
      <c r="G669" s="11"/>
      <c r="H669" s="29"/>
      <c r="L669" s="30"/>
      <c r="Q669" s="31"/>
    </row>
    <row r="670" ht="14.25" customHeight="1">
      <c r="B670" s="11"/>
      <c r="G670" s="11"/>
      <c r="H670" s="29"/>
      <c r="L670" s="30"/>
      <c r="Q670" s="31"/>
    </row>
    <row r="671" ht="14.25" customHeight="1">
      <c r="B671" s="11"/>
      <c r="G671" s="11"/>
      <c r="H671" s="29"/>
      <c r="L671" s="30"/>
      <c r="Q671" s="31"/>
    </row>
    <row r="672" ht="14.25" customHeight="1">
      <c r="B672" s="11"/>
      <c r="G672" s="11"/>
      <c r="H672" s="29"/>
      <c r="L672" s="30"/>
      <c r="Q672" s="31"/>
    </row>
    <row r="673" ht="14.25" customHeight="1">
      <c r="B673" s="11"/>
      <c r="G673" s="11"/>
      <c r="H673" s="29"/>
      <c r="L673" s="30"/>
      <c r="Q673" s="31"/>
    </row>
    <row r="674" ht="14.25" customHeight="1">
      <c r="B674" s="11"/>
      <c r="G674" s="11"/>
      <c r="H674" s="29"/>
      <c r="L674" s="30"/>
      <c r="Q674" s="31"/>
    </row>
    <row r="675" ht="14.25" customHeight="1">
      <c r="B675" s="11"/>
      <c r="G675" s="11"/>
      <c r="H675" s="29"/>
      <c r="L675" s="30"/>
      <c r="Q675" s="31"/>
    </row>
    <row r="676" ht="14.25" customHeight="1">
      <c r="B676" s="11"/>
      <c r="G676" s="11"/>
      <c r="H676" s="29"/>
      <c r="L676" s="30"/>
      <c r="Q676" s="31"/>
    </row>
    <row r="677" ht="14.25" customHeight="1">
      <c r="B677" s="11"/>
      <c r="G677" s="11"/>
      <c r="H677" s="29"/>
      <c r="L677" s="30"/>
      <c r="Q677" s="31"/>
    </row>
    <row r="678" ht="14.25" customHeight="1">
      <c r="B678" s="11"/>
      <c r="G678" s="11"/>
      <c r="H678" s="29"/>
      <c r="L678" s="30"/>
      <c r="Q678" s="31"/>
    </row>
    <row r="679" ht="14.25" customHeight="1">
      <c r="B679" s="11"/>
      <c r="G679" s="11"/>
      <c r="H679" s="29"/>
      <c r="L679" s="30"/>
      <c r="Q679" s="31"/>
    </row>
    <row r="680" ht="14.25" customHeight="1">
      <c r="B680" s="11"/>
      <c r="G680" s="11"/>
      <c r="H680" s="29"/>
      <c r="L680" s="30"/>
      <c r="Q680" s="31"/>
    </row>
    <row r="681" ht="14.25" customHeight="1">
      <c r="B681" s="11"/>
      <c r="G681" s="11"/>
      <c r="H681" s="29"/>
      <c r="L681" s="30"/>
      <c r="Q681" s="31"/>
    </row>
    <row r="682" ht="14.25" customHeight="1">
      <c r="B682" s="11"/>
      <c r="G682" s="11"/>
      <c r="H682" s="29"/>
      <c r="L682" s="30"/>
      <c r="Q682" s="31"/>
    </row>
    <row r="683" ht="14.25" customHeight="1">
      <c r="B683" s="11"/>
      <c r="G683" s="11"/>
      <c r="H683" s="29"/>
      <c r="L683" s="30"/>
      <c r="Q683" s="31"/>
    </row>
    <row r="684" ht="14.25" customHeight="1">
      <c r="B684" s="11"/>
      <c r="G684" s="11"/>
      <c r="H684" s="29"/>
      <c r="L684" s="30"/>
      <c r="Q684" s="31"/>
    </row>
    <row r="685" ht="14.25" customHeight="1">
      <c r="B685" s="11"/>
      <c r="G685" s="11"/>
      <c r="H685" s="29"/>
      <c r="L685" s="30"/>
      <c r="Q685" s="31"/>
    </row>
    <row r="686" ht="14.25" customHeight="1">
      <c r="B686" s="11"/>
      <c r="G686" s="11"/>
      <c r="H686" s="29"/>
      <c r="L686" s="30"/>
      <c r="Q686" s="31"/>
    </row>
    <row r="687" ht="14.25" customHeight="1">
      <c r="B687" s="11"/>
      <c r="G687" s="11"/>
      <c r="H687" s="29"/>
      <c r="L687" s="30"/>
      <c r="Q687" s="31"/>
    </row>
    <row r="688" ht="14.25" customHeight="1">
      <c r="B688" s="11"/>
      <c r="G688" s="11"/>
      <c r="H688" s="29"/>
      <c r="L688" s="30"/>
      <c r="Q688" s="31"/>
    </row>
    <row r="689" ht="14.25" customHeight="1">
      <c r="B689" s="11"/>
      <c r="G689" s="11"/>
      <c r="H689" s="29"/>
      <c r="L689" s="30"/>
      <c r="Q689" s="31"/>
    </row>
    <row r="690" ht="14.25" customHeight="1">
      <c r="B690" s="11"/>
      <c r="G690" s="11"/>
      <c r="H690" s="29"/>
      <c r="L690" s="30"/>
      <c r="Q690" s="31"/>
    </row>
    <row r="691" ht="14.25" customHeight="1">
      <c r="B691" s="11"/>
      <c r="G691" s="11"/>
      <c r="H691" s="29"/>
      <c r="L691" s="30"/>
      <c r="Q691" s="31"/>
    </row>
    <row r="692" ht="14.25" customHeight="1">
      <c r="B692" s="11"/>
      <c r="G692" s="11"/>
      <c r="H692" s="29"/>
      <c r="L692" s="30"/>
      <c r="Q692" s="31"/>
    </row>
    <row r="693" ht="14.25" customHeight="1">
      <c r="B693" s="11"/>
      <c r="G693" s="11"/>
      <c r="H693" s="29"/>
      <c r="L693" s="30"/>
      <c r="Q693" s="31"/>
    </row>
    <row r="694" ht="14.25" customHeight="1">
      <c r="B694" s="11"/>
      <c r="G694" s="11"/>
      <c r="H694" s="29"/>
      <c r="L694" s="30"/>
      <c r="Q694" s="31"/>
    </row>
    <row r="695" ht="14.25" customHeight="1">
      <c r="B695" s="11"/>
      <c r="G695" s="11"/>
      <c r="H695" s="29"/>
      <c r="L695" s="30"/>
      <c r="Q695" s="31"/>
    </row>
    <row r="696" ht="14.25" customHeight="1">
      <c r="B696" s="11"/>
      <c r="G696" s="11"/>
      <c r="H696" s="29"/>
      <c r="L696" s="30"/>
      <c r="Q696" s="31"/>
    </row>
    <row r="697" ht="14.25" customHeight="1">
      <c r="B697" s="11"/>
      <c r="G697" s="11"/>
      <c r="H697" s="29"/>
      <c r="L697" s="30"/>
      <c r="Q697" s="31"/>
    </row>
    <row r="698" ht="14.25" customHeight="1">
      <c r="B698" s="11"/>
      <c r="G698" s="11"/>
      <c r="H698" s="29"/>
      <c r="L698" s="30"/>
      <c r="Q698" s="31"/>
    </row>
    <row r="699" ht="14.25" customHeight="1">
      <c r="B699" s="11"/>
      <c r="G699" s="11"/>
      <c r="H699" s="29"/>
      <c r="L699" s="30"/>
      <c r="Q699" s="31"/>
    </row>
    <row r="700" ht="14.25" customHeight="1">
      <c r="B700" s="11"/>
      <c r="G700" s="11"/>
      <c r="H700" s="29"/>
      <c r="L700" s="30"/>
      <c r="Q700" s="31"/>
    </row>
    <row r="701" ht="14.25" customHeight="1">
      <c r="B701" s="11"/>
      <c r="G701" s="11"/>
      <c r="H701" s="29"/>
      <c r="L701" s="30"/>
      <c r="Q701" s="31"/>
    </row>
    <row r="702" ht="14.25" customHeight="1">
      <c r="B702" s="11"/>
      <c r="G702" s="11"/>
      <c r="H702" s="29"/>
      <c r="L702" s="30"/>
      <c r="Q702" s="31"/>
    </row>
    <row r="703" ht="14.25" customHeight="1">
      <c r="B703" s="11"/>
      <c r="G703" s="11"/>
      <c r="H703" s="29"/>
      <c r="L703" s="30"/>
      <c r="Q703" s="31"/>
    </row>
    <row r="704" ht="14.25" customHeight="1">
      <c r="B704" s="11"/>
      <c r="G704" s="11"/>
      <c r="H704" s="29"/>
      <c r="L704" s="30"/>
      <c r="Q704" s="31"/>
    </row>
    <row r="705" ht="14.25" customHeight="1">
      <c r="B705" s="11"/>
      <c r="G705" s="11"/>
      <c r="H705" s="29"/>
      <c r="L705" s="30"/>
      <c r="Q705" s="31"/>
    </row>
    <row r="706" ht="14.25" customHeight="1">
      <c r="B706" s="11"/>
      <c r="G706" s="11"/>
      <c r="H706" s="29"/>
      <c r="L706" s="30"/>
      <c r="Q706" s="31"/>
    </row>
    <row r="707" ht="14.25" customHeight="1">
      <c r="B707" s="11"/>
      <c r="G707" s="11"/>
      <c r="H707" s="29"/>
      <c r="L707" s="30"/>
      <c r="Q707" s="31"/>
    </row>
    <row r="708" ht="14.25" customHeight="1">
      <c r="B708" s="11"/>
      <c r="G708" s="11"/>
      <c r="H708" s="29"/>
      <c r="L708" s="30"/>
      <c r="Q708" s="31"/>
    </row>
    <row r="709" ht="14.25" customHeight="1">
      <c r="B709" s="11"/>
      <c r="G709" s="11"/>
      <c r="H709" s="29"/>
      <c r="L709" s="30"/>
      <c r="Q709" s="31"/>
    </row>
    <row r="710" ht="14.25" customHeight="1">
      <c r="B710" s="11"/>
      <c r="G710" s="11"/>
      <c r="H710" s="29"/>
      <c r="L710" s="30"/>
      <c r="Q710" s="31"/>
    </row>
    <row r="711" ht="14.25" customHeight="1">
      <c r="B711" s="11"/>
      <c r="G711" s="11"/>
      <c r="H711" s="29"/>
      <c r="L711" s="30"/>
      <c r="Q711" s="31"/>
    </row>
    <row r="712" ht="14.25" customHeight="1">
      <c r="B712" s="11"/>
      <c r="G712" s="11"/>
      <c r="H712" s="29"/>
      <c r="L712" s="30"/>
      <c r="Q712" s="31"/>
    </row>
    <row r="713" ht="14.25" customHeight="1">
      <c r="B713" s="11"/>
      <c r="G713" s="11"/>
      <c r="H713" s="29"/>
      <c r="L713" s="30"/>
      <c r="Q713" s="31"/>
    </row>
    <row r="714" ht="14.25" customHeight="1">
      <c r="B714" s="11"/>
      <c r="G714" s="11"/>
      <c r="H714" s="29"/>
      <c r="L714" s="30"/>
      <c r="Q714" s="31"/>
    </row>
    <row r="715" ht="14.25" customHeight="1">
      <c r="B715" s="11"/>
      <c r="G715" s="11"/>
      <c r="H715" s="29"/>
      <c r="L715" s="30"/>
      <c r="Q715" s="31"/>
    </row>
    <row r="716" ht="14.25" customHeight="1">
      <c r="B716" s="11"/>
      <c r="G716" s="11"/>
      <c r="H716" s="29"/>
      <c r="L716" s="30"/>
      <c r="Q716" s="31"/>
    </row>
    <row r="717" ht="14.25" customHeight="1">
      <c r="B717" s="11"/>
      <c r="G717" s="11"/>
      <c r="H717" s="29"/>
      <c r="L717" s="30"/>
      <c r="Q717" s="31"/>
    </row>
    <row r="718" ht="14.25" customHeight="1">
      <c r="B718" s="11"/>
      <c r="G718" s="11"/>
      <c r="H718" s="29"/>
      <c r="L718" s="30"/>
      <c r="Q718" s="31"/>
    </row>
    <row r="719" ht="14.25" customHeight="1">
      <c r="B719" s="11"/>
      <c r="G719" s="11"/>
      <c r="H719" s="29"/>
      <c r="L719" s="30"/>
      <c r="Q719" s="31"/>
    </row>
    <row r="720" ht="14.25" customHeight="1">
      <c r="B720" s="11"/>
      <c r="G720" s="11"/>
      <c r="H720" s="29"/>
      <c r="L720" s="30"/>
      <c r="Q720" s="31"/>
    </row>
    <row r="721" ht="14.25" customHeight="1">
      <c r="B721" s="11"/>
      <c r="G721" s="11"/>
      <c r="H721" s="29"/>
      <c r="L721" s="30"/>
      <c r="Q721" s="31"/>
    </row>
    <row r="722" ht="14.25" customHeight="1">
      <c r="B722" s="11"/>
      <c r="G722" s="11"/>
      <c r="H722" s="29"/>
      <c r="L722" s="30"/>
      <c r="Q722" s="31"/>
    </row>
    <row r="723" ht="14.25" customHeight="1">
      <c r="B723" s="11"/>
      <c r="G723" s="11"/>
      <c r="H723" s="29"/>
      <c r="L723" s="30"/>
      <c r="Q723" s="31"/>
    </row>
    <row r="724" ht="14.25" customHeight="1">
      <c r="B724" s="11"/>
      <c r="G724" s="11"/>
      <c r="H724" s="29"/>
      <c r="L724" s="30"/>
      <c r="Q724" s="31"/>
    </row>
    <row r="725" ht="14.25" customHeight="1">
      <c r="B725" s="11"/>
      <c r="G725" s="11"/>
      <c r="H725" s="29"/>
      <c r="L725" s="30"/>
      <c r="Q725" s="31"/>
    </row>
    <row r="726" ht="14.25" customHeight="1">
      <c r="B726" s="11"/>
      <c r="G726" s="11"/>
      <c r="H726" s="29"/>
      <c r="L726" s="30"/>
      <c r="Q726" s="31"/>
    </row>
    <row r="727" ht="14.25" customHeight="1">
      <c r="B727" s="11"/>
      <c r="G727" s="11"/>
      <c r="H727" s="29"/>
      <c r="L727" s="30"/>
      <c r="Q727" s="31"/>
    </row>
    <row r="728" ht="14.25" customHeight="1">
      <c r="B728" s="11"/>
      <c r="G728" s="11"/>
      <c r="H728" s="29"/>
      <c r="L728" s="30"/>
      <c r="Q728" s="31"/>
    </row>
    <row r="729" ht="14.25" customHeight="1">
      <c r="B729" s="11"/>
      <c r="G729" s="11"/>
      <c r="H729" s="29"/>
      <c r="L729" s="30"/>
      <c r="Q729" s="31"/>
    </row>
    <row r="730" ht="14.25" customHeight="1">
      <c r="B730" s="11"/>
      <c r="G730" s="11"/>
      <c r="H730" s="29"/>
      <c r="L730" s="30"/>
      <c r="Q730" s="31"/>
    </row>
    <row r="731" ht="14.25" customHeight="1">
      <c r="B731" s="11"/>
      <c r="G731" s="11"/>
      <c r="H731" s="29"/>
      <c r="L731" s="30"/>
      <c r="Q731" s="31"/>
    </row>
    <row r="732" ht="14.25" customHeight="1">
      <c r="B732" s="11"/>
      <c r="G732" s="11"/>
      <c r="H732" s="29"/>
      <c r="L732" s="30"/>
      <c r="Q732" s="31"/>
    </row>
    <row r="733" ht="14.25" customHeight="1">
      <c r="B733" s="11"/>
      <c r="G733" s="11"/>
      <c r="H733" s="29"/>
      <c r="L733" s="30"/>
      <c r="Q733" s="31"/>
    </row>
    <row r="734" ht="14.25" customHeight="1">
      <c r="B734" s="11"/>
      <c r="G734" s="11"/>
      <c r="H734" s="29"/>
      <c r="L734" s="30"/>
      <c r="Q734" s="31"/>
    </row>
    <row r="735" ht="14.25" customHeight="1">
      <c r="B735" s="11"/>
      <c r="G735" s="11"/>
      <c r="H735" s="29"/>
      <c r="L735" s="30"/>
      <c r="Q735" s="31"/>
    </row>
    <row r="736" ht="14.25" customHeight="1">
      <c r="B736" s="11"/>
      <c r="G736" s="11"/>
      <c r="H736" s="29"/>
      <c r="L736" s="30"/>
      <c r="Q736" s="31"/>
    </row>
    <row r="737" ht="14.25" customHeight="1">
      <c r="B737" s="11"/>
      <c r="G737" s="11"/>
      <c r="H737" s="29"/>
      <c r="L737" s="30"/>
      <c r="Q737" s="31"/>
    </row>
    <row r="738" ht="14.25" customHeight="1">
      <c r="B738" s="11"/>
      <c r="G738" s="11"/>
      <c r="H738" s="29"/>
      <c r="L738" s="30"/>
      <c r="Q738" s="31"/>
    </row>
    <row r="739" ht="14.25" customHeight="1">
      <c r="B739" s="11"/>
      <c r="G739" s="11"/>
      <c r="H739" s="29"/>
      <c r="L739" s="30"/>
      <c r="Q739" s="31"/>
    </row>
    <row r="740" ht="14.25" customHeight="1">
      <c r="B740" s="11"/>
      <c r="G740" s="11"/>
      <c r="H740" s="29"/>
      <c r="L740" s="30"/>
      <c r="Q740" s="31"/>
    </row>
    <row r="741" ht="14.25" customHeight="1">
      <c r="B741" s="11"/>
      <c r="G741" s="11"/>
      <c r="H741" s="29"/>
      <c r="L741" s="30"/>
      <c r="Q741" s="31"/>
    </row>
    <row r="742" ht="14.25" customHeight="1">
      <c r="B742" s="11"/>
      <c r="G742" s="11"/>
      <c r="H742" s="29"/>
      <c r="L742" s="30"/>
      <c r="Q742" s="31"/>
    </row>
    <row r="743" ht="14.25" customHeight="1">
      <c r="B743" s="11"/>
      <c r="G743" s="11"/>
      <c r="H743" s="29"/>
      <c r="L743" s="30"/>
      <c r="Q743" s="31"/>
    </row>
    <row r="744" ht="14.25" customHeight="1">
      <c r="B744" s="11"/>
      <c r="G744" s="11"/>
      <c r="H744" s="29"/>
      <c r="L744" s="30"/>
      <c r="Q744" s="31"/>
    </row>
    <row r="745" ht="14.25" customHeight="1">
      <c r="B745" s="11"/>
      <c r="G745" s="11"/>
      <c r="H745" s="29"/>
      <c r="L745" s="30"/>
      <c r="Q745" s="31"/>
    </row>
    <row r="746" ht="14.25" customHeight="1">
      <c r="B746" s="11"/>
      <c r="G746" s="11"/>
      <c r="H746" s="29"/>
      <c r="L746" s="30"/>
      <c r="Q746" s="31"/>
    </row>
    <row r="747" ht="14.25" customHeight="1">
      <c r="B747" s="11"/>
      <c r="G747" s="11"/>
      <c r="H747" s="29"/>
      <c r="L747" s="30"/>
      <c r="Q747" s="31"/>
    </row>
    <row r="748" ht="14.25" customHeight="1">
      <c r="B748" s="11"/>
      <c r="G748" s="11"/>
      <c r="H748" s="29"/>
      <c r="L748" s="30"/>
      <c r="Q748" s="31"/>
    </row>
    <row r="749" ht="14.25" customHeight="1">
      <c r="B749" s="11"/>
      <c r="G749" s="11"/>
      <c r="H749" s="29"/>
      <c r="L749" s="30"/>
      <c r="Q749" s="31"/>
    </row>
    <row r="750" ht="14.25" customHeight="1">
      <c r="B750" s="11"/>
      <c r="G750" s="11"/>
      <c r="H750" s="29"/>
      <c r="L750" s="30"/>
      <c r="Q750" s="31"/>
    </row>
    <row r="751" ht="14.25" customHeight="1">
      <c r="B751" s="11"/>
      <c r="G751" s="11"/>
      <c r="H751" s="29"/>
      <c r="L751" s="30"/>
      <c r="Q751" s="31"/>
    </row>
    <row r="752" ht="14.25" customHeight="1">
      <c r="B752" s="11"/>
      <c r="G752" s="11"/>
      <c r="H752" s="29"/>
      <c r="L752" s="30"/>
      <c r="Q752" s="31"/>
    </row>
    <row r="753" ht="14.25" customHeight="1">
      <c r="B753" s="11"/>
      <c r="G753" s="11"/>
      <c r="H753" s="29"/>
      <c r="L753" s="30"/>
      <c r="Q753" s="31"/>
    </row>
    <row r="754" ht="14.25" customHeight="1">
      <c r="B754" s="11"/>
      <c r="G754" s="11"/>
      <c r="H754" s="29"/>
      <c r="L754" s="30"/>
      <c r="Q754" s="31"/>
    </row>
    <row r="755" ht="14.25" customHeight="1">
      <c r="B755" s="11"/>
      <c r="G755" s="11"/>
      <c r="H755" s="29"/>
      <c r="L755" s="30"/>
      <c r="Q755" s="31"/>
    </row>
    <row r="756" ht="14.25" customHeight="1">
      <c r="B756" s="11"/>
      <c r="G756" s="11"/>
      <c r="H756" s="29"/>
      <c r="L756" s="30"/>
      <c r="Q756" s="31"/>
    </row>
    <row r="757" ht="14.25" customHeight="1">
      <c r="B757" s="11"/>
      <c r="G757" s="11"/>
      <c r="H757" s="29"/>
      <c r="L757" s="30"/>
      <c r="Q757" s="31"/>
    </row>
    <row r="758" ht="14.25" customHeight="1">
      <c r="B758" s="11"/>
      <c r="G758" s="11"/>
      <c r="H758" s="29"/>
      <c r="L758" s="30"/>
      <c r="Q758" s="31"/>
    </row>
    <row r="759" ht="14.25" customHeight="1">
      <c r="B759" s="11"/>
      <c r="G759" s="11"/>
      <c r="H759" s="29"/>
      <c r="L759" s="30"/>
      <c r="Q759" s="31"/>
    </row>
    <row r="760" ht="14.25" customHeight="1">
      <c r="B760" s="11"/>
      <c r="G760" s="11"/>
      <c r="H760" s="29"/>
      <c r="L760" s="30"/>
      <c r="Q760" s="31"/>
    </row>
    <row r="761" ht="14.25" customHeight="1">
      <c r="B761" s="11"/>
      <c r="G761" s="11"/>
      <c r="H761" s="29"/>
      <c r="L761" s="30"/>
      <c r="Q761" s="31"/>
    </row>
    <row r="762" ht="14.25" customHeight="1">
      <c r="B762" s="11"/>
      <c r="G762" s="11"/>
      <c r="H762" s="29"/>
      <c r="L762" s="30"/>
      <c r="Q762" s="31"/>
    </row>
    <row r="763" ht="14.25" customHeight="1">
      <c r="B763" s="11"/>
      <c r="G763" s="11"/>
      <c r="H763" s="29"/>
      <c r="L763" s="30"/>
      <c r="Q763" s="31"/>
    </row>
    <row r="764" ht="14.25" customHeight="1">
      <c r="B764" s="11"/>
      <c r="G764" s="11"/>
      <c r="H764" s="29"/>
      <c r="L764" s="30"/>
      <c r="Q764" s="31"/>
    </row>
    <row r="765" ht="14.25" customHeight="1">
      <c r="B765" s="11"/>
      <c r="G765" s="11"/>
      <c r="H765" s="29"/>
      <c r="L765" s="30"/>
      <c r="Q765" s="31"/>
    </row>
    <row r="766" ht="14.25" customHeight="1">
      <c r="B766" s="11"/>
      <c r="G766" s="11"/>
      <c r="H766" s="29"/>
      <c r="L766" s="30"/>
      <c r="Q766" s="31"/>
    </row>
    <row r="767" ht="14.25" customHeight="1">
      <c r="B767" s="11"/>
      <c r="G767" s="11"/>
      <c r="H767" s="29"/>
      <c r="L767" s="30"/>
      <c r="Q767" s="31"/>
    </row>
    <row r="768" ht="14.25" customHeight="1">
      <c r="B768" s="11"/>
      <c r="G768" s="11"/>
      <c r="H768" s="29"/>
      <c r="L768" s="30"/>
      <c r="Q768" s="31"/>
    </row>
    <row r="769" ht="14.25" customHeight="1">
      <c r="B769" s="11"/>
      <c r="G769" s="11"/>
      <c r="H769" s="29"/>
      <c r="L769" s="30"/>
      <c r="Q769" s="31"/>
    </row>
    <row r="770" ht="14.25" customHeight="1">
      <c r="B770" s="11"/>
      <c r="G770" s="11"/>
      <c r="H770" s="29"/>
      <c r="L770" s="30"/>
      <c r="Q770" s="31"/>
    </row>
    <row r="771" ht="14.25" customHeight="1">
      <c r="B771" s="11"/>
      <c r="G771" s="11"/>
      <c r="H771" s="29"/>
      <c r="L771" s="30"/>
      <c r="Q771" s="31"/>
    </row>
    <row r="772" ht="14.25" customHeight="1">
      <c r="B772" s="11"/>
      <c r="G772" s="11"/>
      <c r="H772" s="29"/>
      <c r="L772" s="30"/>
      <c r="Q772" s="31"/>
    </row>
    <row r="773" ht="14.25" customHeight="1">
      <c r="B773" s="11"/>
      <c r="G773" s="11"/>
      <c r="H773" s="29"/>
      <c r="L773" s="30"/>
      <c r="Q773" s="31"/>
    </row>
    <row r="774" ht="14.25" customHeight="1">
      <c r="B774" s="11"/>
      <c r="G774" s="11"/>
      <c r="H774" s="29"/>
      <c r="L774" s="30"/>
      <c r="Q774" s="31"/>
    </row>
    <row r="775" ht="14.25" customHeight="1">
      <c r="B775" s="11"/>
      <c r="G775" s="11"/>
      <c r="H775" s="29"/>
      <c r="L775" s="30"/>
      <c r="Q775" s="31"/>
    </row>
    <row r="776" ht="14.25" customHeight="1">
      <c r="B776" s="11"/>
      <c r="G776" s="11"/>
      <c r="H776" s="29"/>
      <c r="L776" s="30"/>
      <c r="Q776" s="31"/>
    </row>
    <row r="777" ht="14.25" customHeight="1">
      <c r="B777" s="11"/>
      <c r="G777" s="11"/>
      <c r="H777" s="29"/>
      <c r="L777" s="30"/>
      <c r="Q777" s="31"/>
    </row>
    <row r="778" ht="14.25" customHeight="1">
      <c r="B778" s="11"/>
      <c r="G778" s="11"/>
      <c r="H778" s="29"/>
      <c r="L778" s="30"/>
      <c r="Q778" s="31"/>
    </row>
    <row r="779" ht="14.25" customHeight="1">
      <c r="B779" s="11"/>
      <c r="G779" s="11"/>
      <c r="H779" s="29"/>
      <c r="L779" s="30"/>
      <c r="Q779" s="31"/>
    </row>
    <row r="780" ht="14.25" customHeight="1">
      <c r="B780" s="11"/>
      <c r="G780" s="11"/>
      <c r="H780" s="29"/>
      <c r="L780" s="30"/>
      <c r="Q780" s="31"/>
    </row>
    <row r="781" ht="14.25" customHeight="1">
      <c r="B781" s="11"/>
      <c r="G781" s="11"/>
      <c r="H781" s="29"/>
      <c r="L781" s="30"/>
      <c r="Q781" s="31"/>
    </row>
    <row r="782" ht="14.25" customHeight="1">
      <c r="B782" s="11"/>
      <c r="G782" s="11"/>
      <c r="H782" s="29"/>
      <c r="L782" s="30"/>
      <c r="Q782" s="31"/>
    </row>
    <row r="783" ht="14.25" customHeight="1">
      <c r="B783" s="11"/>
      <c r="G783" s="11"/>
      <c r="H783" s="29"/>
      <c r="L783" s="30"/>
      <c r="Q783" s="31"/>
    </row>
    <row r="784" ht="14.25" customHeight="1">
      <c r="B784" s="11"/>
      <c r="G784" s="11"/>
      <c r="H784" s="29"/>
      <c r="L784" s="30"/>
      <c r="Q784" s="31"/>
    </row>
    <row r="785" ht="14.25" customHeight="1">
      <c r="B785" s="11"/>
      <c r="G785" s="11"/>
      <c r="H785" s="29"/>
      <c r="L785" s="30"/>
      <c r="Q785" s="31"/>
    </row>
    <row r="786" ht="14.25" customHeight="1">
      <c r="B786" s="11"/>
      <c r="G786" s="11"/>
      <c r="H786" s="29"/>
      <c r="L786" s="30"/>
      <c r="Q786" s="31"/>
    </row>
    <row r="787" ht="14.25" customHeight="1">
      <c r="B787" s="11"/>
      <c r="G787" s="11"/>
      <c r="H787" s="29"/>
      <c r="L787" s="30"/>
      <c r="Q787" s="31"/>
    </row>
    <row r="788" ht="14.25" customHeight="1">
      <c r="B788" s="11"/>
      <c r="G788" s="11"/>
      <c r="H788" s="29"/>
      <c r="L788" s="30"/>
      <c r="Q788" s="31"/>
    </row>
    <row r="789" ht="14.25" customHeight="1">
      <c r="B789" s="11"/>
      <c r="G789" s="11"/>
      <c r="H789" s="29"/>
      <c r="L789" s="30"/>
      <c r="Q789" s="31"/>
    </row>
    <row r="790" ht="14.25" customHeight="1">
      <c r="B790" s="11"/>
      <c r="G790" s="11"/>
      <c r="H790" s="29"/>
      <c r="L790" s="30"/>
      <c r="Q790" s="31"/>
    </row>
    <row r="791" ht="14.25" customHeight="1">
      <c r="B791" s="11"/>
      <c r="G791" s="11"/>
      <c r="H791" s="29"/>
      <c r="L791" s="30"/>
      <c r="Q791" s="31"/>
    </row>
    <row r="792" ht="14.25" customHeight="1">
      <c r="B792" s="11"/>
      <c r="G792" s="11"/>
      <c r="H792" s="29"/>
      <c r="L792" s="30"/>
      <c r="Q792" s="31"/>
    </row>
    <row r="793" ht="14.25" customHeight="1">
      <c r="B793" s="11"/>
      <c r="G793" s="11"/>
      <c r="H793" s="29"/>
      <c r="L793" s="30"/>
      <c r="Q793" s="31"/>
    </row>
    <row r="794" ht="14.25" customHeight="1">
      <c r="B794" s="11"/>
      <c r="G794" s="11"/>
      <c r="H794" s="29"/>
      <c r="L794" s="30"/>
      <c r="Q794" s="31"/>
    </row>
    <row r="795" ht="14.25" customHeight="1">
      <c r="B795" s="11"/>
      <c r="G795" s="11"/>
      <c r="H795" s="29"/>
      <c r="L795" s="30"/>
      <c r="Q795" s="31"/>
    </row>
    <row r="796" ht="14.25" customHeight="1">
      <c r="B796" s="11"/>
      <c r="G796" s="11"/>
      <c r="H796" s="29"/>
      <c r="L796" s="30"/>
      <c r="Q796" s="31"/>
    </row>
    <row r="797" ht="14.25" customHeight="1">
      <c r="B797" s="11"/>
      <c r="G797" s="11"/>
      <c r="H797" s="29"/>
      <c r="L797" s="30"/>
      <c r="Q797" s="31"/>
    </row>
    <row r="798" ht="14.25" customHeight="1">
      <c r="B798" s="11"/>
      <c r="G798" s="11"/>
      <c r="H798" s="29"/>
      <c r="L798" s="30"/>
      <c r="Q798" s="31"/>
    </row>
    <row r="799" ht="14.25" customHeight="1">
      <c r="B799" s="11"/>
      <c r="G799" s="11"/>
      <c r="H799" s="29"/>
      <c r="L799" s="30"/>
      <c r="Q799" s="31"/>
    </row>
    <row r="800" ht="14.25" customHeight="1">
      <c r="B800" s="11"/>
      <c r="G800" s="11"/>
      <c r="H800" s="29"/>
      <c r="L800" s="30"/>
      <c r="Q800" s="31"/>
    </row>
    <row r="801" ht="14.25" customHeight="1">
      <c r="B801" s="11"/>
      <c r="G801" s="11"/>
      <c r="H801" s="29"/>
      <c r="L801" s="30"/>
      <c r="Q801" s="31"/>
    </row>
    <row r="802" ht="14.25" customHeight="1">
      <c r="B802" s="11"/>
      <c r="G802" s="11"/>
      <c r="H802" s="29"/>
      <c r="L802" s="30"/>
      <c r="Q802" s="31"/>
    </row>
    <row r="803" ht="14.25" customHeight="1">
      <c r="B803" s="11"/>
      <c r="G803" s="11"/>
      <c r="H803" s="29"/>
      <c r="L803" s="30"/>
      <c r="Q803" s="31"/>
    </row>
    <row r="804" ht="14.25" customHeight="1">
      <c r="B804" s="11"/>
      <c r="G804" s="11"/>
      <c r="H804" s="29"/>
      <c r="L804" s="30"/>
      <c r="Q804" s="31"/>
    </row>
    <row r="805" ht="14.25" customHeight="1">
      <c r="B805" s="11"/>
      <c r="G805" s="11"/>
      <c r="H805" s="29"/>
      <c r="L805" s="30"/>
      <c r="Q805" s="31"/>
    </row>
    <row r="806" ht="14.25" customHeight="1">
      <c r="B806" s="11"/>
      <c r="G806" s="11"/>
      <c r="H806" s="29"/>
      <c r="L806" s="30"/>
      <c r="Q806" s="31"/>
    </row>
    <row r="807" ht="14.25" customHeight="1">
      <c r="B807" s="11"/>
      <c r="G807" s="11"/>
      <c r="H807" s="29"/>
      <c r="L807" s="30"/>
      <c r="Q807" s="31"/>
    </row>
    <row r="808" ht="14.25" customHeight="1">
      <c r="B808" s="11"/>
      <c r="G808" s="11"/>
      <c r="H808" s="29"/>
      <c r="L808" s="30"/>
      <c r="Q808" s="31"/>
    </row>
    <row r="809" ht="14.25" customHeight="1">
      <c r="B809" s="11"/>
      <c r="G809" s="11"/>
      <c r="H809" s="29"/>
      <c r="L809" s="30"/>
      <c r="Q809" s="31"/>
    </row>
    <row r="810" ht="14.25" customHeight="1">
      <c r="B810" s="11"/>
      <c r="G810" s="11"/>
      <c r="H810" s="29"/>
      <c r="L810" s="30"/>
      <c r="Q810" s="31"/>
    </row>
    <row r="811" ht="14.25" customHeight="1">
      <c r="B811" s="11"/>
      <c r="G811" s="11"/>
      <c r="H811" s="29"/>
      <c r="L811" s="30"/>
      <c r="Q811" s="31"/>
    </row>
    <row r="812" ht="14.25" customHeight="1">
      <c r="B812" s="11"/>
      <c r="G812" s="11"/>
      <c r="H812" s="29"/>
      <c r="L812" s="30"/>
      <c r="Q812" s="31"/>
    </row>
    <row r="813" ht="14.25" customHeight="1">
      <c r="B813" s="11"/>
      <c r="G813" s="11"/>
      <c r="H813" s="29"/>
      <c r="L813" s="30"/>
      <c r="Q813" s="31"/>
    </row>
    <row r="814" ht="14.25" customHeight="1">
      <c r="B814" s="11"/>
      <c r="G814" s="11"/>
      <c r="H814" s="29"/>
      <c r="L814" s="30"/>
      <c r="Q814" s="31"/>
    </row>
    <row r="815" ht="14.25" customHeight="1">
      <c r="B815" s="11"/>
      <c r="G815" s="11"/>
      <c r="H815" s="29"/>
      <c r="L815" s="30"/>
      <c r="Q815" s="31"/>
    </row>
    <row r="816" ht="14.25" customHeight="1">
      <c r="B816" s="11"/>
      <c r="G816" s="11"/>
      <c r="H816" s="29"/>
      <c r="L816" s="30"/>
      <c r="Q816" s="31"/>
    </row>
    <row r="817" ht="14.25" customHeight="1">
      <c r="B817" s="11"/>
      <c r="G817" s="11"/>
      <c r="H817" s="29"/>
      <c r="L817" s="30"/>
      <c r="Q817" s="31"/>
    </row>
    <row r="818" ht="14.25" customHeight="1">
      <c r="B818" s="11"/>
      <c r="G818" s="11"/>
      <c r="H818" s="29"/>
      <c r="L818" s="30"/>
      <c r="Q818" s="31"/>
    </row>
    <row r="819" ht="14.25" customHeight="1">
      <c r="B819" s="11"/>
      <c r="G819" s="11"/>
      <c r="H819" s="29"/>
      <c r="L819" s="30"/>
      <c r="Q819" s="31"/>
    </row>
    <row r="820" ht="14.25" customHeight="1">
      <c r="B820" s="11"/>
      <c r="G820" s="11"/>
      <c r="H820" s="29"/>
      <c r="L820" s="30"/>
      <c r="Q820" s="31"/>
    </row>
    <row r="821" ht="14.25" customHeight="1">
      <c r="B821" s="11"/>
      <c r="G821" s="11"/>
      <c r="H821" s="29"/>
      <c r="L821" s="30"/>
      <c r="Q821" s="31"/>
    </row>
    <row r="822" ht="14.25" customHeight="1">
      <c r="B822" s="11"/>
      <c r="G822" s="11"/>
      <c r="H822" s="29"/>
      <c r="L822" s="30"/>
      <c r="Q822" s="31"/>
    </row>
    <row r="823" ht="14.25" customHeight="1">
      <c r="B823" s="11"/>
      <c r="G823" s="11"/>
      <c r="H823" s="29"/>
      <c r="L823" s="30"/>
      <c r="Q823" s="31"/>
    </row>
    <row r="824" ht="14.25" customHeight="1">
      <c r="B824" s="11"/>
      <c r="G824" s="11"/>
      <c r="H824" s="29"/>
      <c r="L824" s="30"/>
      <c r="Q824" s="31"/>
    </row>
    <row r="825" ht="14.25" customHeight="1">
      <c r="B825" s="11"/>
      <c r="G825" s="11"/>
      <c r="H825" s="29"/>
      <c r="L825" s="30"/>
      <c r="Q825" s="31"/>
    </row>
    <row r="826" ht="14.25" customHeight="1">
      <c r="B826" s="11"/>
      <c r="G826" s="11"/>
      <c r="H826" s="29"/>
      <c r="L826" s="30"/>
      <c r="Q826" s="31"/>
    </row>
    <row r="827" ht="14.25" customHeight="1">
      <c r="B827" s="11"/>
      <c r="G827" s="11"/>
      <c r="H827" s="29"/>
      <c r="L827" s="30"/>
      <c r="Q827" s="31"/>
    </row>
    <row r="828" ht="14.25" customHeight="1">
      <c r="B828" s="11"/>
      <c r="G828" s="11"/>
      <c r="H828" s="29"/>
      <c r="L828" s="30"/>
      <c r="Q828" s="31"/>
    </row>
    <row r="829" ht="14.25" customHeight="1">
      <c r="B829" s="11"/>
      <c r="G829" s="11"/>
      <c r="H829" s="29"/>
      <c r="L829" s="30"/>
      <c r="Q829" s="31"/>
    </row>
    <row r="830" ht="14.25" customHeight="1">
      <c r="B830" s="11"/>
      <c r="G830" s="11"/>
      <c r="H830" s="29"/>
      <c r="L830" s="30"/>
      <c r="Q830" s="31"/>
    </row>
    <row r="831" ht="14.25" customHeight="1">
      <c r="B831" s="11"/>
      <c r="G831" s="11"/>
      <c r="H831" s="29"/>
      <c r="L831" s="30"/>
      <c r="Q831" s="31"/>
    </row>
    <row r="832" ht="14.25" customHeight="1">
      <c r="B832" s="11"/>
      <c r="G832" s="11"/>
      <c r="H832" s="29"/>
      <c r="L832" s="30"/>
      <c r="Q832" s="31"/>
    </row>
    <row r="833" ht="14.25" customHeight="1">
      <c r="B833" s="11"/>
      <c r="G833" s="11"/>
      <c r="H833" s="29"/>
      <c r="L833" s="30"/>
      <c r="Q833" s="31"/>
    </row>
    <row r="834" ht="14.25" customHeight="1">
      <c r="B834" s="11"/>
      <c r="G834" s="11"/>
      <c r="H834" s="29"/>
      <c r="L834" s="30"/>
      <c r="Q834" s="31"/>
    </row>
    <row r="835" ht="14.25" customHeight="1">
      <c r="B835" s="11"/>
      <c r="G835" s="11"/>
      <c r="H835" s="29"/>
      <c r="L835" s="30"/>
      <c r="Q835" s="31"/>
    </row>
    <row r="836" ht="14.25" customHeight="1">
      <c r="B836" s="11"/>
      <c r="G836" s="11"/>
      <c r="H836" s="29"/>
      <c r="L836" s="30"/>
      <c r="Q836" s="31"/>
    </row>
    <row r="837" ht="14.25" customHeight="1">
      <c r="B837" s="11"/>
      <c r="G837" s="11"/>
      <c r="H837" s="29"/>
      <c r="L837" s="30"/>
      <c r="Q837" s="31"/>
    </row>
    <row r="838" ht="14.25" customHeight="1">
      <c r="B838" s="11"/>
      <c r="G838" s="11"/>
      <c r="H838" s="29"/>
      <c r="L838" s="30"/>
      <c r="Q838" s="31"/>
    </row>
    <row r="839" ht="14.25" customHeight="1">
      <c r="B839" s="11"/>
      <c r="G839" s="11"/>
      <c r="H839" s="29"/>
      <c r="L839" s="30"/>
      <c r="Q839" s="31"/>
    </row>
    <row r="840" ht="14.25" customHeight="1">
      <c r="B840" s="11"/>
      <c r="G840" s="11"/>
      <c r="H840" s="29"/>
      <c r="L840" s="30"/>
      <c r="Q840" s="31"/>
    </row>
    <row r="841" ht="14.25" customHeight="1">
      <c r="B841" s="11"/>
      <c r="G841" s="11"/>
      <c r="H841" s="29"/>
      <c r="L841" s="30"/>
      <c r="Q841" s="31"/>
    </row>
    <row r="842" ht="14.25" customHeight="1">
      <c r="B842" s="11"/>
      <c r="G842" s="11"/>
      <c r="H842" s="29"/>
      <c r="L842" s="30"/>
      <c r="Q842" s="31"/>
    </row>
    <row r="843" ht="14.25" customHeight="1">
      <c r="B843" s="11"/>
      <c r="G843" s="11"/>
      <c r="H843" s="29"/>
      <c r="L843" s="30"/>
      <c r="Q843" s="31"/>
    </row>
    <row r="844" ht="14.25" customHeight="1">
      <c r="B844" s="11"/>
      <c r="G844" s="11"/>
      <c r="H844" s="29"/>
      <c r="L844" s="30"/>
      <c r="Q844" s="31"/>
    </row>
    <row r="845" ht="14.25" customHeight="1">
      <c r="B845" s="11"/>
      <c r="G845" s="11"/>
      <c r="H845" s="29"/>
      <c r="L845" s="30"/>
      <c r="Q845" s="31"/>
    </row>
    <row r="846" ht="14.25" customHeight="1">
      <c r="B846" s="11"/>
      <c r="G846" s="11"/>
      <c r="H846" s="29"/>
      <c r="L846" s="30"/>
      <c r="Q846" s="31"/>
    </row>
    <row r="847" ht="14.25" customHeight="1">
      <c r="B847" s="11"/>
      <c r="G847" s="11"/>
      <c r="H847" s="29"/>
      <c r="L847" s="30"/>
      <c r="Q847" s="31"/>
    </row>
    <row r="848" ht="14.25" customHeight="1">
      <c r="B848" s="11"/>
      <c r="G848" s="11"/>
      <c r="H848" s="29"/>
      <c r="L848" s="30"/>
      <c r="Q848" s="31"/>
    </row>
    <row r="849" ht="14.25" customHeight="1">
      <c r="B849" s="11"/>
      <c r="G849" s="11"/>
      <c r="H849" s="29"/>
      <c r="L849" s="30"/>
      <c r="Q849" s="31"/>
    </row>
    <row r="850" ht="14.25" customHeight="1">
      <c r="B850" s="11"/>
      <c r="G850" s="11"/>
      <c r="H850" s="29"/>
      <c r="L850" s="30"/>
      <c r="Q850" s="31"/>
    </row>
    <row r="851" ht="14.25" customHeight="1">
      <c r="B851" s="11"/>
      <c r="G851" s="11"/>
      <c r="H851" s="29"/>
      <c r="L851" s="30"/>
      <c r="Q851" s="31"/>
    </row>
    <row r="852" ht="14.25" customHeight="1">
      <c r="B852" s="11"/>
      <c r="G852" s="11"/>
      <c r="H852" s="29"/>
      <c r="L852" s="30"/>
      <c r="Q852" s="31"/>
    </row>
    <row r="853" ht="14.25" customHeight="1">
      <c r="B853" s="11"/>
      <c r="G853" s="11"/>
      <c r="H853" s="29"/>
      <c r="L853" s="30"/>
      <c r="Q853" s="31"/>
    </row>
    <row r="854" ht="14.25" customHeight="1">
      <c r="B854" s="11"/>
      <c r="G854" s="11"/>
      <c r="H854" s="29"/>
      <c r="L854" s="30"/>
      <c r="Q854" s="31"/>
    </row>
    <row r="855" ht="14.25" customHeight="1">
      <c r="B855" s="11"/>
      <c r="G855" s="11"/>
      <c r="H855" s="29"/>
      <c r="L855" s="30"/>
      <c r="Q855" s="31"/>
    </row>
    <row r="856" ht="14.25" customHeight="1">
      <c r="B856" s="11"/>
      <c r="G856" s="11"/>
      <c r="H856" s="29"/>
      <c r="L856" s="30"/>
      <c r="Q856" s="31"/>
    </row>
    <row r="857" ht="14.25" customHeight="1">
      <c r="B857" s="11"/>
      <c r="G857" s="11"/>
      <c r="H857" s="29"/>
      <c r="L857" s="30"/>
      <c r="Q857" s="31"/>
    </row>
    <row r="858" ht="14.25" customHeight="1">
      <c r="B858" s="11"/>
      <c r="G858" s="11"/>
      <c r="H858" s="29"/>
      <c r="L858" s="30"/>
      <c r="Q858" s="31"/>
    </row>
    <row r="859" ht="14.25" customHeight="1">
      <c r="B859" s="11"/>
      <c r="G859" s="11"/>
      <c r="H859" s="29"/>
      <c r="L859" s="30"/>
      <c r="Q859" s="31"/>
    </row>
    <row r="860" ht="14.25" customHeight="1">
      <c r="B860" s="11"/>
      <c r="G860" s="11"/>
      <c r="H860" s="29"/>
      <c r="L860" s="30"/>
      <c r="Q860" s="31"/>
    </row>
    <row r="861" ht="14.25" customHeight="1">
      <c r="B861" s="11"/>
      <c r="G861" s="11"/>
      <c r="H861" s="29"/>
      <c r="L861" s="30"/>
      <c r="Q861" s="31"/>
    </row>
    <row r="862" ht="14.25" customHeight="1">
      <c r="B862" s="11"/>
      <c r="G862" s="11"/>
      <c r="H862" s="29"/>
      <c r="L862" s="30"/>
      <c r="Q862" s="31"/>
    </row>
    <row r="863" ht="14.25" customHeight="1">
      <c r="B863" s="11"/>
      <c r="G863" s="11"/>
      <c r="H863" s="29"/>
      <c r="L863" s="30"/>
      <c r="Q863" s="31"/>
    </row>
    <row r="864" ht="14.25" customHeight="1">
      <c r="B864" s="11"/>
      <c r="G864" s="11"/>
      <c r="H864" s="29"/>
      <c r="L864" s="30"/>
      <c r="Q864" s="31"/>
    </row>
    <row r="865" ht="14.25" customHeight="1">
      <c r="B865" s="11"/>
      <c r="G865" s="11"/>
      <c r="H865" s="29"/>
      <c r="L865" s="30"/>
      <c r="Q865" s="31"/>
    </row>
    <row r="866" ht="14.25" customHeight="1">
      <c r="B866" s="11"/>
      <c r="G866" s="11"/>
      <c r="H866" s="29"/>
      <c r="L866" s="30"/>
      <c r="Q866" s="31"/>
    </row>
    <row r="867" ht="14.25" customHeight="1">
      <c r="B867" s="11"/>
      <c r="G867" s="11"/>
      <c r="H867" s="29"/>
      <c r="L867" s="30"/>
      <c r="Q867" s="31"/>
    </row>
    <row r="868" ht="14.25" customHeight="1">
      <c r="B868" s="11"/>
      <c r="G868" s="11"/>
      <c r="H868" s="29"/>
      <c r="L868" s="30"/>
      <c r="Q868" s="31"/>
    </row>
    <row r="869" ht="14.25" customHeight="1">
      <c r="B869" s="11"/>
      <c r="G869" s="11"/>
      <c r="H869" s="29"/>
      <c r="L869" s="30"/>
      <c r="Q869" s="31"/>
    </row>
    <row r="870" ht="14.25" customHeight="1">
      <c r="B870" s="11"/>
      <c r="G870" s="11"/>
      <c r="H870" s="29"/>
      <c r="L870" s="30"/>
      <c r="Q870" s="31"/>
    </row>
    <row r="871" ht="14.25" customHeight="1">
      <c r="B871" s="11"/>
      <c r="G871" s="11"/>
      <c r="H871" s="29"/>
      <c r="L871" s="30"/>
      <c r="Q871" s="31"/>
    </row>
    <row r="872" ht="14.25" customHeight="1">
      <c r="B872" s="11"/>
      <c r="G872" s="11"/>
      <c r="H872" s="29"/>
      <c r="L872" s="30"/>
      <c r="Q872" s="31"/>
    </row>
    <row r="873" ht="14.25" customHeight="1">
      <c r="B873" s="11"/>
      <c r="G873" s="11"/>
      <c r="H873" s="29"/>
      <c r="L873" s="30"/>
      <c r="Q873" s="31"/>
    </row>
    <row r="874" ht="14.25" customHeight="1">
      <c r="B874" s="11"/>
      <c r="G874" s="11"/>
      <c r="H874" s="29"/>
      <c r="L874" s="30"/>
      <c r="Q874" s="31"/>
    </row>
    <row r="875" ht="14.25" customHeight="1">
      <c r="B875" s="11"/>
      <c r="G875" s="11"/>
      <c r="H875" s="29"/>
      <c r="L875" s="30"/>
      <c r="Q875" s="31"/>
    </row>
    <row r="876" ht="14.25" customHeight="1">
      <c r="B876" s="11"/>
      <c r="G876" s="11"/>
      <c r="H876" s="29"/>
      <c r="L876" s="30"/>
      <c r="Q876" s="31"/>
    </row>
    <row r="877" ht="14.25" customHeight="1">
      <c r="B877" s="11"/>
      <c r="G877" s="11"/>
      <c r="H877" s="29"/>
      <c r="L877" s="30"/>
      <c r="Q877" s="31"/>
    </row>
    <row r="878" ht="14.25" customHeight="1">
      <c r="B878" s="11"/>
      <c r="G878" s="11"/>
      <c r="H878" s="29"/>
      <c r="L878" s="30"/>
      <c r="Q878" s="31"/>
    </row>
    <row r="879" ht="14.25" customHeight="1">
      <c r="B879" s="11"/>
      <c r="G879" s="11"/>
      <c r="H879" s="29"/>
      <c r="L879" s="30"/>
      <c r="Q879" s="31"/>
    </row>
    <row r="880" ht="14.25" customHeight="1">
      <c r="B880" s="11"/>
      <c r="G880" s="11"/>
      <c r="H880" s="29"/>
      <c r="L880" s="30"/>
      <c r="Q880" s="31"/>
    </row>
    <row r="881" ht="14.25" customHeight="1">
      <c r="B881" s="11"/>
      <c r="G881" s="11"/>
      <c r="H881" s="29"/>
      <c r="L881" s="30"/>
      <c r="Q881" s="31"/>
    </row>
    <row r="882" ht="14.25" customHeight="1">
      <c r="B882" s="11"/>
      <c r="G882" s="11"/>
      <c r="H882" s="29"/>
      <c r="L882" s="30"/>
      <c r="Q882" s="31"/>
    </row>
    <row r="883" ht="14.25" customHeight="1">
      <c r="B883" s="11"/>
      <c r="G883" s="11"/>
      <c r="H883" s="29"/>
      <c r="L883" s="30"/>
      <c r="Q883" s="31"/>
    </row>
    <row r="884" ht="14.25" customHeight="1">
      <c r="B884" s="11"/>
      <c r="G884" s="11"/>
      <c r="H884" s="29"/>
      <c r="L884" s="30"/>
      <c r="Q884" s="31"/>
    </row>
    <row r="885" ht="14.25" customHeight="1">
      <c r="B885" s="11"/>
      <c r="G885" s="11"/>
      <c r="H885" s="29"/>
      <c r="L885" s="30"/>
      <c r="Q885" s="31"/>
    </row>
    <row r="886" ht="14.25" customHeight="1">
      <c r="B886" s="11"/>
      <c r="G886" s="11"/>
      <c r="H886" s="29"/>
      <c r="L886" s="30"/>
      <c r="Q886" s="31"/>
    </row>
    <row r="887" ht="14.25" customHeight="1">
      <c r="B887" s="11"/>
      <c r="G887" s="11"/>
      <c r="H887" s="29"/>
      <c r="L887" s="30"/>
      <c r="Q887" s="31"/>
    </row>
    <row r="888" ht="14.25" customHeight="1">
      <c r="B888" s="11"/>
      <c r="G888" s="11"/>
      <c r="H888" s="29"/>
      <c r="L888" s="30"/>
      <c r="Q888" s="31"/>
    </row>
    <row r="889" ht="14.25" customHeight="1">
      <c r="B889" s="11"/>
      <c r="G889" s="11"/>
      <c r="H889" s="29"/>
      <c r="L889" s="30"/>
      <c r="Q889" s="31"/>
    </row>
    <row r="890" ht="14.25" customHeight="1">
      <c r="B890" s="11"/>
      <c r="G890" s="11"/>
      <c r="H890" s="29"/>
      <c r="L890" s="30"/>
      <c r="Q890" s="31"/>
    </row>
    <row r="891" ht="14.25" customHeight="1">
      <c r="B891" s="11"/>
      <c r="G891" s="11"/>
      <c r="H891" s="29"/>
      <c r="L891" s="30"/>
      <c r="Q891" s="31"/>
    </row>
    <row r="892" ht="14.25" customHeight="1">
      <c r="B892" s="11"/>
      <c r="G892" s="11"/>
      <c r="H892" s="29"/>
      <c r="L892" s="30"/>
      <c r="Q892" s="31"/>
    </row>
    <row r="893" ht="14.25" customHeight="1">
      <c r="B893" s="11"/>
      <c r="G893" s="11"/>
      <c r="H893" s="29"/>
      <c r="L893" s="30"/>
      <c r="Q893" s="31"/>
    </row>
    <row r="894" ht="14.25" customHeight="1">
      <c r="B894" s="11"/>
      <c r="G894" s="11"/>
      <c r="H894" s="29"/>
      <c r="L894" s="30"/>
      <c r="Q894" s="31"/>
    </row>
    <row r="895" ht="14.25" customHeight="1">
      <c r="B895" s="11"/>
      <c r="G895" s="11"/>
      <c r="H895" s="29"/>
      <c r="L895" s="30"/>
      <c r="Q895" s="31"/>
    </row>
    <row r="896" ht="14.25" customHeight="1">
      <c r="B896" s="11"/>
      <c r="G896" s="11"/>
      <c r="H896" s="29"/>
      <c r="L896" s="30"/>
      <c r="Q896" s="31"/>
    </row>
    <row r="897" ht="14.25" customHeight="1">
      <c r="B897" s="11"/>
      <c r="G897" s="11"/>
      <c r="H897" s="29"/>
      <c r="L897" s="30"/>
      <c r="Q897" s="31"/>
    </row>
    <row r="898" ht="14.25" customHeight="1">
      <c r="B898" s="11"/>
      <c r="G898" s="11"/>
      <c r="H898" s="29"/>
      <c r="L898" s="30"/>
      <c r="Q898" s="31"/>
    </row>
    <row r="899" ht="14.25" customHeight="1">
      <c r="B899" s="11"/>
      <c r="G899" s="11"/>
      <c r="H899" s="29"/>
      <c r="L899" s="30"/>
      <c r="Q899" s="31"/>
    </row>
    <row r="900" ht="14.25" customHeight="1">
      <c r="B900" s="11"/>
      <c r="G900" s="11"/>
      <c r="H900" s="29"/>
      <c r="L900" s="30"/>
      <c r="Q900" s="31"/>
    </row>
    <row r="901" ht="14.25" customHeight="1">
      <c r="B901" s="11"/>
      <c r="G901" s="11"/>
      <c r="H901" s="29"/>
      <c r="L901" s="30"/>
      <c r="Q901" s="31"/>
    </row>
    <row r="902" ht="14.25" customHeight="1">
      <c r="B902" s="11"/>
      <c r="G902" s="11"/>
      <c r="H902" s="29"/>
      <c r="L902" s="30"/>
      <c r="Q902" s="31"/>
    </row>
    <row r="903" ht="14.25" customHeight="1">
      <c r="B903" s="11"/>
      <c r="G903" s="11"/>
      <c r="H903" s="29"/>
      <c r="L903" s="30"/>
      <c r="Q903" s="31"/>
    </row>
    <row r="904" ht="14.25" customHeight="1">
      <c r="B904" s="11"/>
      <c r="G904" s="11"/>
      <c r="H904" s="29"/>
      <c r="L904" s="30"/>
      <c r="Q904" s="31"/>
    </row>
    <row r="905" ht="14.25" customHeight="1">
      <c r="B905" s="11"/>
      <c r="G905" s="11"/>
      <c r="H905" s="29"/>
      <c r="L905" s="30"/>
      <c r="Q905" s="31"/>
    </row>
    <row r="906" ht="14.25" customHeight="1">
      <c r="B906" s="11"/>
      <c r="G906" s="11"/>
      <c r="H906" s="29"/>
      <c r="L906" s="30"/>
      <c r="Q906" s="31"/>
    </row>
    <row r="907" ht="14.25" customHeight="1">
      <c r="B907" s="11"/>
      <c r="G907" s="11"/>
      <c r="H907" s="29"/>
      <c r="L907" s="30"/>
      <c r="Q907" s="31"/>
    </row>
    <row r="908" ht="14.25" customHeight="1">
      <c r="B908" s="11"/>
      <c r="G908" s="11"/>
      <c r="H908" s="29"/>
      <c r="L908" s="30"/>
      <c r="Q908" s="31"/>
    </row>
    <row r="909" ht="14.25" customHeight="1">
      <c r="B909" s="11"/>
      <c r="G909" s="11"/>
      <c r="H909" s="29"/>
      <c r="L909" s="30"/>
      <c r="Q909" s="31"/>
    </row>
    <row r="910" ht="14.25" customHeight="1">
      <c r="B910" s="11"/>
      <c r="G910" s="11"/>
      <c r="H910" s="29"/>
      <c r="L910" s="30"/>
      <c r="Q910" s="31"/>
    </row>
    <row r="911" ht="14.25" customHeight="1">
      <c r="B911" s="11"/>
      <c r="G911" s="11"/>
      <c r="H911" s="29"/>
      <c r="L911" s="30"/>
      <c r="Q911" s="31"/>
    </row>
    <row r="912" ht="14.25" customHeight="1">
      <c r="B912" s="11"/>
      <c r="G912" s="11"/>
      <c r="H912" s="29"/>
      <c r="L912" s="30"/>
      <c r="Q912" s="31"/>
    </row>
    <row r="913" ht="14.25" customHeight="1">
      <c r="B913" s="11"/>
      <c r="G913" s="11"/>
      <c r="H913" s="29"/>
      <c r="L913" s="30"/>
      <c r="Q913" s="31"/>
    </row>
    <row r="914" ht="14.25" customHeight="1">
      <c r="B914" s="11"/>
      <c r="G914" s="11"/>
      <c r="H914" s="29"/>
      <c r="L914" s="30"/>
      <c r="Q914" s="31"/>
    </row>
    <row r="915" ht="14.25" customHeight="1">
      <c r="B915" s="11"/>
      <c r="G915" s="11"/>
      <c r="H915" s="29"/>
      <c r="L915" s="30"/>
      <c r="Q915" s="31"/>
    </row>
    <row r="916" ht="14.25" customHeight="1">
      <c r="B916" s="11"/>
      <c r="G916" s="11"/>
      <c r="H916" s="29"/>
      <c r="L916" s="30"/>
      <c r="Q916" s="31"/>
    </row>
    <row r="917" ht="14.25" customHeight="1">
      <c r="B917" s="11"/>
      <c r="G917" s="11"/>
      <c r="H917" s="29"/>
      <c r="L917" s="30"/>
      <c r="Q917" s="31"/>
    </row>
    <row r="918" ht="14.25" customHeight="1">
      <c r="B918" s="11"/>
      <c r="G918" s="11"/>
      <c r="H918" s="29"/>
      <c r="L918" s="30"/>
      <c r="Q918" s="31"/>
    </row>
    <row r="919" ht="14.25" customHeight="1">
      <c r="B919" s="11"/>
      <c r="G919" s="11"/>
      <c r="H919" s="29"/>
      <c r="L919" s="30"/>
      <c r="Q919" s="31"/>
    </row>
    <row r="920" ht="14.25" customHeight="1">
      <c r="B920" s="11"/>
      <c r="G920" s="11"/>
      <c r="H920" s="29"/>
      <c r="L920" s="30"/>
      <c r="Q920" s="31"/>
    </row>
    <row r="921" ht="14.25" customHeight="1">
      <c r="B921" s="11"/>
      <c r="G921" s="11"/>
      <c r="H921" s="29"/>
      <c r="L921" s="30"/>
      <c r="Q921" s="31"/>
    </row>
    <row r="922" ht="14.25" customHeight="1">
      <c r="B922" s="11"/>
      <c r="G922" s="11"/>
      <c r="H922" s="29"/>
      <c r="L922" s="30"/>
      <c r="Q922" s="31"/>
    </row>
    <row r="923" ht="14.25" customHeight="1">
      <c r="B923" s="11"/>
      <c r="G923" s="11"/>
      <c r="H923" s="29"/>
      <c r="L923" s="30"/>
      <c r="Q923" s="31"/>
    </row>
    <row r="924" ht="14.25" customHeight="1">
      <c r="B924" s="11"/>
      <c r="G924" s="11"/>
      <c r="H924" s="29"/>
      <c r="L924" s="30"/>
      <c r="Q924" s="31"/>
    </row>
    <row r="925" ht="14.25" customHeight="1">
      <c r="B925" s="11"/>
      <c r="G925" s="11"/>
      <c r="H925" s="29"/>
      <c r="L925" s="30"/>
      <c r="Q925" s="31"/>
    </row>
    <row r="926" ht="14.25" customHeight="1">
      <c r="B926" s="11"/>
      <c r="G926" s="11"/>
      <c r="H926" s="29"/>
      <c r="L926" s="30"/>
      <c r="Q926" s="31"/>
    </row>
    <row r="927" ht="14.25" customHeight="1">
      <c r="B927" s="11"/>
      <c r="G927" s="11"/>
      <c r="H927" s="29"/>
      <c r="L927" s="30"/>
      <c r="Q927" s="31"/>
    </row>
    <row r="928" ht="14.25" customHeight="1">
      <c r="B928" s="11"/>
      <c r="G928" s="11"/>
      <c r="H928" s="29"/>
      <c r="L928" s="30"/>
      <c r="Q928" s="31"/>
    </row>
    <row r="929" ht="14.25" customHeight="1">
      <c r="B929" s="11"/>
      <c r="G929" s="11"/>
      <c r="H929" s="29"/>
      <c r="L929" s="30"/>
      <c r="Q929" s="31"/>
    </row>
    <row r="930" ht="14.25" customHeight="1">
      <c r="B930" s="11"/>
      <c r="G930" s="11"/>
      <c r="H930" s="29"/>
      <c r="L930" s="30"/>
      <c r="Q930" s="31"/>
    </row>
    <row r="931" ht="14.25" customHeight="1">
      <c r="B931" s="11"/>
      <c r="G931" s="11"/>
      <c r="H931" s="29"/>
      <c r="L931" s="30"/>
      <c r="Q931" s="31"/>
    </row>
    <row r="932" ht="14.25" customHeight="1">
      <c r="B932" s="11"/>
      <c r="G932" s="11"/>
      <c r="H932" s="29"/>
      <c r="L932" s="30"/>
      <c r="Q932" s="31"/>
    </row>
    <row r="933" ht="14.25" customHeight="1">
      <c r="B933" s="11"/>
      <c r="G933" s="11"/>
      <c r="H933" s="29"/>
      <c r="L933" s="30"/>
      <c r="Q933" s="31"/>
    </row>
    <row r="934" ht="14.25" customHeight="1">
      <c r="B934" s="11"/>
      <c r="G934" s="11"/>
      <c r="H934" s="29"/>
      <c r="L934" s="30"/>
      <c r="Q934" s="31"/>
    </row>
    <row r="935" ht="14.25" customHeight="1">
      <c r="B935" s="11"/>
      <c r="G935" s="11"/>
      <c r="H935" s="29"/>
      <c r="L935" s="30"/>
      <c r="Q935" s="31"/>
    </row>
    <row r="936" ht="14.25" customHeight="1">
      <c r="B936" s="11"/>
      <c r="G936" s="11"/>
      <c r="H936" s="29"/>
      <c r="L936" s="30"/>
      <c r="Q936" s="31"/>
    </row>
    <row r="937" ht="14.25" customHeight="1">
      <c r="B937" s="11"/>
      <c r="G937" s="11"/>
      <c r="H937" s="29"/>
      <c r="L937" s="30"/>
      <c r="Q937" s="31"/>
    </row>
    <row r="938" ht="14.25" customHeight="1">
      <c r="B938" s="11"/>
      <c r="G938" s="11"/>
      <c r="H938" s="29"/>
      <c r="L938" s="30"/>
      <c r="Q938" s="31"/>
    </row>
    <row r="939" ht="14.25" customHeight="1">
      <c r="B939" s="11"/>
      <c r="G939" s="11"/>
      <c r="H939" s="29"/>
      <c r="L939" s="30"/>
      <c r="Q939" s="31"/>
    </row>
    <row r="940" ht="14.25" customHeight="1">
      <c r="B940" s="11"/>
      <c r="G940" s="11"/>
      <c r="H940" s="29"/>
      <c r="L940" s="30"/>
      <c r="Q940" s="31"/>
    </row>
    <row r="941" ht="14.25" customHeight="1">
      <c r="B941" s="11"/>
      <c r="G941" s="11"/>
      <c r="H941" s="29"/>
      <c r="L941" s="30"/>
      <c r="Q941" s="31"/>
    </row>
    <row r="942" ht="14.25" customHeight="1">
      <c r="B942" s="11"/>
      <c r="G942" s="11"/>
      <c r="H942" s="29"/>
      <c r="L942" s="30"/>
      <c r="Q942" s="31"/>
    </row>
    <row r="943" ht="14.25" customHeight="1">
      <c r="B943" s="11"/>
      <c r="G943" s="11"/>
      <c r="H943" s="29"/>
      <c r="L943" s="30"/>
      <c r="Q943" s="31"/>
    </row>
    <row r="944" ht="14.25" customHeight="1">
      <c r="B944" s="11"/>
      <c r="G944" s="11"/>
      <c r="H944" s="29"/>
      <c r="L944" s="30"/>
      <c r="Q944" s="31"/>
    </row>
    <row r="945" ht="14.25" customHeight="1">
      <c r="B945" s="11"/>
      <c r="G945" s="11"/>
      <c r="H945" s="29"/>
      <c r="L945" s="30"/>
      <c r="Q945" s="31"/>
    </row>
    <row r="946" ht="14.25" customHeight="1">
      <c r="B946" s="11"/>
      <c r="G946" s="11"/>
      <c r="H946" s="29"/>
      <c r="L946" s="30"/>
      <c r="Q946" s="31"/>
    </row>
    <row r="947" ht="14.25" customHeight="1">
      <c r="B947" s="11"/>
      <c r="G947" s="11"/>
      <c r="H947" s="29"/>
      <c r="L947" s="30"/>
      <c r="Q947" s="31"/>
    </row>
    <row r="948" ht="14.25" customHeight="1">
      <c r="B948" s="11"/>
      <c r="G948" s="11"/>
      <c r="H948" s="29"/>
      <c r="L948" s="30"/>
      <c r="Q948" s="31"/>
    </row>
    <row r="949" ht="14.25" customHeight="1">
      <c r="B949" s="11"/>
      <c r="G949" s="11"/>
      <c r="H949" s="29"/>
      <c r="L949" s="30"/>
      <c r="Q949" s="31"/>
    </row>
    <row r="950" ht="14.25" customHeight="1">
      <c r="B950" s="11"/>
      <c r="G950" s="11"/>
      <c r="H950" s="29"/>
      <c r="L950" s="30"/>
      <c r="Q950" s="31"/>
    </row>
    <row r="951" ht="14.25" customHeight="1">
      <c r="B951" s="11"/>
      <c r="G951" s="11"/>
      <c r="H951" s="29"/>
      <c r="L951" s="30"/>
      <c r="Q951" s="31"/>
    </row>
    <row r="952" ht="14.25" customHeight="1">
      <c r="B952" s="11"/>
      <c r="G952" s="11"/>
      <c r="H952" s="29"/>
      <c r="L952" s="30"/>
      <c r="Q952" s="31"/>
    </row>
    <row r="953" ht="14.25" customHeight="1">
      <c r="B953" s="11"/>
      <c r="G953" s="11"/>
      <c r="H953" s="29"/>
      <c r="L953" s="30"/>
      <c r="Q953" s="31"/>
    </row>
    <row r="954" ht="14.25" customHeight="1">
      <c r="B954" s="11"/>
      <c r="G954" s="11"/>
      <c r="H954" s="29"/>
      <c r="L954" s="30"/>
      <c r="Q954" s="31"/>
    </row>
    <row r="955" ht="14.25" customHeight="1">
      <c r="B955" s="11"/>
      <c r="G955" s="11"/>
      <c r="H955" s="29"/>
      <c r="L955" s="30"/>
      <c r="Q955" s="31"/>
    </row>
    <row r="956" ht="14.25" customHeight="1">
      <c r="B956" s="11"/>
      <c r="G956" s="11"/>
      <c r="H956" s="29"/>
      <c r="L956" s="30"/>
      <c r="Q956" s="31"/>
    </row>
    <row r="957" ht="14.25" customHeight="1">
      <c r="B957" s="11"/>
      <c r="G957" s="11"/>
      <c r="H957" s="29"/>
      <c r="L957" s="30"/>
      <c r="Q957" s="31"/>
    </row>
    <row r="958" ht="14.25" customHeight="1">
      <c r="B958" s="11"/>
      <c r="G958" s="11"/>
      <c r="H958" s="29"/>
      <c r="L958" s="30"/>
      <c r="Q958" s="31"/>
    </row>
    <row r="959" ht="14.25" customHeight="1">
      <c r="B959" s="11"/>
      <c r="G959" s="11"/>
      <c r="H959" s="29"/>
      <c r="L959" s="30"/>
      <c r="Q959" s="31"/>
    </row>
    <row r="960" ht="14.25" customHeight="1">
      <c r="B960" s="11"/>
      <c r="G960" s="11"/>
      <c r="H960" s="29"/>
      <c r="L960" s="30"/>
      <c r="Q960" s="31"/>
    </row>
    <row r="961" ht="14.25" customHeight="1">
      <c r="B961" s="11"/>
      <c r="G961" s="11"/>
      <c r="H961" s="29"/>
      <c r="L961" s="30"/>
      <c r="Q961" s="31"/>
    </row>
    <row r="962" ht="14.25" customHeight="1">
      <c r="B962" s="11"/>
      <c r="G962" s="11"/>
      <c r="H962" s="29"/>
      <c r="L962" s="30"/>
      <c r="Q962" s="31"/>
    </row>
    <row r="963" ht="14.25" customHeight="1">
      <c r="B963" s="11"/>
      <c r="G963" s="11"/>
      <c r="H963" s="29"/>
      <c r="L963" s="30"/>
      <c r="Q963" s="31"/>
    </row>
    <row r="964" ht="14.25" customHeight="1">
      <c r="B964" s="11"/>
      <c r="G964" s="11"/>
      <c r="H964" s="29"/>
      <c r="L964" s="30"/>
      <c r="Q964" s="31"/>
    </row>
    <row r="965" ht="14.25" customHeight="1">
      <c r="B965" s="11"/>
      <c r="G965" s="11"/>
      <c r="H965" s="29"/>
      <c r="L965" s="30"/>
      <c r="Q965" s="31"/>
    </row>
    <row r="966" ht="14.25" customHeight="1">
      <c r="B966" s="11"/>
      <c r="G966" s="11"/>
      <c r="H966" s="29"/>
      <c r="L966" s="30"/>
      <c r="Q966" s="31"/>
    </row>
    <row r="967" ht="14.25" customHeight="1">
      <c r="B967" s="11"/>
      <c r="G967" s="11"/>
      <c r="H967" s="29"/>
      <c r="L967" s="30"/>
      <c r="Q967" s="31"/>
    </row>
    <row r="968" ht="14.25" customHeight="1">
      <c r="B968" s="11"/>
      <c r="G968" s="11"/>
      <c r="H968" s="29"/>
      <c r="L968" s="30"/>
      <c r="Q968" s="31"/>
    </row>
    <row r="969" ht="14.25" customHeight="1">
      <c r="B969" s="11"/>
      <c r="G969" s="11"/>
      <c r="H969" s="29"/>
      <c r="L969" s="30"/>
      <c r="Q969" s="31"/>
    </row>
    <row r="970" ht="14.25" customHeight="1">
      <c r="B970" s="11"/>
      <c r="G970" s="11"/>
      <c r="H970" s="29"/>
      <c r="L970" s="30"/>
      <c r="Q970" s="31"/>
    </row>
    <row r="971" ht="14.25" customHeight="1">
      <c r="B971" s="11"/>
      <c r="G971" s="11"/>
      <c r="H971" s="29"/>
      <c r="L971" s="30"/>
      <c r="Q971" s="31"/>
    </row>
    <row r="972" ht="14.25" customHeight="1">
      <c r="B972" s="11"/>
      <c r="G972" s="11"/>
      <c r="H972" s="29"/>
      <c r="L972" s="30"/>
      <c r="Q972" s="31"/>
    </row>
    <row r="973" ht="14.25" customHeight="1">
      <c r="B973" s="11"/>
      <c r="G973" s="11"/>
      <c r="H973" s="29"/>
      <c r="L973" s="30"/>
      <c r="Q973" s="31"/>
    </row>
    <row r="974" ht="14.25" customHeight="1">
      <c r="B974" s="11"/>
      <c r="G974" s="11"/>
      <c r="H974" s="29"/>
      <c r="L974" s="30"/>
      <c r="Q974" s="31"/>
    </row>
    <row r="975" ht="14.25" customHeight="1">
      <c r="B975" s="11"/>
      <c r="G975" s="11"/>
      <c r="H975" s="29"/>
      <c r="L975" s="30"/>
      <c r="Q975" s="31"/>
    </row>
    <row r="976" ht="14.25" customHeight="1">
      <c r="B976" s="11"/>
      <c r="G976" s="11"/>
      <c r="H976" s="29"/>
      <c r="L976" s="30"/>
      <c r="Q976" s="31"/>
    </row>
    <row r="977" ht="14.25" customHeight="1">
      <c r="B977" s="11"/>
      <c r="G977" s="11"/>
      <c r="H977" s="29"/>
      <c r="L977" s="30"/>
      <c r="Q977" s="31"/>
    </row>
    <row r="978" ht="14.25" customHeight="1">
      <c r="B978" s="11"/>
      <c r="G978" s="11"/>
      <c r="H978" s="29"/>
      <c r="L978" s="30"/>
      <c r="Q978" s="31"/>
    </row>
    <row r="979" ht="14.25" customHeight="1">
      <c r="B979" s="11"/>
      <c r="G979" s="11"/>
      <c r="H979" s="29"/>
      <c r="L979" s="30"/>
      <c r="Q979" s="31"/>
    </row>
    <row r="980" ht="14.25" customHeight="1">
      <c r="B980" s="11"/>
      <c r="G980" s="11"/>
      <c r="H980" s="29"/>
      <c r="L980" s="30"/>
      <c r="Q980" s="31"/>
    </row>
    <row r="981" ht="14.25" customHeight="1">
      <c r="B981" s="11"/>
      <c r="G981" s="11"/>
      <c r="H981" s="29"/>
      <c r="L981" s="30"/>
      <c r="Q981" s="31"/>
    </row>
    <row r="982" ht="14.25" customHeight="1">
      <c r="B982" s="11"/>
      <c r="G982" s="11"/>
      <c r="H982" s="29"/>
      <c r="L982" s="30"/>
      <c r="Q982" s="31"/>
    </row>
    <row r="983" ht="14.25" customHeight="1">
      <c r="B983" s="11"/>
      <c r="G983" s="11"/>
      <c r="H983" s="29"/>
      <c r="L983" s="30"/>
      <c r="Q983" s="31"/>
    </row>
    <row r="984" ht="14.25" customHeight="1">
      <c r="B984" s="11"/>
      <c r="G984" s="11"/>
      <c r="H984" s="29"/>
      <c r="L984" s="30"/>
      <c r="Q984" s="31"/>
    </row>
    <row r="985" ht="14.25" customHeight="1">
      <c r="B985" s="11"/>
      <c r="G985" s="11"/>
      <c r="H985" s="29"/>
      <c r="L985" s="30"/>
      <c r="Q985" s="31"/>
    </row>
    <row r="986" ht="14.25" customHeight="1">
      <c r="B986" s="11"/>
      <c r="G986" s="11"/>
      <c r="H986" s="29"/>
      <c r="L986" s="30"/>
      <c r="Q986" s="31"/>
    </row>
    <row r="987" ht="14.25" customHeight="1">
      <c r="B987" s="11"/>
      <c r="G987" s="11"/>
      <c r="H987" s="29"/>
      <c r="L987" s="30"/>
      <c r="Q987" s="31"/>
    </row>
    <row r="988" ht="14.25" customHeight="1">
      <c r="B988" s="11"/>
      <c r="G988" s="11"/>
      <c r="H988" s="29"/>
      <c r="L988" s="30"/>
      <c r="Q988" s="31"/>
    </row>
    <row r="989" ht="14.25" customHeight="1">
      <c r="B989" s="11"/>
      <c r="G989" s="11"/>
      <c r="H989" s="29"/>
      <c r="L989" s="30"/>
      <c r="Q989" s="31"/>
    </row>
    <row r="990" ht="14.25" customHeight="1">
      <c r="B990" s="11"/>
      <c r="G990" s="11"/>
      <c r="H990" s="29"/>
      <c r="L990" s="30"/>
      <c r="Q990" s="31"/>
    </row>
    <row r="991" ht="14.25" customHeight="1">
      <c r="B991" s="11"/>
      <c r="G991" s="11"/>
      <c r="H991" s="29"/>
      <c r="L991" s="30"/>
      <c r="Q991" s="31"/>
    </row>
    <row r="992" ht="14.25" customHeight="1">
      <c r="B992" s="11"/>
      <c r="G992" s="11"/>
      <c r="H992" s="29"/>
      <c r="L992" s="30"/>
      <c r="Q992" s="31"/>
    </row>
    <row r="993" ht="14.25" customHeight="1">
      <c r="B993" s="11"/>
      <c r="G993" s="11"/>
      <c r="H993" s="29"/>
      <c r="L993" s="30"/>
      <c r="Q993" s="31"/>
    </row>
    <row r="994" ht="14.25" customHeight="1">
      <c r="B994" s="11"/>
      <c r="G994" s="11"/>
      <c r="H994" s="29"/>
      <c r="L994" s="30"/>
      <c r="Q994" s="31"/>
    </row>
    <row r="995" ht="14.25" customHeight="1">
      <c r="B995" s="11"/>
      <c r="G995" s="11"/>
      <c r="H995" s="29"/>
      <c r="L995" s="30"/>
      <c r="Q995" s="31"/>
    </row>
    <row r="996" ht="14.25" customHeight="1">
      <c r="B996" s="11"/>
      <c r="G996" s="11"/>
      <c r="H996" s="29"/>
      <c r="L996" s="30"/>
      <c r="Q996" s="31"/>
    </row>
    <row r="997" ht="14.25" customHeight="1">
      <c r="B997" s="11"/>
      <c r="G997" s="11"/>
      <c r="H997" s="29"/>
      <c r="L997" s="30"/>
      <c r="Q997" s="31"/>
    </row>
    <row r="998" ht="14.25" customHeight="1">
      <c r="B998" s="11"/>
      <c r="G998" s="11"/>
      <c r="H998" s="29"/>
      <c r="L998" s="30"/>
      <c r="Q998" s="31"/>
    </row>
    <row r="999" ht="14.25" customHeight="1">
      <c r="B999" s="11"/>
      <c r="G999" s="11"/>
      <c r="H999" s="29"/>
      <c r="L999" s="30"/>
      <c r="Q999" s="31"/>
    </row>
    <row r="1000" ht="14.25" customHeight="1">
      <c r="B1000" s="11"/>
      <c r="G1000" s="11"/>
      <c r="H1000" s="29"/>
      <c r="L1000" s="30"/>
      <c r="Q1000" s="31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2" width="13.57"/>
    <col customWidth="1" min="3" max="3" width="14.71"/>
    <col customWidth="1" min="4" max="4" width="14.57"/>
    <col customWidth="1" min="5" max="5" width="20.71"/>
    <col customWidth="1" min="6" max="6" width="8.71"/>
    <col customWidth="1" min="7" max="7" width="13.71"/>
    <col customWidth="1" min="8" max="8" width="14.86"/>
    <col customWidth="1" min="9" max="9" width="14.43"/>
    <col customWidth="1" min="10" max="10" width="19.57"/>
    <col customWidth="1" min="11" max="11" width="8.71"/>
    <col customWidth="1" min="12" max="12" width="14.43"/>
    <col customWidth="1" min="13" max="13" width="14.0"/>
    <col customWidth="1" min="14" max="14" width="13.43"/>
    <col customWidth="1" min="15" max="15" width="14.57"/>
    <col customWidth="1" min="16" max="17" width="13.71"/>
    <col customWidth="1" min="18" max="18" width="14.71"/>
    <col customWidth="1" min="19" max="29" width="8.71"/>
  </cols>
  <sheetData>
    <row r="1" ht="14.25" customHeight="1">
      <c r="A1" s="1" t="s">
        <v>0</v>
      </c>
      <c r="B1" s="41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1" t="s">
        <v>6</v>
      </c>
      <c r="H1" s="42" t="s">
        <v>7</v>
      </c>
      <c r="I1" s="42" t="s">
        <v>8</v>
      </c>
      <c r="J1" s="42" t="s">
        <v>9</v>
      </c>
      <c r="K1" s="42" t="s">
        <v>10</v>
      </c>
      <c r="L1" s="41" t="s">
        <v>11</v>
      </c>
      <c r="M1" s="42" t="s">
        <v>12</v>
      </c>
      <c r="N1" s="42" t="s">
        <v>13</v>
      </c>
      <c r="O1" s="42" t="s">
        <v>14</v>
      </c>
      <c r="P1" s="42" t="s">
        <v>15</v>
      </c>
      <c r="Q1" s="43" t="s">
        <v>16</v>
      </c>
      <c r="R1" s="43" t="s">
        <v>18</v>
      </c>
      <c r="S1" s="43" t="s">
        <v>17</v>
      </c>
      <c r="T1" s="43" t="s">
        <v>19</v>
      </c>
      <c r="U1" s="44"/>
      <c r="V1" s="44"/>
      <c r="W1" s="44"/>
      <c r="X1" s="44"/>
      <c r="Y1" s="44"/>
      <c r="Z1" s="44"/>
      <c r="AA1" s="44"/>
      <c r="AB1" s="44"/>
      <c r="AC1" s="44"/>
    </row>
    <row r="2" ht="14.25" customHeight="1">
      <c r="A2" s="5" t="s">
        <v>410</v>
      </c>
      <c r="B2" s="6" t="s">
        <v>411</v>
      </c>
      <c r="C2" s="7">
        <v>1.0</v>
      </c>
      <c r="D2" s="7">
        <v>0.792198956</v>
      </c>
      <c r="E2" s="7">
        <v>25.0167227</v>
      </c>
      <c r="F2" s="7">
        <v>0.191820772</v>
      </c>
      <c r="G2" s="6" t="s">
        <v>412</v>
      </c>
      <c r="H2" s="7">
        <v>2.0</v>
      </c>
      <c r="I2" s="7">
        <v>0.459351465</v>
      </c>
      <c r="J2" s="7">
        <v>10.69364412</v>
      </c>
      <c r="K2" s="7">
        <v>0.12373753</v>
      </c>
      <c r="L2" s="6" t="s">
        <v>413</v>
      </c>
      <c r="M2" s="7">
        <v>4.0</v>
      </c>
      <c r="N2" s="7">
        <v>0.508738406</v>
      </c>
      <c r="O2" s="7">
        <v>17.95199529</v>
      </c>
      <c r="P2" s="7">
        <v>-0.040717709</v>
      </c>
      <c r="Q2" s="8">
        <v>2.9</v>
      </c>
      <c r="R2" s="8">
        <v>17.88745403</v>
      </c>
      <c r="S2" s="8">
        <v>0.586762942</v>
      </c>
      <c r="T2" s="8">
        <v>0.091613531</v>
      </c>
    </row>
    <row r="3" ht="14.25" customHeight="1">
      <c r="A3" s="5" t="s">
        <v>414</v>
      </c>
      <c r="B3" s="6" t="s">
        <v>415</v>
      </c>
      <c r="C3" s="7">
        <v>1.0</v>
      </c>
      <c r="D3" s="7">
        <v>0.605122507</v>
      </c>
      <c r="E3" s="7">
        <v>22.37761557</v>
      </c>
      <c r="F3" s="7">
        <v>0.050971112</v>
      </c>
      <c r="G3" s="6" t="s">
        <v>416</v>
      </c>
      <c r="H3" s="7">
        <v>0.0</v>
      </c>
      <c r="I3" s="9">
        <v>0.551</v>
      </c>
      <c r="J3" s="7">
        <v>6.647723177</v>
      </c>
      <c r="K3" s="7">
        <v>0.632239504</v>
      </c>
      <c r="L3" s="6" t="s">
        <v>417</v>
      </c>
      <c r="M3" s="7">
        <v>1.0</v>
      </c>
      <c r="N3" s="7">
        <v>0.678641796</v>
      </c>
      <c r="O3" s="7">
        <v>15.32624406</v>
      </c>
      <c r="P3" s="7">
        <v>0.174596329</v>
      </c>
      <c r="Q3" s="8">
        <v>3.0</v>
      </c>
      <c r="R3" s="8">
        <v>14.78386093</v>
      </c>
      <c r="S3" s="8">
        <v>0.641882151</v>
      </c>
      <c r="T3" s="8">
        <v>0.285935648</v>
      </c>
    </row>
    <row r="4" ht="14.25" customHeight="1">
      <c r="A4" s="5" t="s">
        <v>418</v>
      </c>
      <c r="B4" s="6" t="s">
        <v>419</v>
      </c>
      <c r="C4" s="7">
        <v>6.0</v>
      </c>
      <c r="D4" s="7">
        <v>0.731876264</v>
      </c>
      <c r="E4" s="7">
        <v>54.37598394</v>
      </c>
      <c r="F4" s="7">
        <v>0.310743835</v>
      </c>
      <c r="G4" s="6" t="s">
        <v>420</v>
      </c>
      <c r="H4" s="7">
        <v>5.0</v>
      </c>
      <c r="I4" s="7">
        <v>0.586468065</v>
      </c>
      <c r="J4" s="7">
        <v>29.37905262</v>
      </c>
      <c r="K4" s="7">
        <v>0.158173557</v>
      </c>
      <c r="L4" s="6" t="s">
        <v>421</v>
      </c>
      <c r="M4" s="7">
        <v>4.0</v>
      </c>
      <c r="N4" s="7">
        <v>0.773584202</v>
      </c>
      <c r="O4" s="7">
        <v>30.86236439</v>
      </c>
      <c r="P4" s="7">
        <v>0.164502448</v>
      </c>
      <c r="Q4" s="8">
        <v>3.055555556</v>
      </c>
      <c r="R4" s="8">
        <v>38.20580031</v>
      </c>
      <c r="S4" s="8">
        <v>0.69730951</v>
      </c>
      <c r="T4" s="8">
        <v>0.211139947</v>
      </c>
    </row>
    <row r="5" ht="14.25" customHeight="1">
      <c r="A5" s="5" t="s">
        <v>422</v>
      </c>
      <c r="B5" s="6" t="s">
        <v>423</v>
      </c>
      <c r="C5" s="7">
        <v>2.0</v>
      </c>
      <c r="D5" s="7">
        <v>0.74557358</v>
      </c>
      <c r="E5" s="7">
        <v>41.64282124</v>
      </c>
      <c r="F5" s="7">
        <v>0.097685393</v>
      </c>
      <c r="G5" s="6" t="s">
        <v>424</v>
      </c>
      <c r="H5" s="7">
        <v>1.0</v>
      </c>
      <c r="I5" s="7">
        <v>0.566365302</v>
      </c>
      <c r="J5" s="7">
        <v>17.84688091</v>
      </c>
      <c r="K5" s="7">
        <v>0.095504635</v>
      </c>
      <c r="L5" s="6" t="s">
        <v>425</v>
      </c>
      <c r="M5" s="7">
        <v>3.0</v>
      </c>
      <c r="N5" s="7">
        <v>0.830538849</v>
      </c>
      <c r="O5" s="7">
        <v>29.67115294</v>
      </c>
      <c r="P5" s="7">
        <v>0.302730709</v>
      </c>
      <c r="Q5" s="8">
        <v>3.666666667</v>
      </c>
      <c r="R5" s="8">
        <v>29.72028503</v>
      </c>
      <c r="S5" s="8">
        <v>0.714159244</v>
      </c>
      <c r="T5" s="8">
        <v>0.165306912</v>
      </c>
    </row>
    <row r="6" ht="14.25" customHeight="1">
      <c r="A6" s="5" t="s">
        <v>426</v>
      </c>
      <c r="B6" s="6" t="s">
        <v>427</v>
      </c>
      <c r="C6" s="7">
        <v>1.0</v>
      </c>
      <c r="D6" s="7">
        <v>0.598572195</v>
      </c>
      <c r="E6" s="7">
        <v>11.868701</v>
      </c>
      <c r="F6" s="7">
        <v>0.289269486</v>
      </c>
      <c r="G6" s="6" t="s">
        <v>428</v>
      </c>
      <c r="H6" s="7">
        <v>0.0</v>
      </c>
      <c r="I6" s="9">
        <v>0.551</v>
      </c>
      <c r="J6" s="7">
        <v>8.688952006</v>
      </c>
      <c r="K6" s="7">
        <v>0.409973914</v>
      </c>
      <c r="L6" s="6" t="s">
        <v>429</v>
      </c>
      <c r="M6" s="7">
        <v>0.0</v>
      </c>
      <c r="N6" s="9">
        <v>0.69</v>
      </c>
      <c r="O6" s="7">
        <v>3.410540922</v>
      </c>
      <c r="P6" s="7">
        <v>0.604851105</v>
      </c>
      <c r="Q6" s="8">
        <v>2.5</v>
      </c>
      <c r="R6" s="8">
        <v>7.989397975</v>
      </c>
      <c r="S6" s="8">
        <v>0.598572195</v>
      </c>
      <c r="T6" s="8">
        <v>0.434698168</v>
      </c>
    </row>
    <row r="7" ht="14.25" customHeight="1">
      <c r="A7" s="5" t="s">
        <v>430</v>
      </c>
      <c r="B7" s="6" t="s">
        <v>431</v>
      </c>
      <c r="C7" s="7">
        <v>3.0</v>
      </c>
      <c r="D7" s="7">
        <v>0.690622548</v>
      </c>
      <c r="E7" s="7">
        <v>38.56817952</v>
      </c>
      <c r="F7" s="7">
        <v>0.165292559</v>
      </c>
      <c r="G7" s="6" t="s">
        <v>432</v>
      </c>
      <c r="H7" s="7">
        <v>3.0</v>
      </c>
      <c r="I7" s="7">
        <v>0.530853639</v>
      </c>
      <c r="J7" s="7">
        <v>23.5093897</v>
      </c>
      <c r="K7" s="7">
        <v>-0.010182121</v>
      </c>
      <c r="L7" s="6" t="s">
        <v>433</v>
      </c>
      <c r="M7" s="7">
        <v>1.0</v>
      </c>
      <c r="N7" s="7">
        <v>0.782574296</v>
      </c>
      <c r="O7" s="7">
        <v>16.22179788</v>
      </c>
      <c r="P7" s="7">
        <v>0.226248485</v>
      </c>
      <c r="Q7" s="8">
        <v>3.5</v>
      </c>
      <c r="R7" s="8">
        <v>26.09978903</v>
      </c>
      <c r="S7" s="8">
        <v>0.668016828</v>
      </c>
      <c r="T7" s="8">
        <v>0.127119641</v>
      </c>
    </row>
    <row r="8" ht="14.25" customHeight="1">
      <c r="A8" s="5" t="s">
        <v>434</v>
      </c>
      <c r="B8" s="6" t="s">
        <v>435</v>
      </c>
      <c r="C8" s="7">
        <v>3.0</v>
      </c>
      <c r="D8" s="7">
        <v>0.325779254</v>
      </c>
      <c r="E8" s="7">
        <v>9.936003391</v>
      </c>
      <c r="F8" s="7">
        <v>0.445181023</v>
      </c>
      <c r="G8" s="6" t="s">
        <v>436</v>
      </c>
      <c r="H8" s="7">
        <v>1.0</v>
      </c>
      <c r="I8" s="7">
        <v>0.152809024</v>
      </c>
      <c r="J8" s="7">
        <v>15.98506616</v>
      </c>
      <c r="K8" s="7">
        <v>0.435856687</v>
      </c>
      <c r="L8" s="6" t="s">
        <v>437</v>
      </c>
      <c r="M8" s="7">
        <v>1.0</v>
      </c>
      <c r="N8" s="7">
        <v>0.446138144</v>
      </c>
      <c r="O8" s="7">
        <v>9.398945261</v>
      </c>
      <c r="P8" s="7">
        <v>0.209571331</v>
      </c>
      <c r="Q8" s="8">
        <v>2.625</v>
      </c>
      <c r="R8" s="8">
        <v>11.77333827</v>
      </c>
      <c r="S8" s="8">
        <v>0.308242141</v>
      </c>
      <c r="T8" s="8">
        <v>0.363536347</v>
      </c>
    </row>
    <row r="9" ht="14.25" customHeight="1">
      <c r="A9" s="5" t="s">
        <v>438</v>
      </c>
      <c r="B9" s="6" t="s">
        <v>439</v>
      </c>
      <c r="C9" s="7">
        <v>2.0</v>
      </c>
      <c r="D9" s="7">
        <v>0.747654468</v>
      </c>
      <c r="E9" s="7">
        <v>21.68179699</v>
      </c>
      <c r="F9" s="7">
        <v>0.242913394</v>
      </c>
      <c r="G9" s="6" t="s">
        <v>440</v>
      </c>
      <c r="H9" s="7">
        <v>3.0</v>
      </c>
      <c r="I9" s="7">
        <v>0.505354454</v>
      </c>
      <c r="J9" s="7">
        <v>14.54034021</v>
      </c>
      <c r="K9" s="7">
        <v>0.232390837</v>
      </c>
      <c r="L9" s="6" t="s">
        <v>441</v>
      </c>
      <c r="M9" s="7">
        <v>3.0</v>
      </c>
      <c r="N9" s="7">
        <v>0.546491981</v>
      </c>
      <c r="O9" s="7">
        <v>9.871594758</v>
      </c>
      <c r="P9" s="7">
        <v>0.18026148</v>
      </c>
      <c r="Q9" s="8">
        <v>2.636363636</v>
      </c>
      <c r="R9" s="8">
        <v>15.36457732</v>
      </c>
      <c r="S9" s="8">
        <v>0.599833634</v>
      </c>
      <c r="T9" s="8">
        <v>0.218521904</v>
      </c>
    </row>
    <row r="10" ht="14.25" customHeight="1">
      <c r="A10" s="5" t="s">
        <v>442</v>
      </c>
      <c r="B10" s="6" t="s">
        <v>443</v>
      </c>
      <c r="C10" s="7">
        <v>3.0</v>
      </c>
      <c r="D10" s="7">
        <v>0.679517567</v>
      </c>
      <c r="E10" s="7">
        <v>36.46066374</v>
      </c>
      <c r="F10" s="7">
        <v>0.121310976</v>
      </c>
      <c r="G10" s="6" t="s">
        <v>444</v>
      </c>
      <c r="H10" s="7">
        <v>2.0</v>
      </c>
      <c r="I10" s="7">
        <v>0.522177935</v>
      </c>
      <c r="J10" s="7">
        <v>12.70413053</v>
      </c>
      <c r="K10" s="7">
        <v>0.189664247</v>
      </c>
      <c r="L10" s="6" t="s">
        <v>445</v>
      </c>
      <c r="M10" s="7">
        <v>4.0</v>
      </c>
      <c r="N10" s="7">
        <v>0.637370124</v>
      </c>
      <c r="O10" s="7">
        <v>22.77277448</v>
      </c>
      <c r="P10" s="7">
        <v>0.237242792</v>
      </c>
      <c r="Q10" s="8">
        <v>2.833333333</v>
      </c>
      <c r="R10" s="8">
        <v>23.97918958</v>
      </c>
      <c r="S10" s="8">
        <v>0.613021875</v>
      </c>
      <c r="T10" s="8">
        <v>0.182739339</v>
      </c>
    </row>
    <row r="11" ht="14.25" customHeight="1">
      <c r="A11" s="5" t="s">
        <v>446</v>
      </c>
      <c r="B11" s="6" t="s">
        <v>447</v>
      </c>
      <c r="C11" s="7">
        <v>2.0</v>
      </c>
      <c r="D11" s="7">
        <v>0.787738383</v>
      </c>
      <c r="E11" s="7">
        <v>36.72877878</v>
      </c>
      <c r="F11" s="7">
        <v>0.251328074</v>
      </c>
      <c r="G11" s="6" t="s">
        <v>448</v>
      </c>
      <c r="H11" s="7">
        <v>2.0</v>
      </c>
      <c r="I11" s="7">
        <v>0.466538489</v>
      </c>
      <c r="J11" s="7">
        <v>16.1848706</v>
      </c>
      <c r="K11" s="7">
        <v>0.369358805</v>
      </c>
      <c r="L11" s="6" t="s">
        <v>449</v>
      </c>
      <c r="M11" s="7">
        <v>4.0</v>
      </c>
      <c r="N11" s="7">
        <v>0.745717481</v>
      </c>
      <c r="O11" s="7">
        <v>21.29448233</v>
      </c>
      <c r="P11" s="7">
        <v>0.350044199</v>
      </c>
      <c r="Q11" s="8">
        <v>3.090909091</v>
      </c>
      <c r="R11" s="8">
        <v>24.7360439</v>
      </c>
      <c r="S11" s="8">
        <v>0.666664784</v>
      </c>
      <c r="T11" s="8">
        <v>0.323577026</v>
      </c>
    </row>
    <row r="12" ht="14.25" customHeight="1">
      <c r="A12" s="5" t="s">
        <v>450</v>
      </c>
      <c r="B12" s="6" t="s">
        <v>451</v>
      </c>
      <c r="C12" s="7">
        <v>2.0</v>
      </c>
      <c r="D12" s="7">
        <v>0.675733149</v>
      </c>
      <c r="E12" s="7">
        <v>28.47195232</v>
      </c>
      <c r="F12" s="7">
        <v>0.254775981</v>
      </c>
      <c r="G12" s="6" t="s">
        <v>452</v>
      </c>
      <c r="H12" s="7">
        <v>1.0</v>
      </c>
      <c r="I12" s="7">
        <v>0.482380241</v>
      </c>
      <c r="J12" s="7">
        <v>5.969754253</v>
      </c>
      <c r="K12" s="7">
        <v>0.271765251</v>
      </c>
      <c r="L12" s="6" t="s">
        <v>453</v>
      </c>
      <c r="M12" s="7">
        <v>2.0</v>
      </c>
      <c r="N12" s="7">
        <v>0.844253212</v>
      </c>
      <c r="O12" s="7">
        <v>16.53255688</v>
      </c>
      <c r="P12" s="7">
        <v>0.305532365</v>
      </c>
      <c r="Q12" s="8">
        <v>3.375</v>
      </c>
      <c r="R12" s="8">
        <v>16.99142115</v>
      </c>
      <c r="S12" s="8">
        <v>0.667455534</v>
      </c>
      <c r="T12" s="8">
        <v>0.277357866</v>
      </c>
    </row>
    <row r="13" ht="14.25" customHeight="1">
      <c r="A13" s="5" t="s">
        <v>454</v>
      </c>
      <c r="B13" s="6" t="s">
        <v>455</v>
      </c>
      <c r="C13" s="7">
        <v>5.0</v>
      </c>
      <c r="D13" s="7">
        <v>0.726239622</v>
      </c>
      <c r="E13" s="7">
        <v>38.15164457</v>
      </c>
      <c r="F13" s="7">
        <v>0.300027792</v>
      </c>
      <c r="G13" s="6" t="s">
        <v>456</v>
      </c>
      <c r="H13" s="7">
        <v>2.0</v>
      </c>
      <c r="I13" s="7">
        <v>0.549623042</v>
      </c>
      <c r="J13" s="7">
        <v>7.971644612</v>
      </c>
      <c r="K13" s="7">
        <v>0.284590857</v>
      </c>
      <c r="L13" s="6" t="s">
        <v>457</v>
      </c>
      <c r="M13" s="7">
        <v>3.0</v>
      </c>
      <c r="N13" s="7">
        <v>0.663222651</v>
      </c>
      <c r="O13" s="7">
        <v>21.11406969</v>
      </c>
      <c r="P13" s="7">
        <v>0.139911189</v>
      </c>
      <c r="Q13" s="8">
        <v>2.769230769</v>
      </c>
      <c r="R13" s="8">
        <v>22.41245296</v>
      </c>
      <c r="S13" s="8">
        <v>0.646361772</v>
      </c>
      <c r="T13" s="8">
        <v>0.241509946</v>
      </c>
    </row>
    <row r="14" ht="14.25" customHeight="1">
      <c r="A14" s="5" t="s">
        <v>458</v>
      </c>
      <c r="B14" s="6" t="s">
        <v>459</v>
      </c>
      <c r="C14" s="7">
        <v>1.0</v>
      </c>
      <c r="D14" s="7">
        <v>0.746427476</v>
      </c>
      <c r="E14" s="7">
        <v>9.953127028</v>
      </c>
      <c r="F14" s="7">
        <v>0.242596524</v>
      </c>
      <c r="G14" s="6" t="s">
        <v>460</v>
      </c>
      <c r="H14" s="7">
        <v>1.0</v>
      </c>
      <c r="I14" s="7">
        <v>0.576562703</v>
      </c>
      <c r="J14" s="7">
        <v>11.40320266</v>
      </c>
      <c r="K14" s="7">
        <v>0.099016281</v>
      </c>
      <c r="L14" s="6" t="s">
        <v>461</v>
      </c>
      <c r="M14" s="7">
        <v>3.0</v>
      </c>
      <c r="N14" s="7">
        <v>0.854594549</v>
      </c>
      <c r="O14" s="7">
        <v>27.02685725</v>
      </c>
      <c r="P14" s="7">
        <v>0.278200324</v>
      </c>
      <c r="Q14" s="8">
        <v>3.625</v>
      </c>
      <c r="R14" s="8">
        <v>16.12772898</v>
      </c>
      <c r="S14" s="8">
        <v>0.725861576</v>
      </c>
      <c r="T14" s="8">
        <v>0.206604376</v>
      </c>
    </row>
    <row r="15" ht="14.25" customHeight="1">
      <c r="A15" s="5" t="s">
        <v>462</v>
      </c>
      <c r="B15" s="6" t="s">
        <v>463</v>
      </c>
      <c r="C15" s="7">
        <v>5.0</v>
      </c>
      <c r="D15" s="7">
        <v>0.634533584</v>
      </c>
      <c r="E15" s="7">
        <v>28.01223525</v>
      </c>
      <c r="F15" s="7">
        <v>0.254833669</v>
      </c>
      <c r="G15" s="6" t="s">
        <v>464</v>
      </c>
      <c r="H15" s="7">
        <v>4.0</v>
      </c>
      <c r="I15" s="7">
        <v>0.473090611</v>
      </c>
      <c r="J15" s="7">
        <v>19.96862004</v>
      </c>
      <c r="K15" s="7">
        <v>0.232330296</v>
      </c>
      <c r="L15" s="6" t="s">
        <v>465</v>
      </c>
      <c r="M15" s="7">
        <v>4.0</v>
      </c>
      <c r="N15" s="7">
        <v>0.731221959</v>
      </c>
      <c r="O15" s="7">
        <v>43.81561295</v>
      </c>
      <c r="P15" s="7">
        <v>0.076065042</v>
      </c>
      <c r="Q15" s="8">
        <v>3.1875</v>
      </c>
      <c r="R15" s="8">
        <v>30.59882274</v>
      </c>
      <c r="S15" s="8">
        <v>0.612948718</v>
      </c>
      <c r="T15" s="8">
        <v>0.187743003</v>
      </c>
    </row>
    <row r="16" ht="14.25" customHeight="1">
      <c r="A16" s="5" t="s">
        <v>466</v>
      </c>
      <c r="B16" s="6" t="s">
        <v>467</v>
      </c>
      <c r="C16" s="7">
        <v>3.0</v>
      </c>
      <c r="D16" s="7">
        <v>0.651231011</v>
      </c>
      <c r="E16" s="7">
        <v>27.2192916</v>
      </c>
      <c r="F16" s="7">
        <v>0.29751352</v>
      </c>
      <c r="G16" s="6" t="s">
        <v>468</v>
      </c>
      <c r="H16" s="7">
        <v>2.0</v>
      </c>
      <c r="I16" s="7">
        <v>0.578186095</v>
      </c>
      <c r="J16" s="7">
        <v>14.74937863</v>
      </c>
      <c r="K16" s="7">
        <v>0.255989473</v>
      </c>
      <c r="L16" s="6" t="s">
        <v>469</v>
      </c>
      <c r="M16" s="7">
        <v>3.0</v>
      </c>
      <c r="N16" s="7">
        <v>0.72934558</v>
      </c>
      <c r="O16" s="7">
        <v>29.25717918</v>
      </c>
      <c r="P16" s="7">
        <v>0.24190317</v>
      </c>
      <c r="Q16" s="8">
        <v>3.0</v>
      </c>
      <c r="R16" s="8">
        <v>23.7419498</v>
      </c>
      <c r="S16" s="8">
        <v>0.652920895</v>
      </c>
      <c r="T16" s="8">
        <v>0.265135388</v>
      </c>
    </row>
    <row r="17" ht="14.25" customHeight="1">
      <c r="A17" s="5" t="s">
        <v>470</v>
      </c>
      <c r="B17" s="6" t="s">
        <v>471</v>
      </c>
      <c r="C17" s="7">
        <v>2.0</v>
      </c>
      <c r="D17" s="7">
        <v>0.819134593</v>
      </c>
      <c r="E17" s="7">
        <v>32.10996116</v>
      </c>
      <c r="F17" s="7">
        <v>0.231738148</v>
      </c>
      <c r="G17" s="6" t="s">
        <v>472</v>
      </c>
      <c r="H17" s="7">
        <v>2.0</v>
      </c>
      <c r="I17" s="7">
        <v>0.463537052</v>
      </c>
      <c r="J17" s="7">
        <v>14.1836745</v>
      </c>
      <c r="K17" s="7">
        <v>-0.049119329</v>
      </c>
      <c r="L17" s="6" t="s">
        <v>473</v>
      </c>
      <c r="M17" s="7">
        <v>3.0</v>
      </c>
      <c r="N17" s="7">
        <v>0.722795387</v>
      </c>
      <c r="O17" s="7">
        <v>23.80740442</v>
      </c>
      <c r="P17" s="7">
        <v>0.202070799</v>
      </c>
      <c r="Q17" s="8">
        <v>3.1</v>
      </c>
      <c r="R17" s="8">
        <v>23.36701336</v>
      </c>
      <c r="S17" s="8">
        <v>0.668489011</v>
      </c>
      <c r="T17" s="8">
        <v>0.128229873</v>
      </c>
    </row>
    <row r="18" ht="14.25" customHeight="1">
      <c r="A18" s="5" t="s">
        <v>474</v>
      </c>
      <c r="B18" s="6" t="s">
        <v>475</v>
      </c>
      <c r="C18" s="7">
        <v>1.0</v>
      </c>
      <c r="D18" s="7">
        <v>0.771776974</v>
      </c>
      <c r="E18" s="7">
        <v>15.48509472</v>
      </c>
      <c r="F18" s="7">
        <v>0.269083267</v>
      </c>
      <c r="G18" s="6" t="s">
        <v>476</v>
      </c>
      <c r="H18" s="7">
        <v>1.0</v>
      </c>
      <c r="I18" s="7">
        <v>0.496761203</v>
      </c>
      <c r="J18" s="7">
        <v>13.49993791</v>
      </c>
      <c r="K18" s="7">
        <v>-0.071089223</v>
      </c>
      <c r="L18" s="6" t="s">
        <v>477</v>
      </c>
      <c r="M18" s="7">
        <v>0.0</v>
      </c>
      <c r="N18" s="9">
        <v>0.69</v>
      </c>
      <c r="O18" s="7">
        <v>12.49130491</v>
      </c>
      <c r="P18" s="7">
        <v>0.332819435</v>
      </c>
      <c r="Q18" s="8">
        <v>3.4</v>
      </c>
      <c r="R18" s="8">
        <v>13.82544584</v>
      </c>
      <c r="S18" s="8">
        <v>0.634269089</v>
      </c>
      <c r="T18" s="8">
        <v>0.176937826</v>
      </c>
    </row>
    <row r="19" ht="14.25" customHeight="1">
      <c r="A19" s="5" t="s">
        <v>478</v>
      </c>
      <c r="B19" s="6" t="s">
        <v>479</v>
      </c>
      <c r="C19" s="7">
        <v>2.0</v>
      </c>
      <c r="D19" s="7">
        <v>0.620708674</v>
      </c>
      <c r="E19" s="7">
        <v>20.26902261</v>
      </c>
      <c r="F19" s="7">
        <v>0.045266474</v>
      </c>
      <c r="G19" s="6" t="s">
        <v>480</v>
      </c>
      <c r="H19" s="7">
        <v>2.0</v>
      </c>
      <c r="I19" s="7">
        <v>0.611999914</v>
      </c>
      <c r="J19" s="7">
        <v>20.4644243</v>
      </c>
      <c r="K19" s="7">
        <v>0.008382231</v>
      </c>
      <c r="L19" s="6" t="s">
        <v>481</v>
      </c>
      <c r="M19" s="7">
        <v>7.0</v>
      </c>
      <c r="N19" s="7">
        <v>0.572115783</v>
      </c>
      <c r="O19" s="7">
        <v>25.4857372</v>
      </c>
      <c r="P19" s="7">
        <v>0.337243548</v>
      </c>
      <c r="Q19" s="8">
        <v>2.857142857</v>
      </c>
      <c r="R19" s="8">
        <v>22.07306137</v>
      </c>
      <c r="S19" s="8">
        <v>0.601608124</v>
      </c>
      <c r="T19" s="8">
        <v>0.130297418</v>
      </c>
    </row>
    <row r="20" ht="14.25" customHeight="1">
      <c r="A20" s="5" t="s">
        <v>482</v>
      </c>
      <c r="B20" s="6" t="s">
        <v>483</v>
      </c>
      <c r="C20" s="7">
        <v>2.0</v>
      </c>
      <c r="D20" s="7">
        <v>0.775608838</v>
      </c>
      <c r="E20" s="7">
        <v>13.45674343</v>
      </c>
      <c r="F20" s="7">
        <v>0.295320095</v>
      </c>
      <c r="G20" s="6" t="s">
        <v>484</v>
      </c>
      <c r="H20" s="7">
        <v>3.0</v>
      </c>
      <c r="I20" s="7">
        <v>0.571618954</v>
      </c>
      <c r="J20" s="7">
        <v>22.35130881</v>
      </c>
      <c r="K20" s="7">
        <v>0.154958786</v>
      </c>
      <c r="L20" s="6" t="s">
        <v>485</v>
      </c>
      <c r="M20" s="7">
        <v>1.0</v>
      </c>
      <c r="N20" s="7">
        <v>0.812958539</v>
      </c>
      <c r="O20" s="7">
        <v>10.76328476</v>
      </c>
      <c r="P20" s="7">
        <v>0.327833157</v>
      </c>
      <c r="Q20" s="8">
        <v>3.222222222</v>
      </c>
      <c r="R20" s="8">
        <v>15.523779</v>
      </c>
      <c r="S20" s="8">
        <v>0.72006211</v>
      </c>
      <c r="T20" s="8">
        <v>0.259370679</v>
      </c>
    </row>
    <row r="21" ht="14.25" customHeight="1">
      <c r="A21" s="5" t="s">
        <v>486</v>
      </c>
      <c r="B21" s="6" t="s">
        <v>487</v>
      </c>
      <c r="C21" s="7">
        <v>3.0</v>
      </c>
      <c r="D21" s="7">
        <v>0.605173707</v>
      </c>
      <c r="E21" s="7">
        <v>25.98001003</v>
      </c>
      <c r="F21" s="7">
        <v>0.160364175</v>
      </c>
      <c r="G21" s="6" t="s">
        <v>488</v>
      </c>
      <c r="H21" s="7">
        <v>2.0</v>
      </c>
      <c r="I21" s="7">
        <v>0.534341529</v>
      </c>
      <c r="J21" s="7">
        <v>14.8461342</v>
      </c>
      <c r="K21" s="7">
        <v>0.0329013</v>
      </c>
      <c r="L21" s="6" t="s">
        <v>489</v>
      </c>
      <c r="M21" s="7">
        <v>3.0</v>
      </c>
      <c r="N21" s="7">
        <v>0.702481369</v>
      </c>
      <c r="O21" s="7">
        <v>19.79561184</v>
      </c>
      <c r="P21" s="7">
        <v>0.306012162</v>
      </c>
      <c r="Q21" s="8">
        <v>2.909090909</v>
      </c>
      <c r="R21" s="8">
        <v>20.20725202</v>
      </c>
      <c r="S21" s="8">
        <v>0.613998868</v>
      </c>
      <c r="T21" s="8">
        <v>0.166425879</v>
      </c>
    </row>
    <row r="22" ht="14.25" customHeight="1">
      <c r="A22" s="5" t="s">
        <v>490</v>
      </c>
      <c r="B22" s="6" t="s">
        <v>491</v>
      </c>
      <c r="C22" s="7">
        <v>2.0</v>
      </c>
      <c r="D22" s="7">
        <v>0.626492471</v>
      </c>
      <c r="E22" s="7">
        <v>21.35715194</v>
      </c>
      <c r="F22" s="7">
        <v>0.15307237</v>
      </c>
      <c r="G22" s="6" t="s">
        <v>492</v>
      </c>
      <c r="H22" s="7">
        <v>1.0</v>
      </c>
      <c r="I22" s="7">
        <v>0.520821929</v>
      </c>
      <c r="J22" s="7">
        <v>7.987145558</v>
      </c>
      <c r="K22" s="7">
        <v>0.169394197</v>
      </c>
      <c r="L22" s="6" t="s">
        <v>493</v>
      </c>
      <c r="M22" s="7">
        <v>3.0</v>
      </c>
      <c r="N22" s="7">
        <v>0.692587415</v>
      </c>
      <c r="O22" s="7">
        <v>23.7269709</v>
      </c>
      <c r="P22" s="7">
        <v>0.10934268</v>
      </c>
      <c r="Q22" s="8">
        <v>3.111111111</v>
      </c>
      <c r="R22" s="8">
        <v>17.6904228</v>
      </c>
      <c r="S22" s="8">
        <v>0.613300605</v>
      </c>
      <c r="T22" s="8">
        <v>0.143936416</v>
      </c>
    </row>
    <row r="23" ht="14.25" customHeight="1">
      <c r="A23" s="5" t="s">
        <v>494</v>
      </c>
      <c r="B23" s="6" t="s">
        <v>495</v>
      </c>
      <c r="C23" s="7">
        <v>2.0</v>
      </c>
      <c r="D23" s="7">
        <v>0.72804746</v>
      </c>
      <c r="E23" s="7">
        <v>50.0094725</v>
      </c>
      <c r="F23" s="7">
        <v>0.10236728</v>
      </c>
      <c r="G23" s="6" t="s">
        <v>496</v>
      </c>
      <c r="H23" s="7">
        <v>2.0</v>
      </c>
      <c r="I23" s="7">
        <v>0.535712853</v>
      </c>
      <c r="J23" s="7">
        <v>18.36991494</v>
      </c>
      <c r="K23" s="7">
        <v>0.016276311</v>
      </c>
      <c r="L23" s="6" t="s">
        <v>497</v>
      </c>
      <c r="M23" s="7">
        <v>3.0</v>
      </c>
      <c r="N23" s="7">
        <v>0.625358144</v>
      </c>
      <c r="O23" s="7">
        <v>24.17084809</v>
      </c>
      <c r="P23" s="7">
        <v>0.336603194</v>
      </c>
      <c r="Q23" s="8">
        <v>3.5</v>
      </c>
      <c r="R23" s="8">
        <v>30.85007851</v>
      </c>
      <c r="S23" s="8">
        <v>0.629706153</v>
      </c>
      <c r="T23" s="8">
        <v>0.151748928</v>
      </c>
    </row>
    <row r="24" ht="14.25" customHeight="1">
      <c r="A24" s="5" t="s">
        <v>498</v>
      </c>
      <c r="B24" s="6" t="s">
        <v>499</v>
      </c>
      <c r="C24" s="7">
        <v>2.0</v>
      </c>
      <c r="D24" s="7">
        <v>0.602743462</v>
      </c>
      <c r="E24" s="7">
        <v>26.5889511</v>
      </c>
      <c r="F24" s="7">
        <v>0.102843304</v>
      </c>
      <c r="G24" s="6" t="s">
        <v>500</v>
      </c>
      <c r="H24" s="7">
        <v>0.0</v>
      </c>
      <c r="I24" s="9">
        <v>0.551</v>
      </c>
      <c r="J24" s="7">
        <v>0.0</v>
      </c>
      <c r="K24" s="7">
        <v>1.0</v>
      </c>
      <c r="L24" s="6" t="s">
        <v>501</v>
      </c>
      <c r="M24" s="7">
        <v>0.0</v>
      </c>
      <c r="N24" s="9">
        <v>0.69</v>
      </c>
      <c r="O24" s="7">
        <v>9.325612909</v>
      </c>
      <c r="P24" s="7">
        <v>0.947025269</v>
      </c>
      <c r="Q24" s="8">
        <v>2.8</v>
      </c>
      <c r="R24" s="8">
        <v>11.97152134</v>
      </c>
      <c r="S24" s="8">
        <v>0.602743462</v>
      </c>
      <c r="T24" s="8">
        <v>0.683289525</v>
      </c>
    </row>
    <row r="25" ht="14.25" customHeight="1">
      <c r="A25" s="5" t="s">
        <v>502</v>
      </c>
      <c r="B25" s="6" t="s">
        <v>503</v>
      </c>
      <c r="C25" s="7">
        <v>4.0</v>
      </c>
      <c r="D25" s="7">
        <v>0.558756158</v>
      </c>
      <c r="E25" s="7">
        <v>14.66116635</v>
      </c>
      <c r="F25" s="7">
        <v>0.298290144</v>
      </c>
      <c r="G25" s="6" t="s">
        <v>504</v>
      </c>
      <c r="H25" s="7">
        <v>1.0</v>
      </c>
      <c r="I25" s="7">
        <v>0.66571939</v>
      </c>
      <c r="J25" s="7">
        <v>20.39708055</v>
      </c>
      <c r="K25" s="7">
        <v>0.243661855</v>
      </c>
      <c r="L25" s="6" t="s">
        <v>505</v>
      </c>
      <c r="M25" s="7">
        <v>2.0</v>
      </c>
      <c r="N25" s="7">
        <v>0.591966495</v>
      </c>
      <c r="O25" s="7">
        <v>13.90428508</v>
      </c>
      <c r="P25" s="7">
        <v>0.120993898</v>
      </c>
      <c r="Q25" s="8">
        <v>2.8</v>
      </c>
      <c r="R25" s="8">
        <v>16.32084399</v>
      </c>
      <c r="S25" s="8">
        <v>0.605480681</v>
      </c>
      <c r="T25" s="8">
        <v>0.220981966</v>
      </c>
    </row>
    <row r="26" ht="14.25" customHeight="1">
      <c r="A26" s="5" t="s">
        <v>506</v>
      </c>
      <c r="B26" s="6" t="s">
        <v>507</v>
      </c>
      <c r="C26" s="7">
        <v>1.0</v>
      </c>
      <c r="D26" s="7">
        <v>0.858417034</v>
      </c>
      <c r="E26" s="7">
        <v>23.98232146</v>
      </c>
      <c r="F26" s="7">
        <v>0.251852996</v>
      </c>
      <c r="G26" s="6" t="s">
        <v>508</v>
      </c>
      <c r="H26" s="7">
        <v>2.0</v>
      </c>
      <c r="I26" s="7">
        <v>0.618189514</v>
      </c>
      <c r="J26" s="7">
        <v>13.91493384</v>
      </c>
      <c r="K26" s="7">
        <v>0.116958381</v>
      </c>
      <c r="L26" s="6" t="s">
        <v>509</v>
      </c>
      <c r="M26" s="7">
        <v>3.0</v>
      </c>
      <c r="N26" s="7">
        <v>0.736509124</v>
      </c>
      <c r="O26" s="7">
        <v>17.81917243</v>
      </c>
      <c r="P26" s="7">
        <v>0.3138665</v>
      </c>
      <c r="Q26" s="8">
        <v>3.333333333</v>
      </c>
      <c r="R26" s="8">
        <v>18.57214258</v>
      </c>
      <c r="S26" s="8">
        <v>0.737705224</v>
      </c>
      <c r="T26" s="8">
        <v>0.227559293</v>
      </c>
    </row>
    <row r="27" ht="14.25" customHeight="1">
      <c r="A27" s="5" t="s">
        <v>510</v>
      </c>
      <c r="B27" s="6" t="s">
        <v>511</v>
      </c>
      <c r="C27" s="7">
        <v>1.0</v>
      </c>
      <c r="D27" s="7">
        <v>0.757463515</v>
      </c>
      <c r="E27" s="7">
        <v>8.717120739</v>
      </c>
      <c r="F27" s="7">
        <v>0.34030513</v>
      </c>
      <c r="G27" s="6" t="s">
        <v>512</v>
      </c>
      <c r="H27" s="7">
        <v>0.0</v>
      </c>
      <c r="I27" s="9">
        <v>0.551</v>
      </c>
      <c r="J27" s="7">
        <v>7.892627599</v>
      </c>
      <c r="K27" s="7">
        <v>0.314392677</v>
      </c>
      <c r="L27" s="6" t="s">
        <v>513</v>
      </c>
      <c r="M27" s="7">
        <v>1.0</v>
      </c>
      <c r="N27" s="7">
        <v>0.373960078</v>
      </c>
      <c r="O27" s="7">
        <v>9.632703588</v>
      </c>
      <c r="P27" s="7">
        <v>0.387826542</v>
      </c>
      <c r="Q27" s="8">
        <v>3.2</v>
      </c>
      <c r="R27" s="8">
        <v>8.747483975</v>
      </c>
      <c r="S27" s="8">
        <v>0.565711796</v>
      </c>
      <c r="T27" s="8">
        <v>0.347508116</v>
      </c>
    </row>
    <row r="28" ht="14.25" customHeight="1">
      <c r="A28" s="5" t="s">
        <v>514</v>
      </c>
      <c r="B28" s="6" t="s">
        <v>515</v>
      </c>
      <c r="C28" s="7">
        <v>3.0</v>
      </c>
      <c r="D28" s="7">
        <v>0.75390317</v>
      </c>
      <c r="E28" s="7">
        <v>23.19423676</v>
      </c>
      <c r="F28" s="7">
        <v>0.329170099</v>
      </c>
      <c r="G28" s="6" t="s">
        <v>516</v>
      </c>
      <c r="H28" s="7">
        <v>2.0</v>
      </c>
      <c r="I28" s="7">
        <v>0.47140184</v>
      </c>
      <c r="J28" s="7">
        <v>15.87826087</v>
      </c>
      <c r="K28" s="7">
        <v>-0.048975309</v>
      </c>
      <c r="L28" s="6" t="s">
        <v>517</v>
      </c>
      <c r="M28" s="7">
        <v>5.0</v>
      </c>
      <c r="N28" s="7">
        <v>0.704060864</v>
      </c>
      <c r="O28" s="7">
        <v>36.95553949</v>
      </c>
      <c r="P28" s="7">
        <v>0.21386463</v>
      </c>
      <c r="Q28" s="8">
        <v>3.307692308</v>
      </c>
      <c r="R28" s="8">
        <v>25.34267904</v>
      </c>
      <c r="S28" s="8">
        <v>0.643121958</v>
      </c>
      <c r="T28" s="8">
        <v>0.164686474</v>
      </c>
    </row>
    <row r="29" ht="14.25" customHeight="1">
      <c r="A29" s="5" t="s">
        <v>518</v>
      </c>
      <c r="B29" s="6" t="s">
        <v>519</v>
      </c>
      <c r="C29" s="7">
        <v>0.0</v>
      </c>
      <c r="D29" s="9">
        <v>0.7</v>
      </c>
      <c r="E29" s="7">
        <v>0.0</v>
      </c>
      <c r="F29" s="7">
        <v>1.0</v>
      </c>
      <c r="G29" s="6" t="s">
        <v>520</v>
      </c>
      <c r="H29" s="7">
        <v>-1.0</v>
      </c>
      <c r="I29" s="45">
        <v>0.551</v>
      </c>
      <c r="J29" s="7">
        <v>0.0</v>
      </c>
      <c r="K29" s="9">
        <v>0.209</v>
      </c>
      <c r="L29" s="6" t="s">
        <v>521</v>
      </c>
      <c r="M29" s="7">
        <v>0.0</v>
      </c>
      <c r="N29" s="9">
        <v>0.69</v>
      </c>
      <c r="O29" s="7">
        <v>9.881608011</v>
      </c>
      <c r="P29" s="7">
        <v>0.448681158</v>
      </c>
      <c r="Q29" s="8">
        <v>2.0</v>
      </c>
      <c r="R29" s="8">
        <v>3.293869337</v>
      </c>
      <c r="S29" s="9">
        <v>0.648</v>
      </c>
      <c r="T29" s="8">
        <v>0.724340579</v>
      </c>
    </row>
    <row r="30" ht="14.25" customHeight="1">
      <c r="A30" s="5" t="s">
        <v>522</v>
      </c>
      <c r="B30" s="6" t="s">
        <v>523</v>
      </c>
      <c r="C30" s="7">
        <v>4.0</v>
      </c>
      <c r="D30" s="7">
        <v>0.751287133</v>
      </c>
      <c r="E30" s="7">
        <v>41.46971024</v>
      </c>
      <c r="F30" s="7">
        <v>0.256793844</v>
      </c>
      <c r="G30" s="6" t="s">
        <v>524</v>
      </c>
      <c r="H30" s="7">
        <v>3.0</v>
      </c>
      <c r="I30" s="7">
        <v>0.468949467</v>
      </c>
      <c r="J30" s="7">
        <v>25.71565258</v>
      </c>
      <c r="K30" s="7">
        <v>-0.086172761</v>
      </c>
      <c r="L30" s="6" t="s">
        <v>525</v>
      </c>
      <c r="M30" s="7">
        <v>6.0</v>
      </c>
      <c r="N30" s="7">
        <v>0.762261202</v>
      </c>
      <c r="O30" s="7">
        <v>43.99737467</v>
      </c>
      <c r="P30" s="7">
        <v>0.214785618</v>
      </c>
      <c r="Q30" s="8">
        <v>3.0625</v>
      </c>
      <c r="R30" s="8">
        <v>37.0609125</v>
      </c>
      <c r="S30" s="8">
        <v>0.6608326</v>
      </c>
      <c r="T30" s="8">
        <v>0.1284689</v>
      </c>
    </row>
    <row r="31" ht="14.25" customHeight="1">
      <c r="A31" s="5" t="s">
        <v>526</v>
      </c>
      <c r="B31" s="6" t="s">
        <v>527</v>
      </c>
      <c r="C31" s="7">
        <v>2.0</v>
      </c>
      <c r="D31" s="7">
        <v>0.747256339</v>
      </c>
      <c r="E31" s="7">
        <v>14.70575268</v>
      </c>
      <c r="F31" s="7">
        <v>0.313496914</v>
      </c>
      <c r="G31" s="6" t="s">
        <v>528</v>
      </c>
      <c r="H31" s="7">
        <v>1.0</v>
      </c>
      <c r="I31" s="7">
        <v>0.690743029</v>
      </c>
      <c r="J31" s="7">
        <v>17.63806245</v>
      </c>
      <c r="K31" s="7">
        <v>0.167241594</v>
      </c>
      <c r="L31" s="6" t="s">
        <v>529</v>
      </c>
      <c r="M31" s="7">
        <v>2.0</v>
      </c>
      <c r="N31" s="7">
        <v>0.708785266</v>
      </c>
      <c r="O31" s="7">
        <v>38.0485626</v>
      </c>
      <c r="P31" s="7">
        <v>0.103338411</v>
      </c>
      <c r="Q31" s="8">
        <v>3.5</v>
      </c>
      <c r="R31" s="8">
        <v>23.46412591</v>
      </c>
      <c r="S31" s="8">
        <v>0.715594878</v>
      </c>
      <c r="T31" s="8">
        <v>0.194692307</v>
      </c>
    </row>
    <row r="32" ht="14.25" customHeight="1">
      <c r="A32" s="5" t="s">
        <v>530</v>
      </c>
      <c r="B32" s="6" t="s">
        <v>531</v>
      </c>
      <c r="C32" s="7">
        <v>5.0</v>
      </c>
      <c r="D32" s="7">
        <v>0.677566803</v>
      </c>
      <c r="E32" s="7">
        <v>20.1382591</v>
      </c>
      <c r="F32" s="7">
        <v>0.383817598</v>
      </c>
      <c r="G32" s="6" t="s">
        <v>532</v>
      </c>
      <c r="H32" s="7">
        <v>2.0</v>
      </c>
      <c r="I32" s="7">
        <v>0.681818038</v>
      </c>
      <c r="J32" s="7">
        <v>22.33252188</v>
      </c>
      <c r="K32" s="7">
        <v>0.240098344</v>
      </c>
      <c r="L32" s="6" t="s">
        <v>533</v>
      </c>
      <c r="M32" s="7">
        <v>2.0</v>
      </c>
      <c r="N32" s="7">
        <v>0.717675656</v>
      </c>
      <c r="O32" s="7">
        <v>12.71772342</v>
      </c>
      <c r="P32" s="7">
        <v>0.368741427</v>
      </c>
      <c r="Q32" s="8">
        <v>2.666666667</v>
      </c>
      <c r="R32" s="8">
        <v>18.39616813</v>
      </c>
      <c r="S32" s="8">
        <v>0.692353499</v>
      </c>
      <c r="T32" s="8">
        <v>0.33088579</v>
      </c>
    </row>
    <row r="33" ht="14.25" customHeight="1">
      <c r="A33" s="5" t="s">
        <v>534</v>
      </c>
      <c r="B33" s="6" t="s">
        <v>535</v>
      </c>
      <c r="C33" s="7">
        <v>1.0</v>
      </c>
      <c r="D33" s="7">
        <v>0.600055337</v>
      </c>
      <c r="E33" s="7">
        <v>5.992795084</v>
      </c>
      <c r="F33" s="7">
        <v>0.174333519</v>
      </c>
      <c r="G33" s="6" t="s">
        <v>536</v>
      </c>
      <c r="H33" s="7">
        <v>1.0</v>
      </c>
      <c r="I33" s="7">
        <v>0.637020588</v>
      </c>
      <c r="J33" s="7">
        <v>11.33356718</v>
      </c>
      <c r="K33" s="7">
        <v>0.185180668</v>
      </c>
      <c r="L33" s="6" t="s">
        <v>537</v>
      </c>
      <c r="M33" s="7">
        <v>2.0</v>
      </c>
      <c r="N33" s="7">
        <v>0.809672862</v>
      </c>
      <c r="O33" s="7">
        <v>27.72815781</v>
      </c>
      <c r="P33" s="7">
        <v>0.187704834</v>
      </c>
      <c r="Q33" s="8">
        <v>3.428571429</v>
      </c>
      <c r="R33" s="8">
        <v>15.01817336</v>
      </c>
      <c r="S33" s="8">
        <v>0.682249596</v>
      </c>
      <c r="T33" s="8">
        <v>0.18240634</v>
      </c>
    </row>
    <row r="34" ht="14.25" customHeight="1">
      <c r="A34" s="5" t="s">
        <v>538</v>
      </c>
      <c r="B34" s="6" t="s">
        <v>539</v>
      </c>
      <c r="C34" s="7">
        <v>3.0</v>
      </c>
      <c r="D34" s="7">
        <v>0.672182759</v>
      </c>
      <c r="E34" s="7">
        <v>18.87181151</v>
      </c>
      <c r="F34" s="7">
        <v>0.341857324</v>
      </c>
      <c r="G34" s="6" t="s">
        <v>540</v>
      </c>
      <c r="H34" s="7">
        <v>0.0</v>
      </c>
      <c r="I34" s="9">
        <v>0.551</v>
      </c>
      <c r="J34" s="7">
        <v>4.720454392</v>
      </c>
      <c r="K34" s="7">
        <v>0.501093066</v>
      </c>
      <c r="L34" s="6" t="s">
        <v>541</v>
      </c>
      <c r="M34" s="7">
        <v>0.0</v>
      </c>
      <c r="N34" s="9">
        <v>0.69</v>
      </c>
      <c r="O34" s="7">
        <v>9.44047197</v>
      </c>
      <c r="P34" s="7">
        <v>0.444684842</v>
      </c>
      <c r="Q34" s="8">
        <v>2.333333333</v>
      </c>
      <c r="R34" s="8">
        <v>11.01091262</v>
      </c>
      <c r="S34" s="8">
        <v>0.672182759</v>
      </c>
      <c r="T34" s="8">
        <v>0.429211744</v>
      </c>
    </row>
    <row r="35" ht="14.25" customHeight="1">
      <c r="A35" s="5" t="s">
        <v>542</v>
      </c>
      <c r="B35" s="6" t="s">
        <v>543</v>
      </c>
      <c r="C35" s="7">
        <v>1.0</v>
      </c>
      <c r="D35" s="7">
        <v>0.741482615</v>
      </c>
      <c r="E35" s="7">
        <v>17.39343318</v>
      </c>
      <c r="F35" s="7">
        <v>0.301733972</v>
      </c>
      <c r="G35" s="6" t="s">
        <v>544</v>
      </c>
      <c r="H35" s="7">
        <v>0.0</v>
      </c>
      <c r="I35" s="9">
        <v>0.551</v>
      </c>
      <c r="J35" s="7">
        <v>5.994706994</v>
      </c>
      <c r="K35" s="7">
        <v>0.393771315</v>
      </c>
      <c r="L35" s="6" t="s">
        <v>545</v>
      </c>
      <c r="M35" s="7">
        <v>0.0</v>
      </c>
      <c r="N35" s="9">
        <v>0.69</v>
      </c>
      <c r="O35" s="7">
        <v>16.64400925</v>
      </c>
      <c r="P35" s="7">
        <v>0.327680937</v>
      </c>
      <c r="Q35" s="8">
        <v>4.25</v>
      </c>
      <c r="R35" s="8">
        <v>13.34404981</v>
      </c>
      <c r="S35" s="8">
        <v>0.741482615</v>
      </c>
      <c r="T35" s="8">
        <v>0.341062075</v>
      </c>
    </row>
    <row r="36" ht="14.25" customHeight="1">
      <c r="A36" s="5" t="s">
        <v>546</v>
      </c>
      <c r="B36" s="6" t="s">
        <v>547</v>
      </c>
      <c r="C36" s="7">
        <v>3.0</v>
      </c>
      <c r="D36" s="7">
        <v>0.742356916</v>
      </c>
      <c r="E36" s="7">
        <v>38.82072683</v>
      </c>
      <c r="F36" s="7">
        <v>0.171571447</v>
      </c>
      <c r="G36" s="6" t="s">
        <v>548</v>
      </c>
      <c r="H36" s="7">
        <v>0.0</v>
      </c>
      <c r="I36" s="9">
        <v>0.551</v>
      </c>
      <c r="J36" s="7">
        <v>12.1461692</v>
      </c>
      <c r="K36" s="7">
        <v>0.378633493</v>
      </c>
      <c r="L36" s="6" t="s">
        <v>549</v>
      </c>
      <c r="M36" s="7">
        <v>2.0</v>
      </c>
      <c r="N36" s="7">
        <v>0.717527062</v>
      </c>
      <c r="O36" s="7">
        <v>29.34738254</v>
      </c>
      <c r="P36" s="7">
        <v>0.032202644</v>
      </c>
      <c r="Q36" s="8">
        <v>3.625</v>
      </c>
      <c r="R36" s="8">
        <v>26.77142619</v>
      </c>
      <c r="S36" s="8">
        <v>0.729941989</v>
      </c>
      <c r="T36" s="8">
        <v>0.194135861</v>
      </c>
    </row>
    <row r="37" ht="14.25" customHeight="1">
      <c r="A37" s="5" t="s">
        <v>550</v>
      </c>
      <c r="B37" s="6" t="s">
        <v>551</v>
      </c>
      <c r="C37" s="7">
        <v>2.0</v>
      </c>
      <c r="D37" s="7">
        <v>0.654826313</v>
      </c>
      <c r="E37" s="7">
        <v>29.94889732</v>
      </c>
      <c r="F37" s="7">
        <v>0.165920364</v>
      </c>
      <c r="G37" s="6" t="s">
        <v>552</v>
      </c>
      <c r="H37" s="7">
        <v>2.0</v>
      </c>
      <c r="I37" s="7">
        <v>0.551753372</v>
      </c>
      <c r="J37" s="7">
        <v>7.928544423</v>
      </c>
      <c r="K37" s="7">
        <v>0.271857009</v>
      </c>
      <c r="L37" s="6" t="s">
        <v>553</v>
      </c>
      <c r="M37" s="7">
        <v>0.0</v>
      </c>
      <c r="N37" s="9">
        <v>0.69</v>
      </c>
      <c r="O37" s="7">
        <v>13.78793888</v>
      </c>
      <c r="P37" s="7">
        <v>0.354621562</v>
      </c>
      <c r="Q37" s="8">
        <v>2.714285714</v>
      </c>
      <c r="R37" s="8">
        <v>17.22179354</v>
      </c>
      <c r="S37" s="8">
        <v>0.603289843</v>
      </c>
      <c r="T37" s="8">
        <v>0.264132978</v>
      </c>
    </row>
    <row r="38" ht="14.25" customHeight="1">
      <c r="A38" s="5" t="s">
        <v>554</v>
      </c>
      <c r="B38" s="6" t="s">
        <v>555</v>
      </c>
      <c r="C38" s="7">
        <v>3.0</v>
      </c>
      <c r="D38" s="7">
        <v>0.737874269</v>
      </c>
      <c r="E38" s="7">
        <v>56.28106981</v>
      </c>
      <c r="F38" s="7">
        <v>0.187043283</v>
      </c>
      <c r="G38" s="6" t="s">
        <v>556</v>
      </c>
      <c r="H38" s="7">
        <v>2.0</v>
      </c>
      <c r="I38" s="7">
        <v>0.559526265</v>
      </c>
      <c r="J38" s="7">
        <v>16.16653154</v>
      </c>
      <c r="K38" s="7">
        <v>0.086333342</v>
      </c>
      <c r="L38" s="6" t="s">
        <v>557</v>
      </c>
      <c r="M38" s="7">
        <v>4.0</v>
      </c>
      <c r="N38" s="7">
        <v>0.654754743</v>
      </c>
      <c r="O38" s="7">
        <v>16.72263617</v>
      </c>
      <c r="P38" s="7">
        <v>0.337871053</v>
      </c>
      <c r="Q38" s="8">
        <v>3.0</v>
      </c>
      <c r="R38" s="8">
        <v>29.7234125</v>
      </c>
      <c r="S38" s="8">
        <v>0.650718426</v>
      </c>
      <c r="T38" s="8">
        <v>0.203749226</v>
      </c>
    </row>
    <row r="39" ht="14.25" customHeight="1">
      <c r="A39" s="5" t="s">
        <v>558</v>
      </c>
      <c r="B39" s="6" t="s">
        <v>559</v>
      </c>
      <c r="C39" s="7">
        <v>2.0</v>
      </c>
      <c r="D39" s="7">
        <v>0.785674214</v>
      </c>
      <c r="E39" s="7">
        <v>22.20419941</v>
      </c>
      <c r="F39" s="7">
        <v>0.194589978</v>
      </c>
      <c r="G39" s="6" t="s">
        <v>560</v>
      </c>
      <c r="H39" s="7">
        <v>3.0</v>
      </c>
      <c r="I39" s="7">
        <v>0.589609444</v>
      </c>
      <c r="J39" s="7">
        <v>20.80613202</v>
      </c>
      <c r="K39" s="7">
        <v>0.235239208</v>
      </c>
      <c r="L39" s="6" t="s">
        <v>561</v>
      </c>
      <c r="M39" s="7">
        <v>3.0</v>
      </c>
      <c r="N39" s="7">
        <v>0.672097921</v>
      </c>
      <c r="O39" s="7">
        <v>17.64953615</v>
      </c>
      <c r="P39" s="7">
        <v>0.165187784</v>
      </c>
      <c r="Q39" s="8">
        <v>3.545454545</v>
      </c>
      <c r="R39" s="8">
        <v>20.21995586</v>
      </c>
      <c r="S39" s="8">
        <v>0.682460527</v>
      </c>
      <c r="T39" s="8">
        <v>0.19833899</v>
      </c>
    </row>
    <row r="40" ht="14.25" customHeight="1">
      <c r="A40" s="5" t="s">
        <v>562</v>
      </c>
      <c r="B40" s="6" t="s">
        <v>563</v>
      </c>
      <c r="C40" s="7">
        <v>0.0</v>
      </c>
      <c r="D40" s="9">
        <v>0.7</v>
      </c>
      <c r="E40" s="7">
        <v>3.998728544</v>
      </c>
      <c r="F40" s="7">
        <v>0.511229414</v>
      </c>
      <c r="G40" s="6" t="s">
        <v>564</v>
      </c>
      <c r="H40" s="7">
        <v>1.0</v>
      </c>
      <c r="I40" s="7">
        <v>0.595757902</v>
      </c>
      <c r="J40" s="7">
        <v>3.853308129</v>
      </c>
      <c r="K40" s="7">
        <v>0.378705816</v>
      </c>
      <c r="L40" s="6" t="s">
        <v>565</v>
      </c>
      <c r="M40" s="7">
        <v>0.0</v>
      </c>
      <c r="N40" s="9">
        <v>0.69</v>
      </c>
      <c r="O40" s="7">
        <v>12.58472891</v>
      </c>
      <c r="P40" s="7">
        <v>0.315854407</v>
      </c>
      <c r="Q40" s="8">
        <v>3.0</v>
      </c>
      <c r="R40" s="8">
        <v>6.812255196</v>
      </c>
      <c r="S40" s="8">
        <v>0.595757902</v>
      </c>
      <c r="T40" s="8">
        <v>0.401929879</v>
      </c>
    </row>
    <row r="41" ht="14.25" customHeight="1">
      <c r="A41" s="5" t="s">
        <v>566</v>
      </c>
      <c r="B41" s="6" t="s">
        <v>567</v>
      </c>
      <c r="C41" s="7">
        <v>0.0</v>
      </c>
      <c r="D41" s="9">
        <v>0.7</v>
      </c>
      <c r="E41" s="7">
        <v>14.81185484</v>
      </c>
      <c r="F41" s="7">
        <v>0.33520947</v>
      </c>
      <c r="G41" s="6" t="s">
        <v>568</v>
      </c>
      <c r="H41" s="7">
        <v>0.0</v>
      </c>
      <c r="I41" s="9">
        <v>0.551</v>
      </c>
      <c r="J41" s="7">
        <v>1.979584121</v>
      </c>
      <c r="K41" s="7">
        <v>0.72925368</v>
      </c>
      <c r="L41" s="6" t="s">
        <v>569</v>
      </c>
      <c r="M41" s="7">
        <v>2.0</v>
      </c>
      <c r="N41" s="7">
        <v>0.824426115</v>
      </c>
      <c r="O41" s="7">
        <v>11.95817994</v>
      </c>
      <c r="P41" s="7">
        <v>0.324032032</v>
      </c>
      <c r="Q41" s="8">
        <v>3.0</v>
      </c>
      <c r="R41" s="8">
        <v>9.583206303</v>
      </c>
      <c r="S41" s="8">
        <v>0.824426115</v>
      </c>
      <c r="T41" s="8">
        <v>0.462831727</v>
      </c>
    </row>
    <row r="42" ht="14.25" customHeight="1">
      <c r="A42" s="5" t="s">
        <v>570</v>
      </c>
      <c r="B42" s="6" t="s">
        <v>571</v>
      </c>
      <c r="C42" s="7">
        <v>2.0</v>
      </c>
      <c r="D42" s="7">
        <v>0.768538564</v>
      </c>
      <c r="E42" s="7">
        <v>19.46723095</v>
      </c>
      <c r="F42" s="7">
        <v>0.302811465</v>
      </c>
      <c r="G42" s="6" t="s">
        <v>572</v>
      </c>
      <c r="H42" s="7">
        <v>1.0</v>
      </c>
      <c r="I42" s="7">
        <v>0.671477675</v>
      </c>
      <c r="J42" s="7">
        <v>12.02495184</v>
      </c>
      <c r="K42" s="7">
        <v>0.372597576</v>
      </c>
      <c r="L42" s="6" t="s">
        <v>573</v>
      </c>
      <c r="M42" s="7">
        <v>0.0</v>
      </c>
      <c r="N42" s="9">
        <v>0.69</v>
      </c>
      <c r="O42" s="7">
        <v>21.60242003</v>
      </c>
      <c r="P42" s="7">
        <v>0.25003441</v>
      </c>
      <c r="Q42" s="8">
        <v>3.166666667</v>
      </c>
      <c r="R42" s="8">
        <v>17.69820094</v>
      </c>
      <c r="S42" s="8">
        <v>0.72000812</v>
      </c>
      <c r="T42" s="8">
        <v>0.30848115</v>
      </c>
    </row>
    <row r="43" ht="14.25" customHeight="1">
      <c r="A43" s="5" t="s">
        <v>574</v>
      </c>
      <c r="B43" s="6" t="s">
        <v>575</v>
      </c>
      <c r="C43" s="7">
        <v>4.0</v>
      </c>
      <c r="D43" s="7">
        <v>0.737407267</v>
      </c>
      <c r="E43" s="7">
        <v>39.9188661</v>
      </c>
      <c r="F43" s="7">
        <v>0.181416877</v>
      </c>
      <c r="G43" s="6" t="s">
        <v>576</v>
      </c>
      <c r="H43" s="7">
        <v>4.0</v>
      </c>
      <c r="I43" s="7">
        <v>0.563513309</v>
      </c>
      <c r="J43" s="7">
        <v>22.24981592</v>
      </c>
      <c r="K43" s="7">
        <v>0.08224438</v>
      </c>
      <c r="L43" s="6" t="s">
        <v>577</v>
      </c>
      <c r="M43" s="7">
        <v>6.0</v>
      </c>
      <c r="N43" s="7">
        <v>0.68613713</v>
      </c>
      <c r="O43" s="7">
        <v>32.61779152</v>
      </c>
      <c r="P43" s="7">
        <v>0.275621314</v>
      </c>
      <c r="Q43" s="8">
        <v>3.176470588</v>
      </c>
      <c r="R43" s="8">
        <v>31.59549118</v>
      </c>
      <c r="S43" s="8">
        <v>0.662352569</v>
      </c>
      <c r="T43" s="8">
        <v>0.179760857</v>
      </c>
    </row>
    <row r="44" ht="14.25" customHeight="1">
      <c r="A44" s="5" t="s">
        <v>578</v>
      </c>
      <c r="B44" s="6" t="s">
        <v>579</v>
      </c>
      <c r="C44" s="7">
        <v>3.0</v>
      </c>
      <c r="D44" s="7">
        <v>0.697785159</v>
      </c>
      <c r="E44" s="7">
        <v>24.49857679</v>
      </c>
      <c r="F44" s="7">
        <v>0.232318654</v>
      </c>
      <c r="G44" s="6" t="s">
        <v>580</v>
      </c>
      <c r="H44" s="7">
        <v>1.0</v>
      </c>
      <c r="I44" s="7">
        <v>0.754245996</v>
      </c>
      <c r="J44" s="7">
        <v>13.97240076</v>
      </c>
      <c r="K44" s="7">
        <v>0.176755691</v>
      </c>
      <c r="L44" s="6" t="s">
        <v>581</v>
      </c>
      <c r="M44" s="7">
        <v>3.0</v>
      </c>
      <c r="N44" s="7">
        <v>0.778600017</v>
      </c>
      <c r="O44" s="7">
        <v>14.71367895</v>
      </c>
      <c r="P44" s="7">
        <v>0.364060223</v>
      </c>
      <c r="Q44" s="8">
        <v>3.4</v>
      </c>
      <c r="R44" s="8">
        <v>17.72821883</v>
      </c>
      <c r="S44" s="8">
        <v>0.743543724</v>
      </c>
      <c r="T44" s="8">
        <v>0.257711523</v>
      </c>
    </row>
    <row r="45" ht="14.25" customHeight="1">
      <c r="A45" s="5" t="s">
        <v>582</v>
      </c>
      <c r="B45" s="6" t="s">
        <v>583</v>
      </c>
      <c r="C45" s="7">
        <v>1.0</v>
      </c>
      <c r="D45" s="7">
        <v>0.745500088</v>
      </c>
      <c r="E45" s="7">
        <v>25.89340896</v>
      </c>
      <c r="F45" s="7">
        <v>0.254871852</v>
      </c>
      <c r="G45" s="6" t="s">
        <v>584</v>
      </c>
      <c r="H45" s="7">
        <v>2.0</v>
      </c>
      <c r="I45" s="7">
        <v>0.610631183</v>
      </c>
      <c r="J45" s="7">
        <v>11.22628925</v>
      </c>
      <c r="K45" s="7">
        <v>0.29171154</v>
      </c>
      <c r="L45" s="6" t="s">
        <v>585</v>
      </c>
      <c r="M45" s="7">
        <v>1.0</v>
      </c>
      <c r="N45" s="7">
        <v>0.705702543</v>
      </c>
      <c r="O45" s="7">
        <v>9.895744368</v>
      </c>
      <c r="P45" s="7">
        <v>0.40460775</v>
      </c>
      <c r="Q45" s="8">
        <v>2.571428571</v>
      </c>
      <c r="R45" s="8">
        <v>15.67181419</v>
      </c>
      <c r="S45" s="8">
        <v>0.687277938</v>
      </c>
      <c r="T45" s="8">
        <v>0.317063714</v>
      </c>
    </row>
    <row r="46" ht="14.25" customHeight="1">
      <c r="A46" s="5" t="s">
        <v>586</v>
      </c>
      <c r="B46" s="6" t="s">
        <v>587</v>
      </c>
      <c r="C46" s="7">
        <v>1.0</v>
      </c>
      <c r="D46" s="7">
        <v>0.827593565</v>
      </c>
      <c r="E46" s="7">
        <v>28.42138868</v>
      </c>
      <c r="F46" s="7">
        <v>0.151908154</v>
      </c>
      <c r="G46" s="6" t="s">
        <v>588</v>
      </c>
      <c r="H46" s="7">
        <v>1.0</v>
      </c>
      <c r="I46" s="7">
        <v>0.641278148</v>
      </c>
      <c r="J46" s="7">
        <v>14.66229429</v>
      </c>
      <c r="K46" s="7">
        <v>0.07373633</v>
      </c>
      <c r="L46" s="6" t="s">
        <v>589</v>
      </c>
      <c r="M46" s="7">
        <v>2.0</v>
      </c>
      <c r="N46" s="7">
        <v>0.706578672</v>
      </c>
      <c r="O46" s="7">
        <v>12.23681776</v>
      </c>
      <c r="P46" s="7">
        <v>0.343112636</v>
      </c>
      <c r="Q46" s="8">
        <v>3.714285714</v>
      </c>
      <c r="R46" s="8">
        <v>18.44016691</v>
      </c>
      <c r="S46" s="8">
        <v>0.725150128</v>
      </c>
      <c r="T46" s="8">
        <v>0.189585707</v>
      </c>
    </row>
    <row r="47" ht="14.25" customHeight="1">
      <c r="A47" s="5" t="s">
        <v>590</v>
      </c>
      <c r="B47" s="6" t="s">
        <v>591</v>
      </c>
      <c r="C47" s="7">
        <v>1.0</v>
      </c>
      <c r="D47" s="7">
        <v>0.714195311</v>
      </c>
      <c r="E47" s="7">
        <v>18.75535264</v>
      </c>
      <c r="F47" s="7">
        <v>0.19354346</v>
      </c>
      <c r="G47" s="6" t="s">
        <v>592</v>
      </c>
      <c r="H47" s="7">
        <v>0.0</v>
      </c>
      <c r="I47" s="9">
        <v>0.551</v>
      </c>
      <c r="J47" s="7">
        <v>1.990926276</v>
      </c>
      <c r="K47" s="7">
        <v>0.735493023</v>
      </c>
      <c r="L47" s="6" t="s">
        <v>593</v>
      </c>
      <c r="M47" s="7">
        <v>1.0</v>
      </c>
      <c r="N47" s="7">
        <v>0.568028033</v>
      </c>
      <c r="O47" s="7">
        <v>14.15567053</v>
      </c>
      <c r="P47" s="7">
        <v>0.189160819</v>
      </c>
      <c r="Q47" s="8">
        <v>2.8</v>
      </c>
      <c r="R47" s="8">
        <v>11.63398315</v>
      </c>
      <c r="S47" s="8">
        <v>0.641111672</v>
      </c>
      <c r="T47" s="8">
        <v>0.372732434</v>
      </c>
    </row>
    <row r="48" ht="14.25" customHeight="1">
      <c r="A48" s="5" t="s">
        <v>594</v>
      </c>
      <c r="B48" s="6" t="s">
        <v>595</v>
      </c>
      <c r="C48" s="7">
        <v>4.0</v>
      </c>
      <c r="D48" s="7">
        <v>0.690009058</v>
      </c>
      <c r="E48" s="7">
        <v>41.00849406</v>
      </c>
      <c r="F48" s="7">
        <v>0.242759847</v>
      </c>
      <c r="G48" s="6" t="s">
        <v>596</v>
      </c>
      <c r="H48" s="7">
        <v>3.0</v>
      </c>
      <c r="I48" s="7">
        <v>0.574544013</v>
      </c>
      <c r="J48" s="7">
        <v>23.52791522</v>
      </c>
      <c r="K48" s="7">
        <v>0.125026471</v>
      </c>
      <c r="L48" s="6" t="s">
        <v>597</v>
      </c>
      <c r="M48" s="7">
        <v>6.0</v>
      </c>
      <c r="N48" s="7">
        <v>0.678596238</v>
      </c>
      <c r="O48" s="7">
        <v>48.75279277</v>
      </c>
      <c r="P48" s="7">
        <v>0.048990266</v>
      </c>
      <c r="Q48" s="8">
        <v>3.3125</v>
      </c>
      <c r="R48" s="8">
        <v>37.76306735</v>
      </c>
      <c r="S48" s="8">
        <v>0.647716436</v>
      </c>
      <c r="T48" s="8">
        <v>0.138925528</v>
      </c>
    </row>
    <row r="49" ht="14.25" customHeight="1">
      <c r="A49" s="5" t="s">
        <v>598</v>
      </c>
      <c r="B49" s="6" t="s">
        <v>599</v>
      </c>
      <c r="C49" s="7">
        <v>3.0</v>
      </c>
      <c r="D49" s="7">
        <v>0.660425067</v>
      </c>
      <c r="E49" s="7">
        <v>100.905788</v>
      </c>
      <c r="F49" s="7">
        <v>0.178584856</v>
      </c>
      <c r="G49" s="6" t="s">
        <v>600</v>
      </c>
      <c r="H49" s="7">
        <v>4.0</v>
      </c>
      <c r="I49" s="7">
        <v>0.549244538</v>
      </c>
      <c r="J49" s="7">
        <v>29.10983064</v>
      </c>
      <c r="K49" s="7">
        <v>0.044888229</v>
      </c>
      <c r="L49" s="6" t="s">
        <v>601</v>
      </c>
      <c r="M49" s="7">
        <v>4.0</v>
      </c>
      <c r="N49" s="7">
        <v>0.720130786</v>
      </c>
      <c r="O49" s="7">
        <v>30.95118468</v>
      </c>
      <c r="P49" s="7">
        <v>0.183425244</v>
      </c>
      <c r="Q49" s="8">
        <v>3.857142857</v>
      </c>
      <c r="R49" s="8">
        <v>53.65560111</v>
      </c>
      <c r="S49" s="8">
        <v>0.643266797</v>
      </c>
      <c r="T49" s="8">
        <v>0.135632776</v>
      </c>
    </row>
    <row r="50" ht="14.25" customHeight="1">
      <c r="A50" s="5" t="s">
        <v>602</v>
      </c>
      <c r="B50" s="6" t="s">
        <v>603</v>
      </c>
      <c r="C50" s="7">
        <v>2.0</v>
      </c>
      <c r="D50" s="7">
        <v>0.755893558</v>
      </c>
      <c r="E50" s="7">
        <v>16.3688861</v>
      </c>
      <c r="F50" s="7">
        <v>0.326662226</v>
      </c>
      <c r="G50" s="6" t="s">
        <v>604</v>
      </c>
      <c r="H50" s="7">
        <v>0.0</v>
      </c>
      <c r="I50" s="9">
        <v>0.551</v>
      </c>
      <c r="J50" s="7">
        <v>9.292814078</v>
      </c>
      <c r="K50" s="7">
        <v>0.442698649</v>
      </c>
      <c r="L50" s="6" t="s">
        <v>605</v>
      </c>
      <c r="M50" s="7">
        <v>2.0</v>
      </c>
      <c r="N50" s="7">
        <v>0.725219309</v>
      </c>
      <c r="O50" s="7">
        <v>26.01905987</v>
      </c>
      <c r="P50" s="7">
        <v>0.123466871</v>
      </c>
      <c r="Q50" s="8">
        <v>3.142857143</v>
      </c>
      <c r="R50" s="8">
        <v>17.22692002</v>
      </c>
      <c r="S50" s="8">
        <v>0.740556434</v>
      </c>
      <c r="T50" s="8">
        <v>0.297609249</v>
      </c>
    </row>
    <row r="51" ht="14.25" customHeight="1">
      <c r="A51" s="5" t="s">
        <v>606</v>
      </c>
      <c r="B51" s="6" t="s">
        <v>607</v>
      </c>
      <c r="C51" s="7">
        <v>3.0</v>
      </c>
      <c r="D51" s="7">
        <v>0.696722666</v>
      </c>
      <c r="E51" s="7">
        <v>13.40605929</v>
      </c>
      <c r="F51" s="7">
        <v>0.437160152</v>
      </c>
      <c r="G51" s="6" t="s">
        <v>608</v>
      </c>
      <c r="H51" s="7">
        <v>1.0</v>
      </c>
      <c r="I51" s="7">
        <v>0.648282766</v>
      </c>
      <c r="J51" s="7">
        <v>10.46586006</v>
      </c>
      <c r="K51" s="7">
        <v>0.43627845</v>
      </c>
      <c r="L51" s="6" t="s">
        <v>609</v>
      </c>
      <c r="M51" s="7">
        <v>3.0</v>
      </c>
      <c r="N51" s="7">
        <v>0.736118734</v>
      </c>
      <c r="O51" s="7">
        <v>32.81061396</v>
      </c>
      <c r="P51" s="7">
        <v>0.250021277</v>
      </c>
      <c r="Q51" s="8">
        <v>2.8</v>
      </c>
      <c r="R51" s="8">
        <v>18.89417777</v>
      </c>
      <c r="S51" s="8">
        <v>0.693708056</v>
      </c>
      <c r="T51" s="8">
        <v>0.374486626</v>
      </c>
    </row>
    <row r="52" ht="14.25" customHeight="1">
      <c r="A52" s="5" t="s">
        <v>610</v>
      </c>
      <c r="B52" s="6" t="s">
        <v>520</v>
      </c>
      <c r="C52" s="7">
        <v>-1.0</v>
      </c>
      <c r="D52" s="9">
        <v>0.7</v>
      </c>
      <c r="E52" s="7">
        <v>0.0</v>
      </c>
      <c r="F52" s="9">
        <v>0.266</v>
      </c>
      <c r="G52" s="6" t="s">
        <v>520</v>
      </c>
      <c r="H52" s="7">
        <v>-1.0</v>
      </c>
      <c r="I52" s="9">
        <v>0.551</v>
      </c>
      <c r="J52" s="7">
        <v>0.0</v>
      </c>
      <c r="K52" s="9">
        <v>0.209</v>
      </c>
      <c r="L52" s="6" t="s">
        <v>611</v>
      </c>
      <c r="M52" s="7">
        <v>0.0</v>
      </c>
      <c r="N52" s="9">
        <v>0.69</v>
      </c>
      <c r="O52" s="7">
        <v>1.998232955</v>
      </c>
      <c r="P52" s="7">
        <v>0.823469916</v>
      </c>
      <c r="Q52" s="8">
        <v>2.0</v>
      </c>
      <c r="R52" s="8">
        <v>0.666077652</v>
      </c>
      <c r="S52" s="9">
        <v>0.648</v>
      </c>
      <c r="T52" s="8">
        <v>0.823469916</v>
      </c>
    </row>
    <row r="53" ht="14.25" customHeight="1">
      <c r="A53" s="5" t="s">
        <v>612</v>
      </c>
      <c r="B53" s="6" t="s">
        <v>613</v>
      </c>
      <c r="C53" s="7">
        <v>4.0</v>
      </c>
      <c r="D53" s="7">
        <v>0.704845339</v>
      </c>
      <c r="E53" s="7">
        <v>62.11727421</v>
      </c>
      <c r="F53" s="7">
        <v>0.178077551</v>
      </c>
      <c r="G53" s="6" t="s">
        <v>614</v>
      </c>
      <c r="H53" s="7">
        <v>1.0</v>
      </c>
      <c r="I53" s="7">
        <v>0.543868601</v>
      </c>
      <c r="J53" s="7">
        <v>23.56257517</v>
      </c>
      <c r="K53" s="7">
        <v>0.027479171</v>
      </c>
      <c r="L53" s="6" t="s">
        <v>615</v>
      </c>
      <c r="M53" s="7">
        <v>5.0</v>
      </c>
      <c r="N53" s="7">
        <v>0.743522227</v>
      </c>
      <c r="O53" s="7">
        <v>42.80985757</v>
      </c>
      <c r="P53" s="7">
        <v>0.198083953</v>
      </c>
      <c r="Q53" s="8">
        <v>3.538461538</v>
      </c>
      <c r="R53" s="8">
        <v>42.82990232</v>
      </c>
      <c r="S53" s="8">
        <v>0.664078722</v>
      </c>
      <c r="T53" s="8">
        <v>0.134546892</v>
      </c>
    </row>
    <row r="54" ht="14.25" customHeight="1">
      <c r="A54" s="5" t="s">
        <v>616</v>
      </c>
      <c r="B54" s="6" t="s">
        <v>617</v>
      </c>
      <c r="C54" s="7">
        <v>2.0</v>
      </c>
      <c r="D54" s="7">
        <v>0.748997957</v>
      </c>
      <c r="E54" s="7">
        <v>32.35750823</v>
      </c>
      <c r="F54" s="7">
        <v>0.239445698</v>
      </c>
      <c r="G54" s="6" t="s">
        <v>618</v>
      </c>
      <c r="H54" s="7">
        <v>2.0</v>
      </c>
      <c r="I54" s="7">
        <v>0.476748496</v>
      </c>
      <c r="J54" s="7">
        <v>12.74571095</v>
      </c>
      <c r="K54" s="7">
        <v>0.034856773</v>
      </c>
      <c r="L54" s="6" t="s">
        <v>619</v>
      </c>
      <c r="M54" s="7">
        <v>4.0</v>
      </c>
      <c r="N54" s="7">
        <v>0.698028818</v>
      </c>
      <c r="O54" s="7">
        <v>23.7050508</v>
      </c>
      <c r="P54" s="7">
        <v>0.481293324</v>
      </c>
      <c r="Q54" s="8">
        <v>3.0</v>
      </c>
      <c r="R54" s="8">
        <v>22.93609</v>
      </c>
      <c r="S54" s="8">
        <v>0.641258424</v>
      </c>
      <c r="T54" s="8">
        <v>0.251865265</v>
      </c>
    </row>
    <row r="55" ht="14.25" customHeight="1">
      <c r="A55" s="5" t="s">
        <v>620</v>
      </c>
      <c r="B55" s="6" t="s">
        <v>621</v>
      </c>
      <c r="C55" s="7">
        <v>2.0</v>
      </c>
      <c r="D55" s="7">
        <v>0.739921391</v>
      </c>
      <c r="E55" s="7">
        <v>33.25438278</v>
      </c>
      <c r="F55" s="7">
        <v>0.336851123</v>
      </c>
      <c r="G55" s="6" t="s">
        <v>622</v>
      </c>
      <c r="H55" s="7">
        <v>1.0</v>
      </c>
      <c r="I55" s="7">
        <v>0.493733555</v>
      </c>
      <c r="J55" s="7">
        <v>5.856521739</v>
      </c>
      <c r="K55" s="7">
        <v>0.303474978</v>
      </c>
      <c r="L55" s="6" t="s">
        <v>623</v>
      </c>
      <c r="M55" s="7">
        <v>1.0</v>
      </c>
      <c r="N55" s="7">
        <v>0.569494784</v>
      </c>
      <c r="O55" s="7">
        <v>18.0771051</v>
      </c>
      <c r="P55" s="7">
        <v>-0.140373544</v>
      </c>
      <c r="Q55" s="8">
        <v>2.714285714</v>
      </c>
      <c r="R55" s="8">
        <v>19.06266987</v>
      </c>
      <c r="S55" s="8">
        <v>0.60104991</v>
      </c>
      <c r="T55" s="8">
        <v>0.166650852</v>
      </c>
    </row>
    <row r="56" ht="14.25" customHeight="1">
      <c r="A56" s="5" t="s">
        <v>624</v>
      </c>
      <c r="B56" s="6" t="s">
        <v>625</v>
      </c>
      <c r="C56" s="7">
        <v>4.0</v>
      </c>
      <c r="D56" s="7">
        <v>0.72790952</v>
      </c>
      <c r="E56" s="7">
        <v>75.48906621</v>
      </c>
      <c r="F56" s="7">
        <v>0.114793251</v>
      </c>
      <c r="G56" s="6" t="s">
        <v>626</v>
      </c>
      <c r="H56" s="7">
        <v>3.0</v>
      </c>
      <c r="I56" s="7">
        <v>0.516330262</v>
      </c>
      <c r="J56" s="7">
        <v>30.20352629</v>
      </c>
      <c r="K56" s="7">
        <v>0.164608284</v>
      </c>
      <c r="L56" s="6" t="s">
        <v>627</v>
      </c>
      <c r="M56" s="7">
        <v>6.0</v>
      </c>
      <c r="N56" s="7">
        <v>0.727413485</v>
      </c>
      <c r="O56" s="7">
        <v>33.56321627</v>
      </c>
      <c r="P56" s="7">
        <v>0.277490943</v>
      </c>
      <c r="Q56" s="8">
        <v>3.1875</v>
      </c>
      <c r="R56" s="8">
        <v>46.41860292</v>
      </c>
      <c r="S56" s="8">
        <v>0.657217756</v>
      </c>
      <c r="T56" s="8">
        <v>0.185630826</v>
      </c>
    </row>
    <row r="57" ht="14.25" customHeight="1">
      <c r="A57" s="5" t="s">
        <v>628</v>
      </c>
      <c r="B57" s="6" t="s">
        <v>629</v>
      </c>
      <c r="C57" s="7">
        <v>4.0</v>
      </c>
      <c r="D57" s="7">
        <v>0.652706593</v>
      </c>
      <c r="E57" s="7">
        <v>60.18958505</v>
      </c>
      <c r="F57" s="7">
        <v>0.215150309</v>
      </c>
      <c r="G57" s="6" t="s">
        <v>630</v>
      </c>
      <c r="H57" s="7">
        <v>3.0</v>
      </c>
      <c r="I57" s="7">
        <v>0.538639675</v>
      </c>
      <c r="J57" s="7">
        <v>26.63396386</v>
      </c>
      <c r="K57" s="7">
        <v>0.032238879</v>
      </c>
      <c r="L57" s="6" t="s">
        <v>631</v>
      </c>
      <c r="M57" s="7">
        <v>7.0</v>
      </c>
      <c r="N57" s="7">
        <v>0.626366185</v>
      </c>
      <c r="O57" s="7">
        <v>38.3663127</v>
      </c>
      <c r="P57" s="7">
        <v>0.19015872</v>
      </c>
      <c r="Q57" s="8">
        <v>3.0</v>
      </c>
      <c r="R57" s="8">
        <v>41.72995387</v>
      </c>
      <c r="S57" s="8">
        <v>0.605904151</v>
      </c>
      <c r="T57" s="8">
        <v>0.145849303</v>
      </c>
    </row>
    <row r="58" ht="14.25" customHeight="1">
      <c r="A58" s="5" t="s">
        <v>632</v>
      </c>
      <c r="B58" s="6" t="s">
        <v>633</v>
      </c>
      <c r="C58" s="7">
        <v>0.0</v>
      </c>
      <c r="D58" s="9">
        <v>0.7</v>
      </c>
      <c r="E58" s="7">
        <v>0.0</v>
      </c>
      <c r="F58" s="7">
        <v>1.0</v>
      </c>
      <c r="G58" s="6" t="s">
        <v>634</v>
      </c>
      <c r="H58" s="7">
        <v>0.0</v>
      </c>
      <c r="I58" s="9">
        <v>0.551</v>
      </c>
      <c r="J58" s="7">
        <v>9.654697608</v>
      </c>
      <c r="K58" s="7">
        <v>0.453590718</v>
      </c>
      <c r="L58" s="6" t="s">
        <v>635</v>
      </c>
      <c r="M58" s="7">
        <v>0.0</v>
      </c>
      <c r="N58" s="9">
        <v>0.69</v>
      </c>
      <c r="O58" s="7">
        <v>21.56507384</v>
      </c>
      <c r="P58" s="7">
        <v>0.289582934</v>
      </c>
      <c r="Q58" s="8">
        <v>3.0</v>
      </c>
      <c r="R58" s="8">
        <v>10.40659048</v>
      </c>
      <c r="S58" s="9">
        <v>0.648</v>
      </c>
      <c r="T58" s="8">
        <v>0.581057884</v>
      </c>
    </row>
    <row r="59" ht="14.25" customHeight="1">
      <c r="A59" s="5" t="s">
        <v>636</v>
      </c>
      <c r="B59" s="6" t="s">
        <v>637</v>
      </c>
      <c r="C59" s="7">
        <v>2.0</v>
      </c>
      <c r="D59" s="7">
        <v>0.793911994</v>
      </c>
      <c r="E59" s="7">
        <v>25.09718879</v>
      </c>
      <c r="F59" s="7">
        <v>0.214539765</v>
      </c>
      <c r="G59" s="6" t="s">
        <v>638</v>
      </c>
      <c r="H59" s="7">
        <v>2.0</v>
      </c>
      <c r="I59" s="7">
        <v>0.482132226</v>
      </c>
      <c r="J59" s="7">
        <v>18.9817837</v>
      </c>
      <c r="K59" s="7">
        <v>0.013512262</v>
      </c>
      <c r="L59" s="6" t="s">
        <v>639</v>
      </c>
      <c r="M59" s="7">
        <v>3.0</v>
      </c>
      <c r="N59" s="7">
        <v>0.634475182</v>
      </c>
      <c r="O59" s="7">
        <v>23.35123622</v>
      </c>
      <c r="P59" s="7">
        <v>0.088542166</v>
      </c>
      <c r="Q59" s="8">
        <v>3.4</v>
      </c>
      <c r="R59" s="8">
        <v>22.47673624</v>
      </c>
      <c r="S59" s="8">
        <v>0.6368398</v>
      </c>
      <c r="T59" s="8">
        <v>0.105531398</v>
      </c>
    </row>
    <row r="60" ht="14.25" customHeight="1">
      <c r="A60" s="5" t="s">
        <v>640</v>
      </c>
      <c r="B60" s="6" t="s">
        <v>641</v>
      </c>
      <c r="C60" s="7">
        <v>5.0</v>
      </c>
      <c r="D60" s="7">
        <v>0.715082419</v>
      </c>
      <c r="E60" s="7">
        <v>66.94972852</v>
      </c>
      <c r="F60" s="7">
        <v>0.095935432</v>
      </c>
      <c r="G60" s="6" t="s">
        <v>642</v>
      </c>
      <c r="H60" s="7">
        <v>6.0</v>
      </c>
      <c r="I60" s="7">
        <v>0.514870639</v>
      </c>
      <c r="J60" s="7">
        <v>29.6740589</v>
      </c>
      <c r="K60" s="7">
        <v>0.161464758</v>
      </c>
      <c r="L60" s="6" t="s">
        <v>643</v>
      </c>
      <c r="M60" s="7">
        <v>6.0</v>
      </c>
      <c r="N60" s="7">
        <v>0.657226781</v>
      </c>
      <c r="O60" s="7">
        <v>38.85791422</v>
      </c>
      <c r="P60" s="7">
        <v>0.1935463</v>
      </c>
      <c r="Q60" s="8">
        <v>3.3</v>
      </c>
      <c r="R60" s="8">
        <v>45.16056722</v>
      </c>
      <c r="S60" s="8">
        <v>0.629059946</v>
      </c>
      <c r="T60" s="8">
        <v>0.150315497</v>
      </c>
    </row>
    <row r="61" ht="14.25" customHeight="1">
      <c r="A61" s="5" t="s">
        <v>644</v>
      </c>
      <c r="B61" s="6" t="s">
        <v>645</v>
      </c>
      <c r="C61" s="7">
        <v>1.0</v>
      </c>
      <c r="D61" s="7">
        <v>0.778627753</v>
      </c>
      <c r="E61" s="7">
        <v>15.93408144</v>
      </c>
      <c r="F61" s="7">
        <v>0.27358357</v>
      </c>
      <c r="G61" s="6" t="s">
        <v>646</v>
      </c>
      <c r="H61" s="7">
        <v>1.0</v>
      </c>
      <c r="I61" s="7">
        <v>0.682747602</v>
      </c>
      <c r="J61" s="7">
        <v>14.72465754</v>
      </c>
      <c r="K61" s="7">
        <v>0.241482402</v>
      </c>
      <c r="L61" s="6" t="s">
        <v>647</v>
      </c>
      <c r="M61" s="7">
        <v>2.0</v>
      </c>
      <c r="N61" s="7">
        <v>0.794404626</v>
      </c>
      <c r="O61" s="7">
        <v>17.78383154</v>
      </c>
      <c r="P61" s="7">
        <v>0.068605071</v>
      </c>
      <c r="Q61" s="8">
        <v>3.857142857</v>
      </c>
      <c r="R61" s="8">
        <v>16.14752351</v>
      </c>
      <c r="S61" s="8">
        <v>0.751926661</v>
      </c>
      <c r="T61" s="8">
        <v>0.194557014</v>
      </c>
    </row>
    <row r="62" ht="14.25" customHeight="1">
      <c r="A62" s="5" t="s">
        <v>648</v>
      </c>
      <c r="B62" s="6" t="s">
        <v>649</v>
      </c>
      <c r="C62" s="7">
        <v>4.0</v>
      </c>
      <c r="D62" s="7">
        <v>0.678112313</v>
      </c>
      <c r="E62" s="7">
        <v>30.82008709</v>
      </c>
      <c r="F62" s="7">
        <v>0.286171338</v>
      </c>
      <c r="G62" s="6" t="s">
        <v>650</v>
      </c>
      <c r="H62" s="7">
        <v>1.0</v>
      </c>
      <c r="I62" s="7">
        <v>0.486449093</v>
      </c>
      <c r="J62" s="7">
        <v>17.01931869</v>
      </c>
      <c r="K62" s="7">
        <v>-0.03070486</v>
      </c>
      <c r="L62" s="6" t="s">
        <v>651</v>
      </c>
      <c r="M62" s="7">
        <v>3.0</v>
      </c>
      <c r="N62" s="7">
        <v>0.560736875</v>
      </c>
      <c r="O62" s="7">
        <v>26.67348736</v>
      </c>
      <c r="P62" s="7">
        <v>0.042779336</v>
      </c>
      <c r="Q62" s="8">
        <v>2.727272727</v>
      </c>
      <c r="R62" s="8">
        <v>24.83763105</v>
      </c>
      <c r="S62" s="8">
        <v>0.575099427</v>
      </c>
      <c r="T62" s="8">
        <v>0.099415271</v>
      </c>
    </row>
    <row r="63" ht="14.25" customHeight="1">
      <c r="A63" s="5" t="s">
        <v>652</v>
      </c>
      <c r="B63" s="6" t="s">
        <v>653</v>
      </c>
      <c r="C63" s="7">
        <v>7.0</v>
      </c>
      <c r="D63" s="7">
        <v>0.70463499</v>
      </c>
      <c r="E63" s="7">
        <v>39.2202579</v>
      </c>
      <c r="F63" s="7">
        <v>0.36899476</v>
      </c>
      <c r="G63" s="6" t="s">
        <v>654</v>
      </c>
      <c r="H63" s="7">
        <v>7.0</v>
      </c>
      <c r="I63" s="7">
        <v>0.48124327</v>
      </c>
      <c r="J63" s="7">
        <v>34.74906543</v>
      </c>
      <c r="K63" s="7">
        <v>-0.082386422</v>
      </c>
      <c r="L63" s="6" t="s">
        <v>655</v>
      </c>
      <c r="M63" s="7">
        <v>4.0</v>
      </c>
      <c r="N63" s="7">
        <v>0.687331021</v>
      </c>
      <c r="O63" s="7">
        <v>25.4011762</v>
      </c>
      <c r="P63" s="7">
        <v>0.202689138</v>
      </c>
      <c r="Q63" s="8">
        <v>2.952380952</v>
      </c>
      <c r="R63" s="8">
        <v>33.12349984</v>
      </c>
      <c r="S63" s="8">
        <v>0.624403094</v>
      </c>
      <c r="T63" s="8">
        <v>0.163099159</v>
      </c>
    </row>
    <row r="64" ht="14.25" customHeight="1">
      <c r="A64" s="5" t="s">
        <v>656</v>
      </c>
      <c r="B64" s="6" t="s">
        <v>657</v>
      </c>
      <c r="C64" s="7">
        <v>6.0</v>
      </c>
      <c r="D64" s="7">
        <v>0.731194427</v>
      </c>
      <c r="E64" s="7">
        <v>53.04699106</v>
      </c>
      <c r="F64" s="7">
        <v>0.271888931</v>
      </c>
      <c r="G64" s="6" t="s">
        <v>658</v>
      </c>
      <c r="H64" s="7">
        <v>7.0</v>
      </c>
      <c r="I64" s="7">
        <v>0.487294295</v>
      </c>
      <c r="J64" s="7">
        <v>31.1849353</v>
      </c>
      <c r="K64" s="7">
        <v>0.131137717</v>
      </c>
      <c r="L64" s="6" t="s">
        <v>659</v>
      </c>
      <c r="M64" s="7">
        <v>6.0</v>
      </c>
      <c r="N64" s="7">
        <v>0.644656102</v>
      </c>
      <c r="O64" s="7">
        <v>31.98334247</v>
      </c>
      <c r="P64" s="7">
        <v>0.155035258</v>
      </c>
      <c r="Q64" s="8">
        <v>2.863636364</v>
      </c>
      <c r="R64" s="8">
        <v>38.73842294</v>
      </c>
      <c r="S64" s="8">
        <v>0.621048274</v>
      </c>
      <c r="T64" s="8">
        <v>0.186020635</v>
      </c>
    </row>
    <row r="65" ht="14.25" customHeight="1">
      <c r="A65" s="5" t="s">
        <v>660</v>
      </c>
      <c r="B65" s="6" t="s">
        <v>661</v>
      </c>
      <c r="C65" s="7">
        <v>3.0</v>
      </c>
      <c r="D65" s="7">
        <v>0.712155342</v>
      </c>
      <c r="E65" s="7">
        <v>27.98029076</v>
      </c>
      <c r="F65" s="7">
        <v>0.250202156</v>
      </c>
      <c r="G65" s="6" t="s">
        <v>662</v>
      </c>
      <c r="H65" s="7">
        <v>5.0</v>
      </c>
      <c r="I65" s="7">
        <v>0.685475457</v>
      </c>
      <c r="J65" s="7">
        <v>31.39189529</v>
      </c>
      <c r="K65" s="7">
        <v>0.174700703</v>
      </c>
      <c r="L65" s="6" t="s">
        <v>663</v>
      </c>
      <c r="M65" s="7">
        <v>8.0</v>
      </c>
      <c r="N65" s="7">
        <v>0.606450956</v>
      </c>
      <c r="O65" s="7">
        <v>33.51522831</v>
      </c>
      <c r="P65" s="7">
        <v>0.221402435</v>
      </c>
      <c r="Q65" s="8">
        <v>2.789473684</v>
      </c>
      <c r="R65" s="8">
        <v>30.96247145</v>
      </c>
      <c r="S65" s="8">
        <v>0.668027252</v>
      </c>
      <c r="T65" s="8">
        <v>0.215435098</v>
      </c>
    </row>
    <row r="66" ht="14.25" customHeight="1">
      <c r="A66" s="5" t="s">
        <v>664</v>
      </c>
      <c r="B66" s="6" t="s">
        <v>665</v>
      </c>
      <c r="C66" s="7">
        <v>2.0</v>
      </c>
      <c r="D66" s="7">
        <v>0.652625114</v>
      </c>
      <c r="E66" s="7">
        <v>13.90557321</v>
      </c>
      <c r="F66" s="7">
        <v>0.396244406</v>
      </c>
      <c r="G66" s="6" t="s">
        <v>666</v>
      </c>
      <c r="H66" s="7">
        <v>2.0</v>
      </c>
      <c r="I66" s="7">
        <v>0.51715593</v>
      </c>
      <c r="J66" s="7">
        <v>6.777868364</v>
      </c>
      <c r="K66" s="7">
        <v>0.11544294</v>
      </c>
      <c r="L66" s="6" t="s">
        <v>667</v>
      </c>
      <c r="M66" s="7">
        <v>1.0</v>
      </c>
      <c r="N66" s="7">
        <v>0.750497878</v>
      </c>
      <c r="O66" s="7">
        <v>20.46627401</v>
      </c>
      <c r="P66" s="7">
        <v>0.149531305</v>
      </c>
      <c r="Q66" s="8">
        <v>2.625</v>
      </c>
      <c r="R66" s="8">
        <v>13.71657186</v>
      </c>
      <c r="S66" s="8">
        <v>0.640092974</v>
      </c>
      <c r="T66" s="8">
        <v>0.220406217</v>
      </c>
    </row>
    <row r="67" ht="14.25" customHeight="1">
      <c r="A67" s="5" t="s">
        <v>668</v>
      </c>
      <c r="B67" s="6" t="s">
        <v>669</v>
      </c>
      <c r="C67" s="7">
        <v>4.0</v>
      </c>
      <c r="D67" s="7">
        <v>0.654538199</v>
      </c>
      <c r="E67" s="7">
        <v>36.43654527</v>
      </c>
      <c r="F67" s="7">
        <v>0.152678478</v>
      </c>
      <c r="G67" s="6" t="s">
        <v>670</v>
      </c>
      <c r="H67" s="7">
        <v>3.0</v>
      </c>
      <c r="I67" s="7">
        <v>0.56115211</v>
      </c>
      <c r="J67" s="7">
        <v>23.36316764</v>
      </c>
      <c r="K67" s="7">
        <v>0.012273401</v>
      </c>
      <c r="L67" s="6" t="s">
        <v>671</v>
      </c>
      <c r="M67" s="7">
        <v>5.0</v>
      </c>
      <c r="N67" s="7">
        <v>0.648667073</v>
      </c>
      <c r="O67" s="7">
        <v>35.31718082</v>
      </c>
      <c r="P67" s="7">
        <v>0.176371134</v>
      </c>
      <c r="Q67" s="8">
        <v>3.4</v>
      </c>
      <c r="R67" s="8">
        <v>31.70563124</v>
      </c>
      <c r="S67" s="8">
        <v>0.621452461</v>
      </c>
      <c r="T67" s="8">
        <v>0.113774338</v>
      </c>
    </row>
    <row r="68" ht="14.25" customHeight="1">
      <c r="A68" s="5" t="s">
        <v>672</v>
      </c>
      <c r="B68" s="6" t="s">
        <v>673</v>
      </c>
      <c r="C68" s="7">
        <v>3.0</v>
      </c>
      <c r="D68" s="7">
        <v>0.615176966</v>
      </c>
      <c r="E68" s="7">
        <v>20.2803102</v>
      </c>
      <c r="F68" s="7">
        <v>0.172713799</v>
      </c>
      <c r="G68" s="6" t="s">
        <v>674</v>
      </c>
      <c r="H68" s="7">
        <v>4.0</v>
      </c>
      <c r="I68" s="7">
        <v>0.509059079</v>
      </c>
      <c r="J68" s="7">
        <v>22.72958916</v>
      </c>
      <c r="K68" s="7">
        <v>-0.059452034</v>
      </c>
      <c r="L68" s="6" t="s">
        <v>675</v>
      </c>
      <c r="M68" s="7">
        <v>4.0</v>
      </c>
      <c r="N68" s="7">
        <v>0.673012614</v>
      </c>
      <c r="O68" s="7">
        <v>21.85863643</v>
      </c>
      <c r="P68" s="7">
        <v>0.270452707</v>
      </c>
      <c r="Q68" s="8">
        <v>3.142857143</v>
      </c>
      <c r="R68" s="8">
        <v>21.62284527</v>
      </c>
      <c r="S68" s="8">
        <v>0.599082886</v>
      </c>
      <c r="T68" s="8">
        <v>0.127904824</v>
      </c>
    </row>
    <row r="69" ht="14.25" customHeight="1">
      <c r="A69" s="5" t="s">
        <v>676</v>
      </c>
      <c r="B69" s="6" t="s">
        <v>677</v>
      </c>
      <c r="C69" s="7">
        <v>3.0</v>
      </c>
      <c r="D69" s="7">
        <v>0.750315269</v>
      </c>
      <c r="E69" s="7">
        <v>26.76489269</v>
      </c>
      <c r="F69" s="7">
        <v>0.337999534</v>
      </c>
      <c r="G69" s="6" t="s">
        <v>678</v>
      </c>
      <c r="H69" s="7">
        <v>2.0</v>
      </c>
      <c r="I69" s="7">
        <v>0.610037774</v>
      </c>
      <c r="J69" s="7">
        <v>16.36516122</v>
      </c>
      <c r="K69" s="7">
        <v>0.162011629</v>
      </c>
      <c r="L69" s="6" t="s">
        <v>679</v>
      </c>
      <c r="M69" s="7">
        <v>1.0</v>
      </c>
      <c r="N69" s="7">
        <v>0.867254317</v>
      </c>
      <c r="O69" s="7">
        <v>7.909880724</v>
      </c>
      <c r="P69" s="7">
        <v>0.389324364</v>
      </c>
      <c r="Q69" s="8">
        <v>2.777777778</v>
      </c>
      <c r="R69" s="8">
        <v>17.01331154</v>
      </c>
      <c r="S69" s="8">
        <v>0.742535786</v>
      </c>
      <c r="T69" s="8">
        <v>0.296445175</v>
      </c>
    </row>
    <row r="70" ht="14.25" customHeight="1">
      <c r="B70" s="46"/>
      <c r="C70" s="47"/>
      <c r="D70" s="47"/>
      <c r="E70" s="47"/>
      <c r="F70" s="47"/>
      <c r="G70" s="46"/>
      <c r="H70" s="47"/>
      <c r="I70" s="47"/>
      <c r="J70" s="47"/>
      <c r="K70" s="47"/>
      <c r="L70" s="46"/>
      <c r="M70" s="47"/>
      <c r="N70" s="47"/>
      <c r="O70" s="47"/>
      <c r="P70" s="47"/>
      <c r="Q70" s="48"/>
      <c r="R70" s="47"/>
      <c r="S70" s="47"/>
    </row>
    <row r="71" ht="14.25" customHeight="1">
      <c r="A71" s="13" t="s">
        <v>396</v>
      </c>
      <c r="B71" s="15"/>
      <c r="C71" s="14">
        <f t="shared" ref="C71:F71" si="1">AVERAGE(C2:C69)</f>
        <v>2.5</v>
      </c>
      <c r="D71" s="14">
        <f t="shared" si="1"/>
        <v>0.7041534589</v>
      </c>
      <c r="E71" s="14">
        <f t="shared" si="1"/>
        <v>28.52061506</v>
      </c>
      <c r="F71" s="14">
        <f t="shared" si="1"/>
        <v>0.2662770936</v>
      </c>
      <c r="G71" s="15"/>
      <c r="H71" s="14">
        <f t="shared" ref="H71:K71" si="2">AVERAGE(H2:H69)</f>
        <v>1.867647059</v>
      </c>
      <c r="I71" s="14">
        <f t="shared" si="2"/>
        <v>0.5511499859</v>
      </c>
      <c r="J71" s="14">
        <f t="shared" si="2"/>
        <v>15.30566064</v>
      </c>
      <c r="K71" s="14">
        <f t="shared" si="2"/>
        <v>0.2088904124</v>
      </c>
      <c r="L71" s="15"/>
      <c r="M71" s="14">
        <f t="shared" ref="M71:T71" si="3">AVERAGE(M2:M69)</f>
        <v>2.764705882</v>
      </c>
      <c r="N71" s="14">
        <f t="shared" si="3"/>
        <v>0.6905746712</v>
      </c>
      <c r="O71" s="14">
        <f t="shared" si="3"/>
        <v>22.20402597</v>
      </c>
      <c r="P71" s="14">
        <f t="shared" si="3"/>
        <v>0.2576811478</v>
      </c>
      <c r="Q71" s="49">
        <f t="shared" si="3"/>
        <v>3.08306035</v>
      </c>
      <c r="R71" s="14">
        <f t="shared" si="3"/>
        <v>22.01010056</v>
      </c>
      <c r="S71" s="14">
        <f t="shared" si="3"/>
        <v>0.6531657504</v>
      </c>
      <c r="T71" s="14">
        <f t="shared" si="3"/>
        <v>0.252553867</v>
      </c>
    </row>
    <row r="72" ht="14.25" customHeight="1">
      <c r="A72" s="17" t="s">
        <v>397</v>
      </c>
      <c r="B72" s="19"/>
      <c r="C72" s="18">
        <f t="shared" ref="C72:F72" si="4">MEDIAN(C2:C69)</f>
        <v>2</v>
      </c>
      <c r="D72" s="18">
        <f t="shared" si="4"/>
        <v>0.7131753265</v>
      </c>
      <c r="E72" s="18">
        <f t="shared" si="4"/>
        <v>25.49529888</v>
      </c>
      <c r="F72" s="18">
        <f t="shared" si="4"/>
        <v>0.251590535</v>
      </c>
      <c r="G72" s="19"/>
      <c r="H72" s="18">
        <f t="shared" ref="H72:K72" si="5">MEDIAN(H2:H69)</f>
        <v>2</v>
      </c>
      <c r="I72" s="18">
        <f t="shared" si="5"/>
        <v>0.551</v>
      </c>
      <c r="J72" s="18">
        <f t="shared" si="5"/>
        <v>14.69347592</v>
      </c>
      <c r="K72" s="18">
        <f t="shared" si="5"/>
        <v>0.17204745</v>
      </c>
      <c r="L72" s="19"/>
      <c r="M72" s="18">
        <f t="shared" ref="M72:T72" si="6">MEDIAN(M2:M69)</f>
        <v>3</v>
      </c>
      <c r="N72" s="18">
        <f t="shared" si="6"/>
        <v>0.69</v>
      </c>
      <c r="O72" s="18">
        <f t="shared" si="6"/>
        <v>21.42977809</v>
      </c>
      <c r="P72" s="18">
        <f t="shared" si="6"/>
        <v>0.239572981</v>
      </c>
      <c r="Q72" s="50">
        <f t="shared" si="6"/>
        <v>3.059027778</v>
      </c>
      <c r="R72" s="18">
        <f t="shared" si="6"/>
        <v>18.97842382</v>
      </c>
      <c r="S72" s="18">
        <f t="shared" si="6"/>
        <v>0.648</v>
      </c>
      <c r="T72" s="18">
        <f t="shared" si="6"/>
        <v>0.205176801</v>
      </c>
    </row>
    <row r="73" ht="14.25" customHeight="1">
      <c r="A73" s="21" t="s">
        <v>398</v>
      </c>
      <c r="B73" s="23"/>
      <c r="C73" s="22">
        <f t="shared" ref="C73:F73" si="7">STDEV(C2:C69)</f>
        <v>1.569294927</v>
      </c>
      <c r="D73" s="22">
        <f t="shared" si="7"/>
        <v>0.07682154738</v>
      </c>
      <c r="E73" s="22">
        <f t="shared" si="7"/>
        <v>18.26804387</v>
      </c>
      <c r="F73" s="22">
        <f t="shared" si="7"/>
        <v>0.1586977123</v>
      </c>
      <c r="G73" s="23"/>
      <c r="H73" s="22">
        <f t="shared" ref="H73:K73" si="8">STDEV(H2:H69)</f>
        <v>1.674251107</v>
      </c>
      <c r="I73" s="22">
        <f t="shared" si="8"/>
        <v>0.08053602295</v>
      </c>
      <c r="J73" s="22">
        <f t="shared" si="8"/>
        <v>8.407091469</v>
      </c>
      <c r="K73" s="22">
        <f t="shared" si="8"/>
        <v>0.2075524765</v>
      </c>
      <c r="L73" s="23"/>
      <c r="M73" s="22">
        <f t="shared" ref="M73:T73" si="9">STDEV(M2:M69)</f>
        <v>2.037833552</v>
      </c>
      <c r="N73" s="22">
        <f t="shared" si="9"/>
        <v>0.08850745061</v>
      </c>
      <c r="O73" s="22">
        <f t="shared" si="9"/>
        <v>10.56703066</v>
      </c>
      <c r="P73" s="22">
        <f t="shared" si="9"/>
        <v>0.1675006597</v>
      </c>
      <c r="Q73" s="51">
        <f t="shared" si="9"/>
        <v>0.4111417682</v>
      </c>
      <c r="R73" s="22">
        <f t="shared" si="9"/>
        <v>10.66042741</v>
      </c>
      <c r="S73" s="22">
        <f t="shared" si="9"/>
        <v>0.0665170539</v>
      </c>
      <c r="T73" s="22">
        <f t="shared" si="9"/>
        <v>0.1449701017</v>
      </c>
    </row>
    <row r="74" ht="14.25" customHeight="1">
      <c r="B74" s="46"/>
      <c r="C74" s="47"/>
      <c r="D74" s="47"/>
      <c r="E74" s="47"/>
      <c r="F74" s="47"/>
      <c r="G74" s="46"/>
      <c r="H74" s="47"/>
      <c r="I74" s="47"/>
      <c r="J74" s="47"/>
      <c r="K74" s="47"/>
      <c r="L74" s="46"/>
      <c r="M74" s="47"/>
      <c r="N74" s="47"/>
      <c r="O74" s="47"/>
      <c r="P74" s="47"/>
      <c r="Q74" s="48"/>
      <c r="R74" s="47"/>
      <c r="S74" s="47"/>
    </row>
    <row r="75" ht="14.25" customHeight="1">
      <c r="B75" s="46"/>
      <c r="C75" s="47"/>
      <c r="D75" s="47"/>
      <c r="E75" s="47"/>
      <c r="F75" s="47"/>
      <c r="G75" s="46"/>
      <c r="H75" s="47"/>
      <c r="I75" s="47"/>
      <c r="J75" s="47"/>
      <c r="K75" s="47"/>
      <c r="L75" s="46"/>
      <c r="M75" s="47"/>
      <c r="N75" s="47"/>
      <c r="O75" s="47"/>
      <c r="P75" s="47"/>
      <c r="Q75" s="48"/>
      <c r="R75" s="47"/>
      <c r="S75" s="47"/>
    </row>
    <row r="76" ht="14.25" customHeight="1">
      <c r="B76" s="46"/>
      <c r="C76" s="47"/>
      <c r="D76" s="47"/>
      <c r="E76" s="47"/>
      <c r="F76" s="47"/>
      <c r="G76" s="46"/>
      <c r="H76" s="47"/>
      <c r="I76" s="47"/>
      <c r="J76" s="47"/>
      <c r="K76" s="47"/>
      <c r="L76" s="46"/>
      <c r="M76" s="47"/>
      <c r="N76" s="47"/>
      <c r="O76" s="47"/>
      <c r="P76" s="47"/>
      <c r="Q76" s="48"/>
      <c r="R76" s="47"/>
      <c r="S76" s="47"/>
    </row>
    <row r="77" ht="14.25" customHeight="1">
      <c r="B77" s="46"/>
      <c r="C77" s="47"/>
      <c r="D77" s="47"/>
      <c r="E77" s="47"/>
      <c r="F77" s="47"/>
      <c r="G77" s="46"/>
      <c r="H77" s="47"/>
      <c r="I77" s="47"/>
      <c r="J77" s="47"/>
      <c r="K77" s="47"/>
      <c r="L77" s="46"/>
      <c r="M77" s="47"/>
      <c r="N77" s="47"/>
      <c r="O77" s="47"/>
      <c r="P77" s="47"/>
      <c r="Q77" s="48"/>
      <c r="R77" s="47"/>
      <c r="S77" s="47"/>
    </row>
    <row r="78" ht="14.25" customHeight="1">
      <c r="B78" s="46"/>
      <c r="C78" s="47"/>
      <c r="D78" s="47"/>
      <c r="E78" s="47"/>
      <c r="F78" s="47"/>
      <c r="G78" s="46"/>
      <c r="H78" s="47"/>
      <c r="I78" s="47"/>
      <c r="J78" s="47"/>
      <c r="K78" s="47"/>
      <c r="L78" s="46"/>
      <c r="M78" s="47"/>
      <c r="N78" s="47"/>
      <c r="O78" s="47"/>
      <c r="P78" s="47"/>
      <c r="Q78" s="48"/>
      <c r="R78" s="47"/>
      <c r="S78" s="47"/>
    </row>
    <row r="79" ht="14.25" customHeight="1">
      <c r="B79" s="46"/>
      <c r="C79" s="47"/>
      <c r="D79" s="47"/>
      <c r="E79" s="47"/>
      <c r="F79" s="47"/>
      <c r="G79" s="46"/>
      <c r="H79" s="47"/>
      <c r="I79" s="47"/>
      <c r="J79" s="47"/>
      <c r="K79" s="47"/>
      <c r="L79" s="46"/>
      <c r="M79" s="47"/>
      <c r="N79" s="47"/>
      <c r="O79" s="47"/>
      <c r="P79" s="47"/>
      <c r="Q79" s="48"/>
      <c r="R79" s="47"/>
      <c r="S79" s="47"/>
    </row>
    <row r="80" ht="14.25" customHeight="1">
      <c r="B80" s="46"/>
      <c r="C80" s="47"/>
      <c r="D80" s="47"/>
      <c r="E80" s="47"/>
      <c r="F80" s="47"/>
      <c r="G80" s="46"/>
      <c r="H80" s="47"/>
      <c r="I80" s="47"/>
      <c r="J80" s="47"/>
      <c r="K80" s="47"/>
      <c r="L80" s="46"/>
      <c r="M80" s="47"/>
      <c r="N80" s="47"/>
      <c r="O80" s="47"/>
      <c r="P80" s="47"/>
      <c r="Q80" s="48"/>
      <c r="R80" s="47"/>
      <c r="S80" s="47"/>
    </row>
    <row r="81" ht="14.25" customHeight="1">
      <c r="B81" s="46"/>
      <c r="C81" s="47"/>
      <c r="D81" s="47"/>
      <c r="E81" s="47"/>
      <c r="F81" s="47"/>
      <c r="G81" s="46"/>
      <c r="H81" s="47"/>
      <c r="I81" s="47"/>
      <c r="J81" s="47"/>
      <c r="K81" s="47"/>
      <c r="L81" s="46"/>
      <c r="M81" s="47"/>
      <c r="N81" s="47"/>
      <c r="O81" s="47"/>
      <c r="P81" s="47"/>
      <c r="Q81" s="48"/>
      <c r="R81" s="47"/>
      <c r="S81" s="47"/>
    </row>
    <row r="82" ht="14.25" customHeight="1">
      <c r="B82" s="46"/>
      <c r="C82" s="47"/>
      <c r="D82" s="47"/>
      <c r="E82" s="47"/>
      <c r="F82" s="47"/>
      <c r="G82" s="46"/>
      <c r="H82" s="47"/>
      <c r="I82" s="47"/>
      <c r="J82" s="47"/>
      <c r="K82" s="47"/>
      <c r="L82" s="46"/>
      <c r="M82" s="47"/>
      <c r="N82" s="47"/>
      <c r="O82" s="47"/>
      <c r="P82" s="47"/>
      <c r="Q82" s="48"/>
      <c r="R82" s="47"/>
      <c r="S82" s="47"/>
    </row>
    <row r="83" ht="14.25" customHeight="1">
      <c r="B83" s="46"/>
      <c r="C83" s="47"/>
      <c r="D83" s="47"/>
      <c r="E83" s="47"/>
      <c r="F83" s="47"/>
      <c r="G83" s="46"/>
      <c r="H83" s="47"/>
      <c r="I83" s="47"/>
      <c r="J83" s="47"/>
      <c r="K83" s="47"/>
      <c r="L83" s="46"/>
      <c r="M83" s="47"/>
      <c r="N83" s="47"/>
      <c r="O83" s="47"/>
      <c r="P83" s="47"/>
      <c r="Q83" s="48"/>
      <c r="R83" s="47"/>
      <c r="S83" s="47"/>
    </row>
    <row r="84" ht="14.25" customHeight="1">
      <c r="B84" s="46"/>
      <c r="C84" s="47"/>
      <c r="D84" s="47"/>
      <c r="E84" s="47"/>
      <c r="F84" s="47"/>
      <c r="G84" s="46"/>
      <c r="H84" s="47"/>
      <c r="I84" s="47"/>
      <c r="J84" s="47"/>
      <c r="K84" s="47"/>
      <c r="L84" s="46"/>
      <c r="M84" s="47"/>
      <c r="N84" s="47"/>
      <c r="O84" s="47"/>
      <c r="P84" s="47"/>
      <c r="Q84" s="48"/>
      <c r="R84" s="47"/>
      <c r="S84" s="47"/>
    </row>
    <row r="85" ht="14.25" customHeight="1">
      <c r="B85" s="46"/>
      <c r="C85" s="47"/>
      <c r="D85" s="47"/>
      <c r="E85" s="47"/>
      <c r="F85" s="47"/>
      <c r="G85" s="46"/>
      <c r="H85" s="47"/>
      <c r="I85" s="47"/>
      <c r="J85" s="47"/>
      <c r="K85" s="47"/>
      <c r="L85" s="46"/>
      <c r="M85" s="47"/>
      <c r="N85" s="47"/>
      <c r="O85" s="47"/>
      <c r="P85" s="47"/>
      <c r="Q85" s="48"/>
      <c r="R85" s="47"/>
      <c r="S85" s="47"/>
    </row>
    <row r="86" ht="14.25" customHeight="1">
      <c r="B86" s="46"/>
      <c r="C86" s="47"/>
      <c r="D86" s="47"/>
      <c r="E86" s="47"/>
      <c r="F86" s="47"/>
      <c r="G86" s="46"/>
      <c r="H86" s="47"/>
      <c r="I86" s="47"/>
      <c r="J86" s="47"/>
      <c r="K86" s="47"/>
      <c r="L86" s="46"/>
      <c r="M86" s="47"/>
      <c r="N86" s="47"/>
      <c r="O86" s="47"/>
      <c r="P86" s="47"/>
      <c r="Q86" s="48"/>
      <c r="R86" s="47"/>
      <c r="S86" s="47"/>
    </row>
    <row r="87" ht="14.25" customHeight="1">
      <c r="B87" s="46"/>
      <c r="C87" s="47"/>
      <c r="D87" s="47"/>
      <c r="E87" s="47"/>
      <c r="F87" s="47"/>
      <c r="G87" s="46"/>
      <c r="H87" s="47"/>
      <c r="I87" s="47"/>
      <c r="J87" s="47"/>
      <c r="K87" s="47"/>
      <c r="L87" s="46"/>
      <c r="M87" s="47"/>
      <c r="N87" s="47"/>
      <c r="O87" s="47"/>
      <c r="P87" s="47"/>
      <c r="Q87" s="48"/>
      <c r="R87" s="47"/>
      <c r="S87" s="47"/>
    </row>
    <row r="88" ht="14.25" customHeight="1">
      <c r="B88" s="46"/>
      <c r="C88" s="47"/>
      <c r="D88" s="47"/>
      <c r="E88" s="47"/>
      <c r="F88" s="47"/>
      <c r="G88" s="46"/>
      <c r="H88" s="47"/>
      <c r="I88" s="47"/>
      <c r="J88" s="47"/>
      <c r="K88" s="47"/>
      <c r="L88" s="46"/>
      <c r="M88" s="47"/>
      <c r="N88" s="47"/>
      <c r="O88" s="47"/>
      <c r="P88" s="47"/>
      <c r="Q88" s="48"/>
      <c r="R88" s="47"/>
      <c r="S88" s="47"/>
    </row>
    <row r="89" ht="14.25" customHeight="1">
      <c r="B89" s="46"/>
      <c r="C89" s="47"/>
      <c r="D89" s="47"/>
      <c r="E89" s="47"/>
      <c r="F89" s="47"/>
      <c r="G89" s="46"/>
      <c r="H89" s="47"/>
      <c r="I89" s="47"/>
      <c r="J89" s="47"/>
      <c r="K89" s="47"/>
      <c r="L89" s="46"/>
      <c r="M89" s="47"/>
      <c r="N89" s="47"/>
      <c r="O89" s="47"/>
      <c r="P89" s="47"/>
      <c r="Q89" s="48"/>
      <c r="R89" s="47"/>
      <c r="S89" s="47"/>
    </row>
    <row r="90" ht="14.25" customHeight="1">
      <c r="B90" s="46"/>
      <c r="C90" s="47"/>
      <c r="D90" s="47"/>
      <c r="E90" s="47"/>
      <c r="F90" s="47"/>
      <c r="G90" s="46"/>
      <c r="H90" s="47"/>
      <c r="I90" s="47"/>
      <c r="J90" s="47"/>
      <c r="K90" s="47"/>
      <c r="L90" s="46"/>
      <c r="M90" s="47"/>
      <c r="N90" s="47"/>
      <c r="O90" s="47"/>
      <c r="P90" s="47"/>
      <c r="Q90" s="48"/>
      <c r="R90" s="47"/>
      <c r="S90" s="47"/>
    </row>
    <row r="91" ht="14.25" customHeight="1">
      <c r="B91" s="46"/>
      <c r="C91" s="47"/>
      <c r="D91" s="47"/>
      <c r="E91" s="47"/>
      <c r="F91" s="47"/>
      <c r="G91" s="46"/>
      <c r="H91" s="47"/>
      <c r="I91" s="47"/>
      <c r="J91" s="47"/>
      <c r="K91" s="47"/>
      <c r="L91" s="46"/>
      <c r="M91" s="47"/>
      <c r="N91" s="47"/>
      <c r="O91" s="47"/>
      <c r="P91" s="47"/>
      <c r="Q91" s="48"/>
      <c r="R91" s="47"/>
      <c r="S91" s="47"/>
    </row>
    <row r="92" ht="14.25" customHeight="1">
      <c r="B92" s="46"/>
      <c r="C92" s="47"/>
      <c r="D92" s="47"/>
      <c r="E92" s="47"/>
      <c r="F92" s="47"/>
      <c r="G92" s="46"/>
      <c r="H92" s="47"/>
      <c r="I92" s="47"/>
      <c r="J92" s="47"/>
      <c r="K92" s="47"/>
      <c r="L92" s="46"/>
      <c r="M92" s="47"/>
      <c r="N92" s="47"/>
      <c r="O92" s="47"/>
      <c r="P92" s="47"/>
      <c r="Q92" s="48"/>
      <c r="R92" s="47"/>
      <c r="S92" s="47"/>
    </row>
    <row r="93" ht="14.25" customHeight="1">
      <c r="B93" s="46"/>
      <c r="C93" s="47"/>
      <c r="D93" s="47"/>
      <c r="E93" s="47"/>
      <c r="F93" s="47"/>
      <c r="G93" s="46"/>
      <c r="H93" s="47"/>
      <c r="I93" s="47"/>
      <c r="J93" s="47"/>
      <c r="K93" s="47"/>
      <c r="L93" s="46"/>
      <c r="M93" s="47"/>
      <c r="N93" s="47"/>
      <c r="O93" s="47"/>
      <c r="P93" s="47"/>
      <c r="Q93" s="48"/>
      <c r="R93" s="47"/>
      <c r="S93" s="47"/>
    </row>
    <row r="94" ht="14.25" customHeight="1">
      <c r="B94" s="46"/>
      <c r="C94" s="47"/>
      <c r="D94" s="47"/>
      <c r="E94" s="47"/>
      <c r="F94" s="47"/>
      <c r="G94" s="46"/>
      <c r="H94" s="47"/>
      <c r="I94" s="47"/>
      <c r="J94" s="47"/>
      <c r="K94" s="47"/>
      <c r="L94" s="46"/>
      <c r="M94" s="47"/>
      <c r="N94" s="47"/>
      <c r="O94" s="47"/>
      <c r="P94" s="47"/>
      <c r="Q94" s="48"/>
      <c r="R94" s="47"/>
      <c r="S94" s="47"/>
    </row>
    <row r="95" ht="14.25" customHeight="1">
      <c r="B95" s="46"/>
      <c r="C95" s="47"/>
      <c r="D95" s="47"/>
      <c r="E95" s="47"/>
      <c r="F95" s="47"/>
      <c r="G95" s="46"/>
      <c r="H95" s="47"/>
      <c r="I95" s="47"/>
      <c r="J95" s="47"/>
      <c r="K95" s="47"/>
      <c r="L95" s="46"/>
      <c r="M95" s="47"/>
      <c r="N95" s="47"/>
      <c r="O95" s="47"/>
      <c r="P95" s="47"/>
      <c r="Q95" s="48"/>
      <c r="R95" s="47"/>
      <c r="S95" s="47"/>
    </row>
    <row r="96" ht="14.25" customHeight="1">
      <c r="B96" s="46"/>
      <c r="C96" s="47"/>
      <c r="D96" s="47"/>
      <c r="E96" s="47"/>
      <c r="F96" s="47"/>
      <c r="G96" s="46"/>
      <c r="H96" s="47"/>
      <c r="I96" s="47"/>
      <c r="J96" s="47"/>
      <c r="K96" s="47"/>
      <c r="L96" s="46"/>
      <c r="M96" s="47"/>
      <c r="N96" s="47"/>
      <c r="O96" s="47"/>
      <c r="P96" s="47"/>
      <c r="Q96" s="48"/>
      <c r="R96" s="47"/>
      <c r="S96" s="47"/>
    </row>
    <row r="97" ht="14.25" customHeight="1">
      <c r="B97" s="46"/>
      <c r="C97" s="47"/>
      <c r="D97" s="47"/>
      <c r="E97" s="47"/>
      <c r="F97" s="47"/>
      <c r="G97" s="46"/>
      <c r="H97" s="47"/>
      <c r="I97" s="47"/>
      <c r="J97" s="47"/>
      <c r="K97" s="47"/>
      <c r="L97" s="46"/>
      <c r="M97" s="47"/>
      <c r="N97" s="47"/>
      <c r="O97" s="47"/>
      <c r="P97" s="47"/>
      <c r="Q97" s="48"/>
      <c r="R97" s="47"/>
      <c r="S97" s="47"/>
    </row>
    <row r="98" ht="14.25" customHeight="1">
      <c r="B98" s="46"/>
      <c r="C98" s="47"/>
      <c r="D98" s="47"/>
      <c r="E98" s="47"/>
      <c r="F98" s="47"/>
      <c r="G98" s="46"/>
      <c r="H98" s="47"/>
      <c r="I98" s="47"/>
      <c r="J98" s="47"/>
      <c r="K98" s="47"/>
      <c r="L98" s="46"/>
      <c r="M98" s="47"/>
      <c r="N98" s="47"/>
      <c r="O98" s="47"/>
      <c r="P98" s="47"/>
      <c r="Q98" s="48"/>
      <c r="R98" s="47"/>
      <c r="S98" s="47"/>
    </row>
    <row r="99" ht="14.25" customHeight="1">
      <c r="B99" s="46"/>
      <c r="C99" s="47"/>
      <c r="D99" s="47"/>
      <c r="E99" s="47"/>
      <c r="F99" s="47"/>
      <c r="G99" s="46"/>
      <c r="H99" s="47"/>
      <c r="I99" s="47"/>
      <c r="J99" s="47"/>
      <c r="K99" s="47"/>
      <c r="L99" s="46"/>
      <c r="M99" s="47"/>
      <c r="N99" s="47"/>
      <c r="O99" s="47"/>
      <c r="P99" s="47"/>
      <c r="Q99" s="48"/>
      <c r="R99" s="47"/>
      <c r="S99" s="47"/>
    </row>
    <row r="100" ht="14.25" customHeight="1">
      <c r="B100" s="46"/>
      <c r="C100" s="47"/>
      <c r="D100" s="47"/>
      <c r="E100" s="47"/>
      <c r="F100" s="47"/>
      <c r="G100" s="46"/>
      <c r="H100" s="47"/>
      <c r="I100" s="47"/>
      <c r="J100" s="47"/>
      <c r="K100" s="47"/>
      <c r="L100" s="46"/>
      <c r="M100" s="47"/>
      <c r="N100" s="47"/>
      <c r="O100" s="47"/>
      <c r="P100" s="47"/>
      <c r="Q100" s="48"/>
      <c r="R100" s="47"/>
      <c r="S100" s="47"/>
    </row>
    <row r="101" ht="14.25" customHeight="1">
      <c r="B101" s="46"/>
      <c r="C101" s="47"/>
      <c r="D101" s="47"/>
      <c r="E101" s="47"/>
      <c r="F101" s="47"/>
      <c r="G101" s="46"/>
      <c r="H101" s="47"/>
      <c r="I101" s="47"/>
      <c r="J101" s="47"/>
      <c r="K101" s="47"/>
      <c r="L101" s="46"/>
      <c r="M101" s="47"/>
      <c r="N101" s="47"/>
      <c r="O101" s="47"/>
      <c r="P101" s="47"/>
      <c r="Q101" s="48"/>
      <c r="R101" s="47"/>
      <c r="S101" s="47"/>
    </row>
    <row r="102" ht="14.25" customHeight="1">
      <c r="B102" s="46"/>
      <c r="C102" s="47"/>
      <c r="D102" s="47"/>
      <c r="E102" s="47"/>
      <c r="F102" s="47"/>
      <c r="G102" s="46"/>
      <c r="H102" s="47"/>
      <c r="I102" s="47"/>
      <c r="J102" s="47"/>
      <c r="K102" s="47"/>
      <c r="L102" s="46"/>
      <c r="M102" s="47"/>
      <c r="N102" s="47"/>
      <c r="O102" s="47"/>
      <c r="P102" s="47"/>
      <c r="Q102" s="48"/>
      <c r="R102" s="47"/>
      <c r="S102" s="47"/>
    </row>
    <row r="103" ht="14.25" customHeight="1">
      <c r="B103" s="46"/>
      <c r="C103" s="47"/>
      <c r="D103" s="47"/>
      <c r="E103" s="47"/>
      <c r="F103" s="47"/>
      <c r="G103" s="46"/>
      <c r="H103" s="47"/>
      <c r="I103" s="47"/>
      <c r="J103" s="47"/>
      <c r="K103" s="47"/>
      <c r="L103" s="46"/>
      <c r="M103" s="47"/>
      <c r="N103" s="47"/>
      <c r="O103" s="47"/>
      <c r="P103" s="47"/>
      <c r="Q103" s="48"/>
      <c r="R103" s="47"/>
      <c r="S103" s="47"/>
    </row>
    <row r="104" ht="14.25" customHeight="1">
      <c r="B104" s="46"/>
      <c r="C104" s="47"/>
      <c r="D104" s="47"/>
      <c r="E104" s="47"/>
      <c r="F104" s="47"/>
      <c r="G104" s="46"/>
      <c r="H104" s="47"/>
      <c r="I104" s="47"/>
      <c r="J104" s="47"/>
      <c r="K104" s="47"/>
      <c r="L104" s="46"/>
      <c r="M104" s="47"/>
      <c r="N104" s="47"/>
      <c r="O104" s="47"/>
      <c r="P104" s="47"/>
      <c r="Q104" s="48"/>
      <c r="R104" s="47"/>
      <c r="S104" s="47"/>
    </row>
    <row r="105" ht="14.25" customHeight="1">
      <c r="B105" s="46"/>
      <c r="C105" s="47"/>
      <c r="D105" s="47"/>
      <c r="E105" s="47"/>
      <c r="F105" s="47"/>
      <c r="G105" s="46"/>
      <c r="H105" s="47"/>
      <c r="I105" s="47"/>
      <c r="J105" s="47"/>
      <c r="K105" s="47"/>
      <c r="L105" s="46"/>
      <c r="M105" s="47"/>
      <c r="N105" s="47"/>
      <c r="O105" s="47"/>
      <c r="P105" s="47"/>
      <c r="Q105" s="48"/>
      <c r="R105" s="47"/>
      <c r="S105" s="47"/>
    </row>
    <row r="106" ht="14.25" customHeight="1">
      <c r="B106" s="46"/>
      <c r="C106" s="47"/>
      <c r="D106" s="47"/>
      <c r="E106" s="47"/>
      <c r="F106" s="47"/>
      <c r="G106" s="46"/>
      <c r="H106" s="47"/>
      <c r="I106" s="47"/>
      <c r="J106" s="47"/>
      <c r="K106" s="47"/>
      <c r="L106" s="46"/>
      <c r="M106" s="47"/>
      <c r="N106" s="47"/>
      <c r="O106" s="47"/>
      <c r="P106" s="47"/>
      <c r="Q106" s="48"/>
      <c r="R106" s="47"/>
      <c r="S106" s="47"/>
    </row>
    <row r="107" ht="14.25" customHeight="1">
      <c r="B107" s="46"/>
      <c r="C107" s="47"/>
      <c r="D107" s="47"/>
      <c r="E107" s="47"/>
      <c r="F107" s="47"/>
      <c r="G107" s="46"/>
      <c r="H107" s="47"/>
      <c r="I107" s="47"/>
      <c r="J107" s="47"/>
      <c r="K107" s="47"/>
      <c r="L107" s="46"/>
      <c r="M107" s="47"/>
      <c r="N107" s="47"/>
      <c r="O107" s="47"/>
      <c r="P107" s="47"/>
      <c r="Q107" s="48"/>
      <c r="R107" s="47"/>
      <c r="S107" s="47"/>
    </row>
    <row r="108" ht="14.25" customHeight="1">
      <c r="B108" s="46"/>
      <c r="C108" s="47"/>
      <c r="D108" s="47"/>
      <c r="E108" s="47"/>
      <c r="F108" s="47"/>
      <c r="G108" s="46"/>
      <c r="H108" s="47"/>
      <c r="I108" s="47"/>
      <c r="J108" s="47"/>
      <c r="K108" s="47"/>
      <c r="L108" s="46"/>
      <c r="M108" s="47"/>
      <c r="N108" s="47"/>
      <c r="O108" s="47"/>
      <c r="P108" s="47"/>
      <c r="Q108" s="48"/>
      <c r="R108" s="47"/>
      <c r="S108" s="47"/>
    </row>
    <row r="109" ht="14.25" customHeight="1">
      <c r="B109" s="46"/>
      <c r="C109" s="47"/>
      <c r="D109" s="47"/>
      <c r="E109" s="47"/>
      <c r="F109" s="47"/>
      <c r="G109" s="46"/>
      <c r="H109" s="47"/>
      <c r="I109" s="47"/>
      <c r="J109" s="47"/>
      <c r="K109" s="47"/>
      <c r="L109" s="46"/>
      <c r="M109" s="47"/>
      <c r="N109" s="47"/>
      <c r="O109" s="47"/>
      <c r="P109" s="47"/>
      <c r="Q109" s="48"/>
      <c r="R109" s="47"/>
      <c r="S109" s="47"/>
    </row>
    <row r="110" ht="14.25" customHeight="1">
      <c r="B110" s="46"/>
      <c r="C110" s="47"/>
      <c r="D110" s="47"/>
      <c r="E110" s="47"/>
      <c r="F110" s="47"/>
      <c r="G110" s="46"/>
      <c r="H110" s="47"/>
      <c r="I110" s="47"/>
      <c r="J110" s="47"/>
      <c r="K110" s="47"/>
      <c r="L110" s="46"/>
      <c r="M110" s="47"/>
      <c r="N110" s="47"/>
      <c r="O110" s="47"/>
      <c r="P110" s="47"/>
      <c r="Q110" s="48"/>
      <c r="R110" s="47"/>
      <c r="S110" s="47"/>
    </row>
    <row r="111" ht="14.25" customHeight="1">
      <c r="B111" s="46"/>
      <c r="C111" s="47"/>
      <c r="D111" s="47"/>
      <c r="E111" s="47"/>
      <c r="F111" s="47"/>
      <c r="G111" s="46"/>
      <c r="H111" s="47"/>
      <c r="I111" s="47"/>
      <c r="J111" s="47"/>
      <c r="K111" s="47"/>
      <c r="L111" s="46"/>
      <c r="M111" s="47"/>
      <c r="N111" s="47"/>
      <c r="O111" s="47"/>
      <c r="P111" s="47"/>
      <c r="Q111" s="48"/>
      <c r="R111" s="47"/>
      <c r="S111" s="47"/>
    </row>
    <row r="112" ht="14.25" customHeight="1">
      <c r="B112" s="46"/>
      <c r="C112" s="47"/>
      <c r="D112" s="47"/>
      <c r="E112" s="47"/>
      <c r="F112" s="47"/>
      <c r="G112" s="46"/>
      <c r="H112" s="47"/>
      <c r="I112" s="47"/>
      <c r="J112" s="47"/>
      <c r="K112" s="47"/>
      <c r="L112" s="46"/>
      <c r="M112" s="47"/>
      <c r="N112" s="47"/>
      <c r="O112" s="47"/>
      <c r="P112" s="47"/>
      <c r="Q112" s="48"/>
      <c r="R112" s="47"/>
      <c r="S112" s="47"/>
    </row>
    <row r="113" ht="14.25" customHeight="1">
      <c r="B113" s="46"/>
      <c r="C113" s="47"/>
      <c r="D113" s="47"/>
      <c r="E113" s="47"/>
      <c r="F113" s="47"/>
      <c r="G113" s="46"/>
      <c r="H113" s="47"/>
      <c r="I113" s="47"/>
      <c r="J113" s="47"/>
      <c r="K113" s="47"/>
      <c r="L113" s="46"/>
      <c r="M113" s="47"/>
      <c r="N113" s="47"/>
      <c r="O113" s="47"/>
      <c r="P113" s="47"/>
      <c r="Q113" s="48"/>
      <c r="R113" s="47"/>
      <c r="S113" s="47"/>
    </row>
    <row r="114" ht="14.25" customHeight="1">
      <c r="B114" s="46"/>
      <c r="C114" s="47"/>
      <c r="D114" s="47"/>
      <c r="E114" s="47"/>
      <c r="F114" s="47"/>
      <c r="G114" s="46"/>
      <c r="H114" s="47"/>
      <c r="I114" s="47"/>
      <c r="J114" s="47"/>
      <c r="K114" s="47"/>
      <c r="L114" s="46"/>
      <c r="M114" s="47"/>
      <c r="N114" s="47"/>
      <c r="O114" s="47"/>
      <c r="P114" s="47"/>
      <c r="Q114" s="48"/>
      <c r="R114" s="47"/>
      <c r="S114" s="47"/>
    </row>
    <row r="115" ht="14.25" customHeight="1">
      <c r="B115" s="46"/>
      <c r="C115" s="47"/>
      <c r="D115" s="47"/>
      <c r="E115" s="47"/>
      <c r="F115" s="47"/>
      <c r="G115" s="46"/>
      <c r="H115" s="47"/>
      <c r="I115" s="47"/>
      <c r="J115" s="47"/>
      <c r="K115" s="47"/>
      <c r="L115" s="46"/>
      <c r="M115" s="47"/>
      <c r="N115" s="47"/>
      <c r="O115" s="47"/>
      <c r="P115" s="47"/>
      <c r="Q115" s="48"/>
      <c r="R115" s="47"/>
      <c r="S115" s="47"/>
    </row>
    <row r="116" ht="14.25" customHeight="1">
      <c r="B116" s="46"/>
      <c r="C116" s="47"/>
      <c r="D116" s="47"/>
      <c r="E116" s="47"/>
      <c r="F116" s="47"/>
      <c r="G116" s="46"/>
      <c r="H116" s="47"/>
      <c r="I116" s="47"/>
      <c r="J116" s="47"/>
      <c r="K116" s="47"/>
      <c r="L116" s="46"/>
      <c r="M116" s="47"/>
      <c r="N116" s="47"/>
      <c r="O116" s="47"/>
      <c r="P116" s="47"/>
      <c r="Q116" s="48"/>
      <c r="R116" s="47"/>
      <c r="S116" s="47"/>
    </row>
    <row r="117" ht="14.25" customHeight="1">
      <c r="B117" s="46"/>
      <c r="C117" s="47"/>
      <c r="D117" s="47"/>
      <c r="E117" s="47"/>
      <c r="F117" s="47"/>
      <c r="G117" s="46"/>
      <c r="H117" s="47"/>
      <c r="I117" s="47"/>
      <c r="J117" s="47"/>
      <c r="K117" s="47"/>
      <c r="L117" s="46"/>
      <c r="M117" s="47"/>
      <c r="N117" s="47"/>
      <c r="O117" s="47"/>
      <c r="P117" s="47"/>
      <c r="Q117" s="48"/>
      <c r="R117" s="47"/>
      <c r="S117" s="47"/>
    </row>
    <row r="118" ht="14.25" customHeight="1">
      <c r="B118" s="46"/>
      <c r="C118" s="47"/>
      <c r="D118" s="47"/>
      <c r="E118" s="47"/>
      <c r="F118" s="47"/>
      <c r="G118" s="46"/>
      <c r="H118" s="47"/>
      <c r="I118" s="47"/>
      <c r="J118" s="47"/>
      <c r="K118" s="47"/>
      <c r="L118" s="46"/>
      <c r="M118" s="47"/>
      <c r="N118" s="47"/>
      <c r="O118" s="47"/>
      <c r="P118" s="47"/>
      <c r="Q118" s="48"/>
      <c r="R118" s="47"/>
      <c r="S118" s="47"/>
    </row>
    <row r="119" ht="14.25" customHeight="1">
      <c r="B119" s="46"/>
      <c r="C119" s="47"/>
      <c r="D119" s="47"/>
      <c r="E119" s="47"/>
      <c r="F119" s="47"/>
      <c r="G119" s="46"/>
      <c r="H119" s="47"/>
      <c r="I119" s="47"/>
      <c r="J119" s="47"/>
      <c r="K119" s="47"/>
      <c r="L119" s="46"/>
      <c r="M119" s="47"/>
      <c r="N119" s="47"/>
      <c r="O119" s="47"/>
      <c r="P119" s="47"/>
      <c r="Q119" s="48"/>
      <c r="R119" s="47"/>
      <c r="S119" s="47"/>
    </row>
    <row r="120" ht="14.25" customHeight="1">
      <c r="B120" s="46"/>
      <c r="C120" s="47"/>
      <c r="D120" s="47"/>
      <c r="E120" s="47"/>
      <c r="F120" s="47"/>
      <c r="G120" s="46"/>
      <c r="H120" s="47"/>
      <c r="I120" s="47"/>
      <c r="J120" s="47"/>
      <c r="K120" s="47"/>
      <c r="L120" s="46"/>
      <c r="M120" s="47"/>
      <c r="N120" s="47"/>
      <c r="O120" s="47"/>
      <c r="P120" s="47"/>
      <c r="Q120" s="48"/>
      <c r="R120" s="47"/>
      <c r="S120" s="47"/>
    </row>
    <row r="121" ht="14.25" customHeight="1">
      <c r="B121" s="46"/>
      <c r="C121" s="47"/>
      <c r="D121" s="47"/>
      <c r="E121" s="47"/>
      <c r="F121" s="47"/>
      <c r="G121" s="46"/>
      <c r="H121" s="47"/>
      <c r="I121" s="47"/>
      <c r="J121" s="47"/>
      <c r="K121" s="47"/>
      <c r="L121" s="46"/>
      <c r="M121" s="47"/>
      <c r="N121" s="47"/>
      <c r="O121" s="47"/>
      <c r="P121" s="47"/>
      <c r="Q121" s="48"/>
      <c r="R121" s="47"/>
      <c r="S121" s="47"/>
    </row>
    <row r="122" ht="14.25" customHeight="1">
      <c r="B122" s="46"/>
      <c r="C122" s="47"/>
      <c r="D122" s="47"/>
      <c r="E122" s="47"/>
      <c r="F122" s="47"/>
      <c r="G122" s="46"/>
      <c r="H122" s="47"/>
      <c r="I122" s="47"/>
      <c r="J122" s="47"/>
      <c r="K122" s="47"/>
      <c r="L122" s="46"/>
      <c r="M122" s="47"/>
      <c r="N122" s="47"/>
      <c r="O122" s="47"/>
      <c r="P122" s="47"/>
      <c r="Q122" s="48"/>
      <c r="R122" s="47"/>
      <c r="S122" s="47"/>
    </row>
    <row r="123" ht="14.25" customHeight="1">
      <c r="B123" s="46"/>
      <c r="C123" s="47"/>
      <c r="D123" s="47"/>
      <c r="E123" s="47"/>
      <c r="F123" s="47"/>
      <c r="G123" s="46"/>
      <c r="H123" s="47"/>
      <c r="I123" s="47"/>
      <c r="J123" s="47"/>
      <c r="K123" s="47"/>
      <c r="L123" s="46"/>
      <c r="M123" s="47"/>
      <c r="N123" s="47"/>
      <c r="O123" s="47"/>
      <c r="P123" s="47"/>
      <c r="Q123" s="48"/>
      <c r="R123" s="47"/>
      <c r="S123" s="47"/>
    </row>
    <row r="124" ht="14.25" customHeight="1">
      <c r="B124" s="46"/>
      <c r="C124" s="47"/>
      <c r="D124" s="47"/>
      <c r="E124" s="47"/>
      <c r="F124" s="47"/>
      <c r="G124" s="46"/>
      <c r="H124" s="47"/>
      <c r="I124" s="47"/>
      <c r="J124" s="47"/>
      <c r="K124" s="47"/>
      <c r="L124" s="46"/>
      <c r="M124" s="47"/>
      <c r="N124" s="47"/>
      <c r="O124" s="47"/>
      <c r="P124" s="47"/>
      <c r="Q124" s="48"/>
      <c r="R124" s="47"/>
      <c r="S124" s="47"/>
    </row>
    <row r="125" ht="14.25" customHeight="1">
      <c r="B125" s="46"/>
      <c r="C125" s="47"/>
      <c r="D125" s="47"/>
      <c r="E125" s="47"/>
      <c r="F125" s="47"/>
      <c r="G125" s="46"/>
      <c r="H125" s="47"/>
      <c r="I125" s="47"/>
      <c r="J125" s="47"/>
      <c r="K125" s="47"/>
      <c r="L125" s="46"/>
      <c r="M125" s="47"/>
      <c r="N125" s="47"/>
      <c r="O125" s="47"/>
      <c r="P125" s="47"/>
      <c r="Q125" s="48"/>
      <c r="R125" s="47"/>
      <c r="S125" s="47"/>
    </row>
    <row r="126" ht="14.25" customHeight="1">
      <c r="B126" s="46"/>
      <c r="C126" s="47"/>
      <c r="D126" s="47"/>
      <c r="E126" s="47"/>
      <c r="F126" s="47"/>
      <c r="G126" s="46"/>
      <c r="H126" s="47"/>
      <c r="I126" s="47"/>
      <c r="J126" s="47"/>
      <c r="K126" s="47"/>
      <c r="L126" s="46"/>
      <c r="M126" s="47"/>
      <c r="N126" s="47"/>
      <c r="O126" s="47"/>
      <c r="P126" s="47"/>
      <c r="Q126" s="48"/>
      <c r="R126" s="47"/>
      <c r="S126" s="47"/>
    </row>
    <row r="127" ht="14.25" customHeight="1">
      <c r="B127" s="46"/>
      <c r="C127" s="47"/>
      <c r="D127" s="47"/>
      <c r="E127" s="47"/>
      <c r="F127" s="47"/>
      <c r="G127" s="46"/>
      <c r="H127" s="47"/>
      <c r="I127" s="47"/>
      <c r="J127" s="47"/>
      <c r="K127" s="47"/>
      <c r="L127" s="46"/>
      <c r="M127" s="47"/>
      <c r="N127" s="47"/>
      <c r="O127" s="47"/>
      <c r="P127" s="47"/>
      <c r="Q127" s="48"/>
      <c r="R127" s="47"/>
      <c r="S127" s="47"/>
    </row>
    <row r="128" ht="14.25" customHeight="1">
      <c r="B128" s="46"/>
      <c r="C128" s="47"/>
      <c r="D128" s="47"/>
      <c r="E128" s="47"/>
      <c r="F128" s="47"/>
      <c r="G128" s="46"/>
      <c r="H128" s="47"/>
      <c r="I128" s="47"/>
      <c r="J128" s="47"/>
      <c r="K128" s="47"/>
      <c r="L128" s="46"/>
      <c r="M128" s="47"/>
      <c r="N128" s="47"/>
      <c r="O128" s="47"/>
      <c r="P128" s="47"/>
      <c r="Q128" s="48"/>
      <c r="R128" s="47"/>
      <c r="S128" s="47"/>
    </row>
    <row r="129" ht="14.25" customHeight="1">
      <c r="B129" s="46"/>
      <c r="C129" s="47"/>
      <c r="D129" s="47"/>
      <c r="E129" s="47"/>
      <c r="F129" s="47"/>
      <c r="G129" s="46"/>
      <c r="H129" s="47"/>
      <c r="I129" s="47"/>
      <c r="J129" s="47"/>
      <c r="K129" s="47"/>
      <c r="L129" s="46"/>
      <c r="M129" s="47"/>
      <c r="N129" s="47"/>
      <c r="O129" s="47"/>
      <c r="P129" s="47"/>
      <c r="Q129" s="48"/>
      <c r="R129" s="47"/>
      <c r="S129" s="47"/>
    </row>
    <row r="130" ht="14.25" customHeight="1">
      <c r="B130" s="46"/>
      <c r="C130" s="47"/>
      <c r="D130" s="47"/>
      <c r="E130" s="47"/>
      <c r="F130" s="47"/>
      <c r="G130" s="46"/>
      <c r="H130" s="47"/>
      <c r="I130" s="47"/>
      <c r="J130" s="47"/>
      <c r="K130" s="47"/>
      <c r="L130" s="46"/>
      <c r="M130" s="47"/>
      <c r="N130" s="47"/>
      <c r="O130" s="47"/>
      <c r="P130" s="47"/>
      <c r="Q130" s="48"/>
      <c r="R130" s="47"/>
      <c r="S130" s="47"/>
    </row>
    <row r="131" ht="14.25" customHeight="1">
      <c r="B131" s="46"/>
      <c r="C131" s="47"/>
      <c r="D131" s="47"/>
      <c r="E131" s="47"/>
      <c r="F131" s="47"/>
      <c r="G131" s="46"/>
      <c r="H131" s="47"/>
      <c r="I131" s="47"/>
      <c r="J131" s="47"/>
      <c r="K131" s="47"/>
      <c r="L131" s="46"/>
      <c r="M131" s="47"/>
      <c r="N131" s="47"/>
      <c r="O131" s="47"/>
      <c r="P131" s="47"/>
      <c r="Q131" s="48"/>
      <c r="R131" s="47"/>
      <c r="S131" s="47"/>
    </row>
    <row r="132" ht="14.25" customHeight="1">
      <c r="B132" s="46"/>
      <c r="C132" s="47"/>
      <c r="D132" s="47"/>
      <c r="E132" s="47"/>
      <c r="F132" s="47"/>
      <c r="G132" s="46"/>
      <c r="H132" s="47"/>
      <c r="I132" s="47"/>
      <c r="J132" s="47"/>
      <c r="K132" s="47"/>
      <c r="L132" s="46"/>
      <c r="M132" s="47"/>
      <c r="N132" s="47"/>
      <c r="O132" s="47"/>
      <c r="P132" s="47"/>
      <c r="Q132" s="48"/>
      <c r="R132" s="47"/>
      <c r="S132" s="47"/>
    </row>
    <row r="133" ht="14.25" customHeight="1">
      <c r="B133" s="46"/>
      <c r="C133" s="47"/>
      <c r="D133" s="47"/>
      <c r="E133" s="47"/>
      <c r="F133" s="47"/>
      <c r="G133" s="46"/>
      <c r="H133" s="47"/>
      <c r="I133" s="47"/>
      <c r="J133" s="47"/>
      <c r="K133" s="47"/>
      <c r="L133" s="46"/>
      <c r="M133" s="47"/>
      <c r="N133" s="47"/>
      <c r="O133" s="47"/>
      <c r="P133" s="47"/>
      <c r="Q133" s="48"/>
      <c r="R133" s="47"/>
      <c r="S133" s="47"/>
    </row>
    <row r="134" ht="14.25" customHeight="1">
      <c r="B134" s="46"/>
      <c r="C134" s="47"/>
      <c r="D134" s="47"/>
      <c r="E134" s="47"/>
      <c r="F134" s="47"/>
      <c r="G134" s="46"/>
      <c r="H134" s="47"/>
      <c r="I134" s="47"/>
      <c r="J134" s="47"/>
      <c r="K134" s="47"/>
      <c r="L134" s="46"/>
      <c r="M134" s="47"/>
      <c r="N134" s="47"/>
      <c r="O134" s="47"/>
      <c r="P134" s="47"/>
      <c r="Q134" s="48"/>
      <c r="R134" s="47"/>
      <c r="S134" s="47"/>
    </row>
    <row r="135" ht="14.25" customHeight="1">
      <c r="B135" s="46"/>
      <c r="C135" s="47"/>
      <c r="D135" s="47"/>
      <c r="E135" s="47"/>
      <c r="F135" s="47"/>
      <c r="G135" s="46"/>
      <c r="H135" s="47"/>
      <c r="I135" s="47"/>
      <c r="J135" s="47"/>
      <c r="K135" s="47"/>
      <c r="L135" s="46"/>
      <c r="M135" s="47"/>
      <c r="N135" s="47"/>
      <c r="O135" s="47"/>
      <c r="P135" s="47"/>
      <c r="Q135" s="48"/>
      <c r="R135" s="47"/>
      <c r="S135" s="47"/>
    </row>
    <row r="136" ht="14.25" customHeight="1">
      <c r="B136" s="46"/>
      <c r="C136" s="47"/>
      <c r="D136" s="47"/>
      <c r="E136" s="47"/>
      <c r="F136" s="47"/>
      <c r="G136" s="46"/>
      <c r="H136" s="47"/>
      <c r="I136" s="47"/>
      <c r="J136" s="47"/>
      <c r="K136" s="47"/>
      <c r="L136" s="46"/>
      <c r="M136" s="47"/>
      <c r="N136" s="47"/>
      <c r="O136" s="47"/>
      <c r="P136" s="47"/>
      <c r="Q136" s="48"/>
      <c r="R136" s="47"/>
      <c r="S136" s="47"/>
    </row>
    <row r="137" ht="14.25" customHeight="1">
      <c r="B137" s="46"/>
      <c r="C137" s="47"/>
      <c r="D137" s="47"/>
      <c r="E137" s="47"/>
      <c r="F137" s="47"/>
      <c r="G137" s="46"/>
      <c r="H137" s="47"/>
      <c r="I137" s="47"/>
      <c r="J137" s="47"/>
      <c r="K137" s="47"/>
      <c r="L137" s="46"/>
      <c r="M137" s="47"/>
      <c r="N137" s="47"/>
      <c r="O137" s="47"/>
      <c r="P137" s="47"/>
      <c r="Q137" s="48"/>
      <c r="R137" s="47"/>
      <c r="S137" s="47"/>
    </row>
    <row r="138" ht="14.25" customHeight="1">
      <c r="B138" s="46"/>
      <c r="C138" s="47"/>
      <c r="D138" s="47"/>
      <c r="E138" s="47"/>
      <c r="F138" s="47"/>
      <c r="G138" s="46"/>
      <c r="H138" s="47"/>
      <c r="I138" s="47"/>
      <c r="J138" s="47"/>
      <c r="K138" s="47"/>
      <c r="L138" s="46"/>
      <c r="M138" s="47"/>
      <c r="N138" s="47"/>
      <c r="O138" s="47"/>
      <c r="P138" s="47"/>
      <c r="Q138" s="48"/>
      <c r="R138" s="47"/>
      <c r="S138" s="47"/>
    </row>
    <row r="139" ht="14.25" customHeight="1">
      <c r="B139" s="46"/>
      <c r="C139" s="47"/>
      <c r="D139" s="47"/>
      <c r="E139" s="47"/>
      <c r="F139" s="47"/>
      <c r="G139" s="46"/>
      <c r="H139" s="47"/>
      <c r="I139" s="47"/>
      <c r="J139" s="47"/>
      <c r="K139" s="47"/>
      <c r="L139" s="46"/>
      <c r="M139" s="47"/>
      <c r="N139" s="47"/>
      <c r="O139" s="47"/>
      <c r="P139" s="47"/>
      <c r="Q139" s="48"/>
      <c r="R139" s="47"/>
      <c r="S139" s="47"/>
    </row>
    <row r="140" ht="14.25" customHeight="1">
      <c r="B140" s="46"/>
      <c r="C140" s="47"/>
      <c r="D140" s="47"/>
      <c r="E140" s="47"/>
      <c r="F140" s="47"/>
      <c r="G140" s="46"/>
      <c r="H140" s="47"/>
      <c r="I140" s="47"/>
      <c r="J140" s="47"/>
      <c r="K140" s="47"/>
      <c r="L140" s="46"/>
      <c r="M140" s="47"/>
      <c r="N140" s="47"/>
      <c r="O140" s="47"/>
      <c r="P140" s="47"/>
      <c r="Q140" s="48"/>
      <c r="R140" s="47"/>
      <c r="S140" s="47"/>
    </row>
    <row r="141" ht="14.25" customHeight="1">
      <c r="B141" s="46"/>
      <c r="C141" s="47"/>
      <c r="D141" s="47"/>
      <c r="E141" s="47"/>
      <c r="F141" s="47"/>
      <c r="G141" s="46"/>
      <c r="H141" s="47"/>
      <c r="I141" s="47"/>
      <c r="J141" s="47"/>
      <c r="K141" s="47"/>
      <c r="L141" s="46"/>
      <c r="M141" s="47"/>
      <c r="N141" s="47"/>
      <c r="O141" s="47"/>
      <c r="P141" s="47"/>
      <c r="Q141" s="48"/>
      <c r="R141" s="47"/>
      <c r="S141" s="47"/>
    </row>
    <row r="142" ht="14.25" customHeight="1">
      <c r="B142" s="46"/>
      <c r="C142" s="47"/>
      <c r="D142" s="47"/>
      <c r="E142" s="47"/>
      <c r="F142" s="47"/>
      <c r="G142" s="46"/>
      <c r="H142" s="47"/>
      <c r="I142" s="47"/>
      <c r="J142" s="47"/>
      <c r="K142" s="47"/>
      <c r="L142" s="46"/>
      <c r="M142" s="47"/>
      <c r="N142" s="47"/>
      <c r="O142" s="47"/>
      <c r="P142" s="47"/>
      <c r="Q142" s="48"/>
      <c r="R142" s="47"/>
      <c r="S142" s="47"/>
    </row>
    <row r="143" ht="14.25" customHeight="1">
      <c r="B143" s="46"/>
      <c r="C143" s="47"/>
      <c r="D143" s="47"/>
      <c r="E143" s="47"/>
      <c r="F143" s="47"/>
      <c r="G143" s="46"/>
      <c r="H143" s="47"/>
      <c r="I143" s="47"/>
      <c r="J143" s="47"/>
      <c r="K143" s="47"/>
      <c r="L143" s="46"/>
      <c r="M143" s="47"/>
      <c r="N143" s="47"/>
      <c r="O143" s="47"/>
      <c r="P143" s="47"/>
      <c r="Q143" s="48"/>
      <c r="R143" s="47"/>
      <c r="S143" s="47"/>
    </row>
    <row r="144" ht="14.25" customHeight="1">
      <c r="B144" s="46"/>
      <c r="C144" s="47"/>
      <c r="D144" s="47"/>
      <c r="E144" s="47"/>
      <c r="F144" s="47"/>
      <c r="G144" s="46"/>
      <c r="H144" s="47"/>
      <c r="I144" s="47"/>
      <c r="J144" s="47"/>
      <c r="K144" s="47"/>
      <c r="L144" s="46"/>
      <c r="M144" s="47"/>
      <c r="N144" s="47"/>
      <c r="O144" s="47"/>
      <c r="P144" s="47"/>
      <c r="Q144" s="48"/>
      <c r="R144" s="47"/>
      <c r="S144" s="47"/>
    </row>
    <row r="145" ht="14.25" customHeight="1">
      <c r="B145" s="46"/>
      <c r="C145" s="47"/>
      <c r="D145" s="47"/>
      <c r="E145" s="47"/>
      <c r="F145" s="47"/>
      <c r="G145" s="46"/>
      <c r="H145" s="47"/>
      <c r="I145" s="47"/>
      <c r="J145" s="47"/>
      <c r="K145" s="47"/>
      <c r="L145" s="46"/>
      <c r="M145" s="47"/>
      <c r="N145" s="47"/>
      <c r="O145" s="47"/>
      <c r="P145" s="47"/>
      <c r="Q145" s="48"/>
      <c r="R145" s="47"/>
      <c r="S145" s="47"/>
    </row>
    <row r="146" ht="14.25" customHeight="1">
      <c r="B146" s="46"/>
      <c r="C146" s="47"/>
      <c r="D146" s="47"/>
      <c r="E146" s="47"/>
      <c r="F146" s="47"/>
      <c r="G146" s="46"/>
      <c r="H146" s="47"/>
      <c r="I146" s="47"/>
      <c r="J146" s="47"/>
      <c r="K146" s="47"/>
      <c r="L146" s="46"/>
      <c r="M146" s="47"/>
      <c r="N146" s="47"/>
      <c r="O146" s="47"/>
      <c r="P146" s="47"/>
      <c r="Q146" s="48"/>
      <c r="R146" s="47"/>
      <c r="S146" s="47"/>
    </row>
    <row r="147" ht="14.25" customHeight="1">
      <c r="B147" s="46"/>
      <c r="C147" s="47"/>
      <c r="D147" s="47"/>
      <c r="E147" s="47"/>
      <c r="F147" s="47"/>
      <c r="G147" s="46"/>
      <c r="H147" s="47"/>
      <c r="I147" s="47"/>
      <c r="J147" s="47"/>
      <c r="K147" s="47"/>
      <c r="L147" s="46"/>
      <c r="M147" s="47"/>
      <c r="N147" s="47"/>
      <c r="O147" s="47"/>
      <c r="P147" s="47"/>
      <c r="Q147" s="48"/>
      <c r="R147" s="47"/>
      <c r="S147" s="47"/>
    </row>
    <row r="148" ht="14.25" customHeight="1">
      <c r="B148" s="46"/>
      <c r="C148" s="47"/>
      <c r="D148" s="47"/>
      <c r="E148" s="47"/>
      <c r="F148" s="47"/>
      <c r="G148" s="46"/>
      <c r="H148" s="47"/>
      <c r="I148" s="47"/>
      <c r="J148" s="47"/>
      <c r="K148" s="47"/>
      <c r="L148" s="46"/>
      <c r="M148" s="47"/>
      <c r="N148" s="47"/>
      <c r="O148" s="47"/>
      <c r="P148" s="47"/>
      <c r="Q148" s="48"/>
      <c r="R148" s="47"/>
      <c r="S148" s="47"/>
    </row>
    <row r="149" ht="14.25" customHeight="1">
      <c r="B149" s="46"/>
      <c r="C149" s="47"/>
      <c r="D149" s="47"/>
      <c r="E149" s="47"/>
      <c r="F149" s="47"/>
      <c r="G149" s="46"/>
      <c r="H149" s="47"/>
      <c r="I149" s="47"/>
      <c r="J149" s="47"/>
      <c r="K149" s="47"/>
      <c r="L149" s="46"/>
      <c r="M149" s="47"/>
      <c r="N149" s="47"/>
      <c r="O149" s="47"/>
      <c r="P149" s="47"/>
      <c r="Q149" s="48"/>
      <c r="R149" s="47"/>
      <c r="S149" s="47"/>
    </row>
    <row r="150" ht="14.25" customHeight="1">
      <c r="B150" s="46"/>
      <c r="C150" s="47"/>
      <c r="D150" s="47"/>
      <c r="E150" s="47"/>
      <c r="F150" s="47"/>
      <c r="G150" s="46"/>
      <c r="H150" s="47"/>
      <c r="I150" s="47"/>
      <c r="J150" s="47"/>
      <c r="K150" s="47"/>
      <c r="L150" s="46"/>
      <c r="M150" s="47"/>
      <c r="N150" s="47"/>
      <c r="O150" s="47"/>
      <c r="P150" s="47"/>
      <c r="Q150" s="48"/>
      <c r="R150" s="47"/>
      <c r="S150" s="47"/>
    </row>
    <row r="151" ht="14.25" customHeight="1">
      <c r="B151" s="46"/>
      <c r="C151" s="47"/>
      <c r="D151" s="47"/>
      <c r="E151" s="47"/>
      <c r="F151" s="47"/>
      <c r="G151" s="46"/>
      <c r="H151" s="47"/>
      <c r="I151" s="47"/>
      <c r="J151" s="47"/>
      <c r="K151" s="47"/>
      <c r="L151" s="46"/>
      <c r="M151" s="47"/>
      <c r="N151" s="47"/>
      <c r="O151" s="47"/>
      <c r="P151" s="47"/>
      <c r="Q151" s="48"/>
      <c r="R151" s="47"/>
      <c r="S151" s="47"/>
    </row>
    <row r="152" ht="14.25" customHeight="1">
      <c r="B152" s="46"/>
      <c r="C152" s="47"/>
      <c r="D152" s="47"/>
      <c r="E152" s="47"/>
      <c r="F152" s="47"/>
      <c r="G152" s="46"/>
      <c r="H152" s="47"/>
      <c r="I152" s="47"/>
      <c r="J152" s="47"/>
      <c r="K152" s="47"/>
      <c r="L152" s="46"/>
      <c r="M152" s="47"/>
      <c r="N152" s="47"/>
      <c r="O152" s="47"/>
      <c r="P152" s="47"/>
      <c r="Q152" s="48"/>
      <c r="R152" s="47"/>
      <c r="S152" s="47"/>
    </row>
    <row r="153" ht="14.25" customHeight="1">
      <c r="B153" s="46"/>
      <c r="C153" s="47"/>
      <c r="D153" s="47"/>
      <c r="E153" s="47"/>
      <c r="F153" s="47"/>
      <c r="G153" s="46"/>
      <c r="H153" s="47"/>
      <c r="I153" s="47"/>
      <c r="J153" s="47"/>
      <c r="K153" s="47"/>
      <c r="L153" s="46"/>
      <c r="M153" s="47"/>
      <c r="N153" s="47"/>
      <c r="O153" s="47"/>
      <c r="P153" s="47"/>
      <c r="Q153" s="48"/>
      <c r="R153" s="47"/>
      <c r="S153" s="47"/>
    </row>
    <row r="154" ht="14.25" customHeight="1">
      <c r="B154" s="46"/>
      <c r="C154" s="47"/>
      <c r="D154" s="47"/>
      <c r="E154" s="47"/>
      <c r="F154" s="47"/>
      <c r="G154" s="46"/>
      <c r="H154" s="47"/>
      <c r="I154" s="47"/>
      <c r="J154" s="47"/>
      <c r="K154" s="47"/>
      <c r="L154" s="46"/>
      <c r="M154" s="47"/>
      <c r="N154" s="47"/>
      <c r="O154" s="47"/>
      <c r="P154" s="47"/>
      <c r="Q154" s="48"/>
      <c r="R154" s="47"/>
      <c r="S154" s="47"/>
    </row>
    <row r="155" ht="14.25" customHeight="1">
      <c r="B155" s="46"/>
      <c r="C155" s="47"/>
      <c r="D155" s="47"/>
      <c r="E155" s="47"/>
      <c r="F155" s="47"/>
      <c r="G155" s="46"/>
      <c r="H155" s="47"/>
      <c r="I155" s="47"/>
      <c r="J155" s="47"/>
      <c r="K155" s="47"/>
      <c r="L155" s="46"/>
      <c r="M155" s="47"/>
      <c r="N155" s="47"/>
      <c r="O155" s="47"/>
      <c r="P155" s="47"/>
      <c r="Q155" s="48"/>
      <c r="R155" s="47"/>
      <c r="S155" s="47"/>
    </row>
    <row r="156" ht="14.25" customHeight="1">
      <c r="B156" s="46"/>
      <c r="C156" s="47"/>
      <c r="D156" s="47"/>
      <c r="E156" s="47"/>
      <c r="F156" s="47"/>
      <c r="G156" s="46"/>
      <c r="H156" s="47"/>
      <c r="I156" s="47"/>
      <c r="J156" s="47"/>
      <c r="K156" s="47"/>
      <c r="L156" s="46"/>
      <c r="M156" s="47"/>
      <c r="N156" s="47"/>
      <c r="O156" s="47"/>
      <c r="P156" s="47"/>
      <c r="Q156" s="48"/>
      <c r="R156" s="47"/>
      <c r="S156" s="47"/>
    </row>
    <row r="157" ht="14.25" customHeight="1">
      <c r="B157" s="46"/>
      <c r="C157" s="47"/>
      <c r="D157" s="47"/>
      <c r="E157" s="47"/>
      <c r="F157" s="47"/>
      <c r="G157" s="46"/>
      <c r="H157" s="47"/>
      <c r="I157" s="47"/>
      <c r="J157" s="47"/>
      <c r="K157" s="47"/>
      <c r="L157" s="46"/>
      <c r="M157" s="47"/>
      <c r="N157" s="47"/>
      <c r="O157" s="47"/>
      <c r="P157" s="47"/>
      <c r="Q157" s="48"/>
      <c r="R157" s="47"/>
      <c r="S157" s="47"/>
    </row>
    <row r="158" ht="14.25" customHeight="1">
      <c r="B158" s="46"/>
      <c r="C158" s="47"/>
      <c r="D158" s="47"/>
      <c r="E158" s="47"/>
      <c r="F158" s="47"/>
      <c r="G158" s="46"/>
      <c r="H158" s="47"/>
      <c r="I158" s="47"/>
      <c r="J158" s="47"/>
      <c r="K158" s="47"/>
      <c r="L158" s="46"/>
      <c r="M158" s="47"/>
      <c r="N158" s="47"/>
      <c r="O158" s="47"/>
      <c r="P158" s="47"/>
      <c r="Q158" s="48"/>
      <c r="R158" s="47"/>
      <c r="S158" s="47"/>
    </row>
    <row r="159" ht="14.25" customHeight="1">
      <c r="B159" s="46"/>
      <c r="C159" s="47"/>
      <c r="D159" s="47"/>
      <c r="E159" s="47"/>
      <c r="F159" s="47"/>
      <c r="G159" s="46"/>
      <c r="H159" s="47"/>
      <c r="I159" s="47"/>
      <c r="J159" s="47"/>
      <c r="K159" s="47"/>
      <c r="L159" s="46"/>
      <c r="M159" s="47"/>
      <c r="N159" s="47"/>
      <c r="O159" s="47"/>
      <c r="P159" s="47"/>
      <c r="Q159" s="48"/>
      <c r="R159" s="47"/>
      <c r="S159" s="47"/>
    </row>
    <row r="160" ht="14.25" customHeight="1">
      <c r="B160" s="46"/>
      <c r="C160" s="47"/>
      <c r="D160" s="47"/>
      <c r="E160" s="47"/>
      <c r="F160" s="47"/>
      <c r="G160" s="46"/>
      <c r="H160" s="47"/>
      <c r="I160" s="47"/>
      <c r="J160" s="47"/>
      <c r="K160" s="47"/>
      <c r="L160" s="46"/>
      <c r="M160" s="47"/>
      <c r="N160" s="47"/>
      <c r="O160" s="47"/>
      <c r="P160" s="47"/>
      <c r="Q160" s="48"/>
      <c r="R160" s="47"/>
      <c r="S160" s="47"/>
    </row>
    <row r="161" ht="14.25" customHeight="1">
      <c r="B161" s="46"/>
      <c r="C161" s="47"/>
      <c r="D161" s="47"/>
      <c r="E161" s="47"/>
      <c r="F161" s="47"/>
      <c r="G161" s="46"/>
      <c r="H161" s="47"/>
      <c r="I161" s="47"/>
      <c r="J161" s="47"/>
      <c r="K161" s="47"/>
      <c r="L161" s="46"/>
      <c r="M161" s="47"/>
      <c r="N161" s="47"/>
      <c r="O161" s="47"/>
      <c r="P161" s="47"/>
      <c r="Q161" s="48"/>
      <c r="R161" s="47"/>
      <c r="S161" s="47"/>
    </row>
    <row r="162" ht="14.25" customHeight="1">
      <c r="B162" s="46"/>
      <c r="C162" s="47"/>
      <c r="D162" s="47"/>
      <c r="E162" s="47"/>
      <c r="F162" s="47"/>
      <c r="G162" s="46"/>
      <c r="H162" s="47"/>
      <c r="I162" s="47"/>
      <c r="J162" s="47"/>
      <c r="K162" s="47"/>
      <c r="L162" s="46"/>
      <c r="M162" s="47"/>
      <c r="N162" s="47"/>
      <c r="O162" s="47"/>
      <c r="P162" s="47"/>
      <c r="Q162" s="48"/>
      <c r="R162" s="47"/>
      <c r="S162" s="47"/>
    </row>
    <row r="163" ht="14.25" customHeight="1">
      <c r="B163" s="46"/>
      <c r="C163" s="47"/>
      <c r="D163" s="47"/>
      <c r="E163" s="47"/>
      <c r="F163" s="47"/>
      <c r="G163" s="46"/>
      <c r="H163" s="47"/>
      <c r="I163" s="47"/>
      <c r="J163" s="47"/>
      <c r="K163" s="47"/>
      <c r="L163" s="46"/>
      <c r="M163" s="47"/>
      <c r="N163" s="47"/>
      <c r="O163" s="47"/>
      <c r="P163" s="47"/>
      <c r="Q163" s="48"/>
      <c r="R163" s="47"/>
      <c r="S163" s="47"/>
    </row>
    <row r="164" ht="14.25" customHeight="1">
      <c r="B164" s="46"/>
      <c r="C164" s="47"/>
      <c r="D164" s="47"/>
      <c r="E164" s="47"/>
      <c r="F164" s="47"/>
      <c r="G164" s="46"/>
      <c r="H164" s="47"/>
      <c r="I164" s="47"/>
      <c r="J164" s="47"/>
      <c r="K164" s="47"/>
      <c r="L164" s="46"/>
      <c r="M164" s="47"/>
      <c r="N164" s="47"/>
      <c r="O164" s="47"/>
      <c r="P164" s="47"/>
      <c r="Q164" s="48"/>
      <c r="R164" s="47"/>
      <c r="S164" s="47"/>
    </row>
    <row r="165" ht="14.25" customHeight="1">
      <c r="B165" s="46"/>
      <c r="C165" s="47"/>
      <c r="D165" s="47"/>
      <c r="E165" s="47"/>
      <c r="F165" s="47"/>
      <c r="G165" s="46"/>
      <c r="H165" s="47"/>
      <c r="I165" s="47"/>
      <c r="J165" s="47"/>
      <c r="K165" s="47"/>
      <c r="L165" s="46"/>
      <c r="M165" s="47"/>
      <c r="N165" s="47"/>
      <c r="O165" s="47"/>
      <c r="P165" s="47"/>
      <c r="Q165" s="48"/>
      <c r="R165" s="47"/>
      <c r="S165" s="47"/>
    </row>
    <row r="166" ht="14.25" customHeight="1">
      <c r="B166" s="46"/>
      <c r="C166" s="47"/>
      <c r="D166" s="47"/>
      <c r="E166" s="47"/>
      <c r="F166" s="47"/>
      <c r="G166" s="46"/>
      <c r="H166" s="47"/>
      <c r="I166" s="47"/>
      <c r="J166" s="47"/>
      <c r="K166" s="47"/>
      <c r="L166" s="46"/>
      <c r="M166" s="47"/>
      <c r="N166" s="47"/>
      <c r="O166" s="47"/>
      <c r="P166" s="47"/>
      <c r="Q166" s="48"/>
      <c r="R166" s="47"/>
      <c r="S166" s="47"/>
    </row>
    <row r="167" ht="14.25" customHeight="1">
      <c r="B167" s="46"/>
      <c r="C167" s="47"/>
      <c r="D167" s="47"/>
      <c r="E167" s="47"/>
      <c r="F167" s="47"/>
      <c r="G167" s="46"/>
      <c r="H167" s="47"/>
      <c r="I167" s="47"/>
      <c r="J167" s="47"/>
      <c r="K167" s="47"/>
      <c r="L167" s="46"/>
      <c r="M167" s="47"/>
      <c r="N167" s="47"/>
      <c r="O167" s="47"/>
      <c r="P167" s="47"/>
      <c r="Q167" s="48"/>
      <c r="R167" s="47"/>
      <c r="S167" s="47"/>
    </row>
    <row r="168" ht="14.25" customHeight="1">
      <c r="B168" s="46"/>
      <c r="C168" s="47"/>
      <c r="D168" s="47"/>
      <c r="E168" s="47"/>
      <c r="F168" s="47"/>
      <c r="G168" s="46"/>
      <c r="H168" s="47"/>
      <c r="I168" s="47"/>
      <c r="J168" s="47"/>
      <c r="K168" s="47"/>
      <c r="L168" s="46"/>
      <c r="M168" s="47"/>
      <c r="N168" s="47"/>
      <c r="O168" s="47"/>
      <c r="P168" s="47"/>
      <c r="Q168" s="48"/>
      <c r="R168" s="47"/>
      <c r="S168" s="47"/>
    </row>
    <row r="169" ht="14.25" customHeight="1">
      <c r="B169" s="46"/>
      <c r="C169" s="47"/>
      <c r="D169" s="47"/>
      <c r="E169" s="47"/>
      <c r="F169" s="47"/>
      <c r="G169" s="46"/>
      <c r="H169" s="47"/>
      <c r="I169" s="47"/>
      <c r="J169" s="47"/>
      <c r="K169" s="47"/>
      <c r="L169" s="46"/>
      <c r="M169" s="47"/>
      <c r="N169" s="47"/>
      <c r="O169" s="47"/>
      <c r="P169" s="47"/>
      <c r="Q169" s="48"/>
      <c r="R169" s="47"/>
      <c r="S169" s="47"/>
    </row>
    <row r="170" ht="14.25" customHeight="1">
      <c r="B170" s="46"/>
      <c r="C170" s="47"/>
      <c r="D170" s="47"/>
      <c r="E170" s="47"/>
      <c r="F170" s="47"/>
      <c r="G170" s="46"/>
      <c r="H170" s="47"/>
      <c r="I170" s="47"/>
      <c r="J170" s="47"/>
      <c r="K170" s="47"/>
      <c r="L170" s="46"/>
      <c r="M170" s="47"/>
      <c r="N170" s="47"/>
      <c r="O170" s="47"/>
      <c r="P170" s="47"/>
      <c r="Q170" s="48"/>
      <c r="R170" s="47"/>
      <c r="S170" s="47"/>
    </row>
    <row r="171" ht="14.25" customHeight="1">
      <c r="B171" s="46"/>
      <c r="C171" s="47"/>
      <c r="D171" s="47"/>
      <c r="E171" s="47"/>
      <c r="F171" s="47"/>
      <c r="G171" s="46"/>
      <c r="H171" s="47"/>
      <c r="I171" s="47"/>
      <c r="J171" s="47"/>
      <c r="K171" s="47"/>
      <c r="L171" s="46"/>
      <c r="M171" s="47"/>
      <c r="N171" s="47"/>
      <c r="O171" s="47"/>
      <c r="P171" s="47"/>
      <c r="Q171" s="48"/>
      <c r="R171" s="47"/>
      <c r="S171" s="47"/>
    </row>
    <row r="172" ht="14.25" customHeight="1">
      <c r="B172" s="46"/>
      <c r="C172" s="47"/>
      <c r="D172" s="47"/>
      <c r="E172" s="47"/>
      <c r="F172" s="47"/>
      <c r="G172" s="46"/>
      <c r="H172" s="47"/>
      <c r="I172" s="47"/>
      <c r="J172" s="47"/>
      <c r="K172" s="47"/>
      <c r="L172" s="46"/>
      <c r="M172" s="47"/>
      <c r="N172" s="47"/>
      <c r="O172" s="47"/>
      <c r="P172" s="47"/>
      <c r="Q172" s="48"/>
      <c r="R172" s="47"/>
      <c r="S172" s="47"/>
    </row>
    <row r="173" ht="14.25" customHeight="1">
      <c r="B173" s="46"/>
      <c r="C173" s="47"/>
      <c r="D173" s="47"/>
      <c r="E173" s="47"/>
      <c r="F173" s="47"/>
      <c r="G173" s="46"/>
      <c r="H173" s="47"/>
      <c r="I173" s="47"/>
      <c r="J173" s="47"/>
      <c r="K173" s="47"/>
      <c r="L173" s="46"/>
      <c r="M173" s="47"/>
      <c r="N173" s="47"/>
      <c r="O173" s="47"/>
      <c r="P173" s="47"/>
      <c r="Q173" s="48"/>
      <c r="R173" s="47"/>
      <c r="S173" s="47"/>
    </row>
    <row r="174" ht="14.25" customHeight="1">
      <c r="B174" s="46"/>
      <c r="C174" s="47"/>
      <c r="D174" s="47"/>
      <c r="E174" s="47"/>
      <c r="F174" s="47"/>
      <c r="G174" s="46"/>
      <c r="H174" s="47"/>
      <c r="I174" s="47"/>
      <c r="J174" s="47"/>
      <c r="K174" s="47"/>
      <c r="L174" s="46"/>
      <c r="M174" s="47"/>
      <c r="N174" s="47"/>
      <c r="O174" s="47"/>
      <c r="P174" s="47"/>
      <c r="Q174" s="48"/>
      <c r="R174" s="47"/>
      <c r="S174" s="47"/>
    </row>
    <row r="175" ht="14.25" customHeight="1">
      <c r="B175" s="46"/>
      <c r="C175" s="47"/>
      <c r="D175" s="47"/>
      <c r="E175" s="47"/>
      <c r="F175" s="47"/>
      <c r="G175" s="46"/>
      <c r="H175" s="47"/>
      <c r="I175" s="47"/>
      <c r="J175" s="47"/>
      <c r="K175" s="47"/>
      <c r="L175" s="46"/>
      <c r="M175" s="47"/>
      <c r="N175" s="47"/>
      <c r="O175" s="47"/>
      <c r="P175" s="47"/>
      <c r="Q175" s="48"/>
      <c r="R175" s="47"/>
      <c r="S175" s="47"/>
    </row>
    <row r="176" ht="14.25" customHeight="1">
      <c r="B176" s="46"/>
      <c r="C176" s="47"/>
      <c r="D176" s="47"/>
      <c r="E176" s="47"/>
      <c r="F176" s="47"/>
      <c r="G176" s="46"/>
      <c r="H176" s="47"/>
      <c r="I176" s="47"/>
      <c r="J176" s="47"/>
      <c r="K176" s="47"/>
      <c r="L176" s="46"/>
      <c r="M176" s="47"/>
      <c r="N176" s="47"/>
      <c r="O176" s="47"/>
      <c r="P176" s="47"/>
      <c r="Q176" s="48"/>
      <c r="R176" s="47"/>
      <c r="S176" s="47"/>
    </row>
    <row r="177" ht="14.25" customHeight="1">
      <c r="B177" s="46"/>
      <c r="C177" s="47"/>
      <c r="D177" s="47"/>
      <c r="E177" s="47"/>
      <c r="F177" s="47"/>
      <c r="G177" s="46"/>
      <c r="H177" s="47"/>
      <c r="I177" s="47"/>
      <c r="J177" s="47"/>
      <c r="K177" s="47"/>
      <c r="L177" s="46"/>
      <c r="M177" s="47"/>
      <c r="N177" s="47"/>
      <c r="O177" s="47"/>
      <c r="P177" s="47"/>
      <c r="Q177" s="48"/>
      <c r="R177" s="47"/>
      <c r="S177" s="47"/>
    </row>
    <row r="178" ht="14.25" customHeight="1">
      <c r="B178" s="46"/>
      <c r="C178" s="47"/>
      <c r="D178" s="47"/>
      <c r="E178" s="47"/>
      <c r="F178" s="47"/>
      <c r="G178" s="46"/>
      <c r="H178" s="47"/>
      <c r="I178" s="47"/>
      <c r="J178" s="47"/>
      <c r="K178" s="47"/>
      <c r="L178" s="46"/>
      <c r="M178" s="47"/>
      <c r="N178" s="47"/>
      <c r="O178" s="47"/>
      <c r="P178" s="47"/>
      <c r="Q178" s="48"/>
      <c r="R178" s="47"/>
      <c r="S178" s="47"/>
    </row>
    <row r="179" ht="14.25" customHeight="1">
      <c r="B179" s="46"/>
      <c r="C179" s="47"/>
      <c r="D179" s="47"/>
      <c r="E179" s="47"/>
      <c r="F179" s="47"/>
      <c r="G179" s="46"/>
      <c r="H179" s="47"/>
      <c r="I179" s="47"/>
      <c r="J179" s="47"/>
      <c r="K179" s="47"/>
      <c r="L179" s="46"/>
      <c r="M179" s="47"/>
      <c r="N179" s="47"/>
      <c r="O179" s="47"/>
      <c r="P179" s="47"/>
      <c r="Q179" s="48"/>
      <c r="R179" s="47"/>
      <c r="S179" s="47"/>
    </row>
    <row r="180" ht="14.25" customHeight="1">
      <c r="B180" s="46"/>
      <c r="C180" s="47"/>
      <c r="D180" s="47"/>
      <c r="E180" s="47"/>
      <c r="F180" s="47"/>
      <c r="G180" s="46"/>
      <c r="H180" s="47"/>
      <c r="I180" s="47"/>
      <c r="J180" s="47"/>
      <c r="K180" s="47"/>
      <c r="L180" s="46"/>
      <c r="M180" s="47"/>
      <c r="N180" s="47"/>
      <c r="O180" s="47"/>
      <c r="P180" s="47"/>
      <c r="Q180" s="48"/>
      <c r="R180" s="47"/>
      <c r="S180" s="47"/>
    </row>
    <row r="181" ht="14.25" customHeight="1">
      <c r="B181" s="46"/>
      <c r="C181" s="47"/>
      <c r="D181" s="47"/>
      <c r="E181" s="47"/>
      <c r="F181" s="47"/>
      <c r="G181" s="46"/>
      <c r="H181" s="47"/>
      <c r="I181" s="47"/>
      <c r="J181" s="47"/>
      <c r="K181" s="47"/>
      <c r="L181" s="46"/>
      <c r="M181" s="47"/>
      <c r="N181" s="47"/>
      <c r="O181" s="47"/>
      <c r="P181" s="47"/>
      <c r="Q181" s="48"/>
      <c r="R181" s="47"/>
      <c r="S181" s="47"/>
    </row>
    <row r="182" ht="14.25" customHeight="1">
      <c r="B182" s="46"/>
      <c r="C182" s="47"/>
      <c r="D182" s="47"/>
      <c r="E182" s="47"/>
      <c r="F182" s="47"/>
      <c r="G182" s="46"/>
      <c r="H182" s="47"/>
      <c r="I182" s="47"/>
      <c r="J182" s="47"/>
      <c r="K182" s="47"/>
      <c r="L182" s="46"/>
      <c r="M182" s="47"/>
      <c r="N182" s="47"/>
      <c r="O182" s="47"/>
      <c r="P182" s="47"/>
      <c r="Q182" s="48"/>
      <c r="R182" s="47"/>
      <c r="S182" s="47"/>
    </row>
    <row r="183" ht="14.25" customHeight="1">
      <c r="B183" s="46"/>
      <c r="C183" s="47"/>
      <c r="D183" s="47"/>
      <c r="E183" s="47"/>
      <c r="F183" s="47"/>
      <c r="G183" s="46"/>
      <c r="H183" s="47"/>
      <c r="I183" s="47"/>
      <c r="J183" s="47"/>
      <c r="K183" s="47"/>
      <c r="L183" s="46"/>
      <c r="M183" s="47"/>
      <c r="N183" s="47"/>
      <c r="O183" s="47"/>
      <c r="P183" s="47"/>
      <c r="Q183" s="48"/>
      <c r="R183" s="47"/>
      <c r="S183" s="47"/>
    </row>
    <row r="184" ht="14.25" customHeight="1">
      <c r="B184" s="46"/>
      <c r="C184" s="47"/>
      <c r="D184" s="47"/>
      <c r="E184" s="47"/>
      <c r="F184" s="47"/>
      <c r="G184" s="46"/>
      <c r="H184" s="47"/>
      <c r="I184" s="47"/>
      <c r="J184" s="47"/>
      <c r="K184" s="47"/>
      <c r="L184" s="46"/>
      <c r="M184" s="47"/>
      <c r="N184" s="47"/>
      <c r="O184" s="47"/>
      <c r="P184" s="47"/>
      <c r="Q184" s="48"/>
      <c r="R184" s="47"/>
      <c r="S184" s="47"/>
    </row>
    <row r="185" ht="14.25" customHeight="1">
      <c r="B185" s="46"/>
      <c r="C185" s="47"/>
      <c r="D185" s="47"/>
      <c r="E185" s="47"/>
      <c r="F185" s="47"/>
      <c r="G185" s="46"/>
      <c r="H185" s="47"/>
      <c r="I185" s="47"/>
      <c r="J185" s="47"/>
      <c r="K185" s="47"/>
      <c r="L185" s="46"/>
      <c r="M185" s="47"/>
      <c r="N185" s="47"/>
      <c r="O185" s="47"/>
      <c r="P185" s="47"/>
      <c r="Q185" s="48"/>
      <c r="R185" s="47"/>
      <c r="S185" s="47"/>
    </row>
    <row r="186" ht="14.25" customHeight="1">
      <c r="B186" s="46"/>
      <c r="C186" s="47"/>
      <c r="D186" s="47"/>
      <c r="E186" s="47"/>
      <c r="F186" s="47"/>
      <c r="G186" s="46"/>
      <c r="H186" s="47"/>
      <c r="I186" s="47"/>
      <c r="J186" s="47"/>
      <c r="K186" s="47"/>
      <c r="L186" s="46"/>
      <c r="M186" s="47"/>
      <c r="N186" s="47"/>
      <c r="O186" s="47"/>
      <c r="P186" s="47"/>
      <c r="Q186" s="48"/>
      <c r="R186" s="47"/>
      <c r="S186" s="47"/>
    </row>
    <row r="187" ht="14.25" customHeight="1">
      <c r="B187" s="46"/>
      <c r="C187" s="47"/>
      <c r="D187" s="47"/>
      <c r="E187" s="47"/>
      <c r="F187" s="47"/>
      <c r="G187" s="46"/>
      <c r="H187" s="47"/>
      <c r="I187" s="47"/>
      <c r="J187" s="47"/>
      <c r="K187" s="47"/>
      <c r="L187" s="46"/>
      <c r="M187" s="47"/>
      <c r="N187" s="47"/>
      <c r="O187" s="47"/>
      <c r="P187" s="47"/>
      <c r="Q187" s="48"/>
      <c r="R187" s="47"/>
      <c r="S187" s="47"/>
    </row>
    <row r="188" ht="14.25" customHeight="1">
      <c r="B188" s="46"/>
      <c r="C188" s="47"/>
      <c r="D188" s="47"/>
      <c r="E188" s="47"/>
      <c r="F188" s="47"/>
      <c r="G188" s="46"/>
      <c r="H188" s="47"/>
      <c r="I188" s="47"/>
      <c r="J188" s="47"/>
      <c r="K188" s="47"/>
      <c r="L188" s="46"/>
      <c r="M188" s="47"/>
      <c r="N188" s="47"/>
      <c r="O188" s="47"/>
      <c r="P188" s="47"/>
      <c r="Q188" s="48"/>
      <c r="R188" s="47"/>
      <c r="S188" s="47"/>
    </row>
    <row r="189" ht="14.25" customHeight="1">
      <c r="B189" s="46"/>
      <c r="C189" s="47"/>
      <c r="D189" s="47"/>
      <c r="E189" s="47"/>
      <c r="F189" s="47"/>
      <c r="G189" s="46"/>
      <c r="H189" s="47"/>
      <c r="I189" s="47"/>
      <c r="J189" s="47"/>
      <c r="K189" s="47"/>
      <c r="L189" s="46"/>
      <c r="M189" s="47"/>
      <c r="N189" s="47"/>
      <c r="O189" s="47"/>
      <c r="P189" s="47"/>
      <c r="Q189" s="48"/>
      <c r="R189" s="47"/>
      <c r="S189" s="47"/>
    </row>
    <row r="190" ht="14.25" customHeight="1">
      <c r="B190" s="46"/>
      <c r="C190" s="47"/>
      <c r="D190" s="47"/>
      <c r="E190" s="47"/>
      <c r="F190" s="47"/>
      <c r="G190" s="46"/>
      <c r="H190" s="47"/>
      <c r="I190" s="47"/>
      <c r="J190" s="47"/>
      <c r="K190" s="47"/>
      <c r="L190" s="46"/>
      <c r="M190" s="47"/>
      <c r="N190" s="47"/>
      <c r="O190" s="47"/>
      <c r="P190" s="47"/>
      <c r="Q190" s="48"/>
      <c r="R190" s="47"/>
      <c r="S190" s="47"/>
    </row>
    <row r="191" ht="14.25" customHeight="1">
      <c r="B191" s="46"/>
      <c r="C191" s="47"/>
      <c r="D191" s="47"/>
      <c r="E191" s="47"/>
      <c r="F191" s="47"/>
      <c r="G191" s="46"/>
      <c r="H191" s="47"/>
      <c r="I191" s="47"/>
      <c r="J191" s="47"/>
      <c r="K191" s="47"/>
      <c r="L191" s="46"/>
      <c r="M191" s="47"/>
      <c r="N191" s="47"/>
      <c r="O191" s="47"/>
      <c r="P191" s="47"/>
      <c r="Q191" s="48"/>
      <c r="R191" s="47"/>
      <c r="S191" s="47"/>
    </row>
    <row r="192" ht="14.25" customHeight="1">
      <c r="B192" s="46"/>
      <c r="C192" s="47"/>
      <c r="D192" s="47"/>
      <c r="E192" s="47"/>
      <c r="F192" s="47"/>
      <c r="G192" s="46"/>
      <c r="H192" s="47"/>
      <c r="I192" s="47"/>
      <c r="J192" s="47"/>
      <c r="K192" s="47"/>
      <c r="L192" s="46"/>
      <c r="M192" s="47"/>
      <c r="N192" s="47"/>
      <c r="O192" s="47"/>
      <c r="P192" s="47"/>
      <c r="Q192" s="48"/>
      <c r="R192" s="47"/>
      <c r="S192" s="47"/>
    </row>
    <row r="193" ht="14.25" customHeight="1">
      <c r="B193" s="46"/>
      <c r="C193" s="47"/>
      <c r="D193" s="47"/>
      <c r="E193" s="47"/>
      <c r="F193" s="47"/>
      <c r="G193" s="46"/>
      <c r="H193" s="47"/>
      <c r="I193" s="47"/>
      <c r="J193" s="47"/>
      <c r="K193" s="47"/>
      <c r="L193" s="46"/>
      <c r="M193" s="47"/>
      <c r="N193" s="47"/>
      <c r="O193" s="47"/>
      <c r="P193" s="47"/>
      <c r="Q193" s="48"/>
      <c r="R193" s="47"/>
      <c r="S193" s="47"/>
    </row>
    <row r="194" ht="14.25" customHeight="1">
      <c r="B194" s="46"/>
      <c r="C194" s="47"/>
      <c r="D194" s="47"/>
      <c r="E194" s="47"/>
      <c r="F194" s="47"/>
      <c r="G194" s="46"/>
      <c r="H194" s="47"/>
      <c r="I194" s="47"/>
      <c r="J194" s="47"/>
      <c r="K194" s="47"/>
      <c r="L194" s="46"/>
      <c r="M194" s="47"/>
      <c r="N194" s="47"/>
      <c r="O194" s="47"/>
      <c r="P194" s="47"/>
      <c r="Q194" s="48"/>
      <c r="R194" s="47"/>
      <c r="S194" s="47"/>
    </row>
    <row r="195" ht="14.25" customHeight="1">
      <c r="B195" s="46"/>
      <c r="C195" s="47"/>
      <c r="D195" s="47"/>
      <c r="E195" s="47"/>
      <c r="F195" s="47"/>
      <c r="G195" s="46"/>
      <c r="H195" s="47"/>
      <c r="I195" s="47"/>
      <c r="J195" s="47"/>
      <c r="K195" s="47"/>
      <c r="L195" s="46"/>
      <c r="M195" s="47"/>
      <c r="N195" s="47"/>
      <c r="O195" s="47"/>
      <c r="P195" s="47"/>
      <c r="Q195" s="48"/>
      <c r="R195" s="47"/>
      <c r="S195" s="47"/>
    </row>
    <row r="196" ht="14.25" customHeight="1">
      <c r="B196" s="46"/>
      <c r="C196" s="47"/>
      <c r="D196" s="47"/>
      <c r="E196" s="47"/>
      <c r="F196" s="47"/>
      <c r="G196" s="46"/>
      <c r="H196" s="47"/>
      <c r="I196" s="47"/>
      <c r="J196" s="47"/>
      <c r="K196" s="47"/>
      <c r="L196" s="46"/>
      <c r="M196" s="47"/>
      <c r="N196" s="47"/>
      <c r="O196" s="47"/>
      <c r="P196" s="47"/>
      <c r="Q196" s="48"/>
      <c r="R196" s="47"/>
      <c r="S196" s="47"/>
    </row>
    <row r="197" ht="14.25" customHeight="1">
      <c r="B197" s="46"/>
      <c r="C197" s="47"/>
      <c r="D197" s="47"/>
      <c r="E197" s="47"/>
      <c r="F197" s="47"/>
      <c r="G197" s="46"/>
      <c r="H197" s="47"/>
      <c r="I197" s="47"/>
      <c r="J197" s="47"/>
      <c r="K197" s="47"/>
      <c r="L197" s="46"/>
      <c r="M197" s="47"/>
      <c r="N197" s="47"/>
      <c r="O197" s="47"/>
      <c r="P197" s="47"/>
      <c r="Q197" s="48"/>
      <c r="R197" s="47"/>
      <c r="S197" s="47"/>
    </row>
    <row r="198" ht="14.25" customHeight="1">
      <c r="B198" s="46"/>
      <c r="C198" s="47"/>
      <c r="D198" s="47"/>
      <c r="E198" s="47"/>
      <c r="F198" s="47"/>
      <c r="G198" s="46"/>
      <c r="H198" s="47"/>
      <c r="I198" s="47"/>
      <c r="J198" s="47"/>
      <c r="K198" s="47"/>
      <c r="L198" s="46"/>
      <c r="M198" s="47"/>
      <c r="N198" s="47"/>
      <c r="O198" s="47"/>
      <c r="P198" s="47"/>
      <c r="Q198" s="48"/>
      <c r="R198" s="47"/>
      <c r="S198" s="47"/>
    </row>
    <row r="199" ht="14.25" customHeight="1">
      <c r="B199" s="46"/>
      <c r="C199" s="47"/>
      <c r="D199" s="47"/>
      <c r="E199" s="47"/>
      <c r="F199" s="47"/>
      <c r="G199" s="46"/>
      <c r="H199" s="47"/>
      <c r="I199" s="47"/>
      <c r="J199" s="47"/>
      <c r="K199" s="47"/>
      <c r="L199" s="46"/>
      <c r="M199" s="47"/>
      <c r="N199" s="47"/>
      <c r="O199" s="47"/>
      <c r="P199" s="47"/>
      <c r="Q199" s="48"/>
      <c r="R199" s="47"/>
      <c r="S199" s="47"/>
    </row>
    <row r="200" ht="14.25" customHeight="1">
      <c r="B200" s="46"/>
      <c r="C200" s="47"/>
      <c r="D200" s="47"/>
      <c r="E200" s="47"/>
      <c r="F200" s="47"/>
      <c r="G200" s="46"/>
      <c r="H200" s="47"/>
      <c r="I200" s="47"/>
      <c r="J200" s="47"/>
      <c r="K200" s="47"/>
      <c r="L200" s="46"/>
      <c r="M200" s="47"/>
      <c r="N200" s="47"/>
      <c r="O200" s="47"/>
      <c r="P200" s="47"/>
      <c r="Q200" s="48"/>
      <c r="R200" s="47"/>
      <c r="S200" s="47"/>
    </row>
    <row r="201" ht="14.25" customHeight="1">
      <c r="B201" s="46"/>
      <c r="C201" s="47"/>
      <c r="D201" s="47"/>
      <c r="E201" s="47"/>
      <c r="F201" s="47"/>
      <c r="G201" s="46"/>
      <c r="H201" s="47"/>
      <c r="I201" s="47"/>
      <c r="J201" s="47"/>
      <c r="K201" s="47"/>
      <c r="L201" s="46"/>
      <c r="M201" s="47"/>
      <c r="N201" s="47"/>
      <c r="O201" s="47"/>
      <c r="P201" s="47"/>
      <c r="Q201" s="48"/>
      <c r="R201" s="47"/>
      <c r="S201" s="47"/>
    </row>
    <row r="202" ht="14.25" customHeight="1">
      <c r="B202" s="46"/>
      <c r="C202" s="47"/>
      <c r="D202" s="47"/>
      <c r="E202" s="47"/>
      <c r="F202" s="47"/>
      <c r="G202" s="46"/>
      <c r="H202" s="47"/>
      <c r="I202" s="47"/>
      <c r="J202" s="47"/>
      <c r="K202" s="47"/>
      <c r="L202" s="46"/>
      <c r="M202" s="47"/>
      <c r="N202" s="47"/>
      <c r="O202" s="47"/>
      <c r="P202" s="47"/>
      <c r="Q202" s="48"/>
      <c r="R202" s="47"/>
      <c r="S202" s="47"/>
    </row>
    <row r="203" ht="14.25" customHeight="1">
      <c r="B203" s="46"/>
      <c r="C203" s="47"/>
      <c r="D203" s="47"/>
      <c r="E203" s="47"/>
      <c r="F203" s="47"/>
      <c r="G203" s="46"/>
      <c r="H203" s="47"/>
      <c r="I203" s="47"/>
      <c r="J203" s="47"/>
      <c r="K203" s="47"/>
      <c r="L203" s="46"/>
      <c r="M203" s="47"/>
      <c r="N203" s="47"/>
      <c r="O203" s="47"/>
      <c r="P203" s="47"/>
      <c r="Q203" s="48"/>
      <c r="R203" s="47"/>
      <c r="S203" s="47"/>
    </row>
    <row r="204" ht="14.25" customHeight="1">
      <c r="B204" s="46"/>
      <c r="C204" s="47"/>
      <c r="D204" s="47"/>
      <c r="E204" s="47"/>
      <c r="F204" s="47"/>
      <c r="G204" s="46"/>
      <c r="H204" s="47"/>
      <c r="I204" s="47"/>
      <c r="J204" s="47"/>
      <c r="K204" s="47"/>
      <c r="L204" s="46"/>
      <c r="M204" s="47"/>
      <c r="N204" s="47"/>
      <c r="O204" s="47"/>
      <c r="P204" s="47"/>
      <c r="Q204" s="48"/>
      <c r="R204" s="47"/>
      <c r="S204" s="47"/>
    </row>
    <row r="205" ht="14.25" customHeight="1">
      <c r="B205" s="46"/>
      <c r="C205" s="47"/>
      <c r="D205" s="47"/>
      <c r="E205" s="47"/>
      <c r="F205" s="47"/>
      <c r="G205" s="46"/>
      <c r="H205" s="47"/>
      <c r="I205" s="47"/>
      <c r="J205" s="47"/>
      <c r="K205" s="47"/>
      <c r="L205" s="46"/>
      <c r="M205" s="47"/>
      <c r="N205" s="47"/>
      <c r="O205" s="47"/>
      <c r="P205" s="47"/>
      <c r="Q205" s="48"/>
      <c r="R205" s="47"/>
      <c r="S205" s="47"/>
    </row>
    <row r="206" ht="14.25" customHeight="1">
      <c r="B206" s="46"/>
      <c r="C206" s="47"/>
      <c r="D206" s="47"/>
      <c r="E206" s="47"/>
      <c r="F206" s="47"/>
      <c r="G206" s="46"/>
      <c r="H206" s="47"/>
      <c r="I206" s="47"/>
      <c r="J206" s="47"/>
      <c r="K206" s="47"/>
      <c r="L206" s="46"/>
      <c r="M206" s="47"/>
      <c r="N206" s="47"/>
      <c r="O206" s="47"/>
      <c r="P206" s="47"/>
      <c r="Q206" s="48"/>
      <c r="R206" s="47"/>
      <c r="S206" s="47"/>
    </row>
    <row r="207" ht="14.25" customHeight="1">
      <c r="B207" s="46"/>
      <c r="C207" s="47"/>
      <c r="D207" s="47"/>
      <c r="E207" s="47"/>
      <c r="F207" s="47"/>
      <c r="G207" s="46"/>
      <c r="H207" s="47"/>
      <c r="I207" s="47"/>
      <c r="J207" s="47"/>
      <c r="K207" s="47"/>
      <c r="L207" s="46"/>
      <c r="M207" s="47"/>
      <c r="N207" s="47"/>
      <c r="O207" s="47"/>
      <c r="P207" s="47"/>
      <c r="Q207" s="48"/>
      <c r="R207" s="47"/>
      <c r="S207" s="47"/>
    </row>
    <row r="208" ht="14.25" customHeight="1">
      <c r="B208" s="46"/>
      <c r="C208" s="47"/>
      <c r="D208" s="47"/>
      <c r="E208" s="47"/>
      <c r="F208" s="47"/>
      <c r="G208" s="46"/>
      <c r="H208" s="47"/>
      <c r="I208" s="47"/>
      <c r="J208" s="47"/>
      <c r="K208" s="47"/>
      <c r="L208" s="46"/>
      <c r="M208" s="47"/>
      <c r="N208" s="47"/>
      <c r="O208" s="47"/>
      <c r="P208" s="47"/>
      <c r="Q208" s="48"/>
      <c r="R208" s="47"/>
      <c r="S208" s="47"/>
    </row>
    <row r="209" ht="14.25" customHeight="1">
      <c r="B209" s="46"/>
      <c r="C209" s="47"/>
      <c r="D209" s="47"/>
      <c r="E209" s="47"/>
      <c r="F209" s="47"/>
      <c r="G209" s="46"/>
      <c r="H209" s="47"/>
      <c r="I209" s="47"/>
      <c r="J209" s="47"/>
      <c r="K209" s="47"/>
      <c r="L209" s="46"/>
      <c r="M209" s="47"/>
      <c r="N209" s="47"/>
      <c r="O209" s="47"/>
      <c r="P209" s="47"/>
      <c r="Q209" s="48"/>
      <c r="R209" s="47"/>
      <c r="S209" s="47"/>
    </row>
    <row r="210" ht="14.25" customHeight="1">
      <c r="B210" s="46"/>
      <c r="C210" s="47"/>
      <c r="D210" s="47"/>
      <c r="E210" s="47"/>
      <c r="F210" s="47"/>
      <c r="G210" s="46"/>
      <c r="H210" s="47"/>
      <c r="I210" s="47"/>
      <c r="J210" s="47"/>
      <c r="K210" s="47"/>
      <c r="L210" s="46"/>
      <c r="M210" s="47"/>
      <c r="N210" s="47"/>
      <c r="O210" s="47"/>
      <c r="P210" s="47"/>
      <c r="Q210" s="48"/>
      <c r="R210" s="47"/>
      <c r="S210" s="47"/>
    </row>
    <row r="211" ht="14.25" customHeight="1">
      <c r="B211" s="46"/>
      <c r="C211" s="47"/>
      <c r="D211" s="47"/>
      <c r="E211" s="47"/>
      <c r="F211" s="47"/>
      <c r="G211" s="46"/>
      <c r="H211" s="47"/>
      <c r="I211" s="47"/>
      <c r="J211" s="47"/>
      <c r="K211" s="47"/>
      <c r="L211" s="46"/>
      <c r="M211" s="47"/>
      <c r="N211" s="47"/>
      <c r="O211" s="47"/>
      <c r="P211" s="47"/>
      <c r="Q211" s="48"/>
      <c r="R211" s="47"/>
      <c r="S211" s="47"/>
    </row>
    <row r="212" ht="14.25" customHeight="1">
      <c r="B212" s="46"/>
      <c r="C212" s="47"/>
      <c r="D212" s="47"/>
      <c r="E212" s="47"/>
      <c r="F212" s="47"/>
      <c r="G212" s="46"/>
      <c r="H212" s="47"/>
      <c r="I212" s="47"/>
      <c r="J212" s="47"/>
      <c r="K212" s="47"/>
      <c r="L212" s="46"/>
      <c r="M212" s="47"/>
      <c r="N212" s="47"/>
      <c r="O212" s="47"/>
      <c r="P212" s="47"/>
      <c r="Q212" s="48"/>
      <c r="R212" s="47"/>
      <c r="S212" s="47"/>
    </row>
    <row r="213" ht="14.25" customHeight="1">
      <c r="B213" s="46"/>
      <c r="C213" s="47"/>
      <c r="D213" s="47"/>
      <c r="E213" s="47"/>
      <c r="F213" s="47"/>
      <c r="G213" s="46"/>
      <c r="H213" s="47"/>
      <c r="I213" s="47"/>
      <c r="J213" s="47"/>
      <c r="K213" s="47"/>
      <c r="L213" s="46"/>
      <c r="M213" s="47"/>
      <c r="N213" s="47"/>
      <c r="O213" s="47"/>
      <c r="P213" s="47"/>
      <c r="Q213" s="48"/>
      <c r="R213" s="47"/>
      <c r="S213" s="47"/>
    </row>
    <row r="214" ht="14.25" customHeight="1">
      <c r="B214" s="46"/>
      <c r="C214" s="47"/>
      <c r="D214" s="47"/>
      <c r="E214" s="47"/>
      <c r="F214" s="47"/>
      <c r="G214" s="46"/>
      <c r="H214" s="47"/>
      <c r="I214" s="47"/>
      <c r="J214" s="47"/>
      <c r="K214" s="47"/>
      <c r="L214" s="46"/>
      <c r="M214" s="47"/>
      <c r="N214" s="47"/>
      <c r="O214" s="47"/>
      <c r="P214" s="47"/>
      <c r="Q214" s="48"/>
      <c r="R214" s="47"/>
      <c r="S214" s="47"/>
    </row>
    <row r="215" ht="14.25" customHeight="1">
      <c r="B215" s="46"/>
      <c r="C215" s="47"/>
      <c r="D215" s="47"/>
      <c r="E215" s="47"/>
      <c r="F215" s="47"/>
      <c r="G215" s="46"/>
      <c r="H215" s="47"/>
      <c r="I215" s="47"/>
      <c r="J215" s="47"/>
      <c r="K215" s="47"/>
      <c r="L215" s="46"/>
      <c r="M215" s="47"/>
      <c r="N215" s="47"/>
      <c r="O215" s="47"/>
      <c r="P215" s="47"/>
      <c r="Q215" s="48"/>
      <c r="R215" s="47"/>
      <c r="S215" s="47"/>
    </row>
    <row r="216" ht="14.25" customHeight="1">
      <c r="B216" s="46"/>
      <c r="C216" s="47"/>
      <c r="D216" s="47"/>
      <c r="E216" s="47"/>
      <c r="F216" s="47"/>
      <c r="G216" s="46"/>
      <c r="H216" s="47"/>
      <c r="I216" s="47"/>
      <c r="J216" s="47"/>
      <c r="K216" s="47"/>
      <c r="L216" s="46"/>
      <c r="M216" s="47"/>
      <c r="N216" s="47"/>
      <c r="O216" s="47"/>
      <c r="P216" s="47"/>
      <c r="Q216" s="48"/>
      <c r="R216" s="47"/>
      <c r="S216" s="47"/>
    </row>
    <row r="217" ht="14.25" customHeight="1">
      <c r="B217" s="46"/>
      <c r="C217" s="47"/>
      <c r="D217" s="47"/>
      <c r="E217" s="47"/>
      <c r="F217" s="47"/>
      <c r="G217" s="46"/>
      <c r="H217" s="47"/>
      <c r="I217" s="47"/>
      <c r="J217" s="47"/>
      <c r="K217" s="47"/>
      <c r="L217" s="46"/>
      <c r="M217" s="47"/>
      <c r="N217" s="47"/>
      <c r="O217" s="47"/>
      <c r="P217" s="47"/>
      <c r="Q217" s="48"/>
      <c r="R217" s="47"/>
      <c r="S217" s="47"/>
    </row>
    <row r="218" ht="14.25" customHeight="1">
      <c r="B218" s="46"/>
      <c r="C218" s="47"/>
      <c r="D218" s="47"/>
      <c r="E218" s="47"/>
      <c r="F218" s="47"/>
      <c r="G218" s="46"/>
      <c r="H218" s="47"/>
      <c r="I218" s="47"/>
      <c r="J218" s="47"/>
      <c r="K218" s="47"/>
      <c r="L218" s="46"/>
      <c r="M218" s="47"/>
      <c r="N218" s="47"/>
      <c r="O218" s="47"/>
      <c r="P218" s="47"/>
      <c r="Q218" s="48"/>
      <c r="R218" s="47"/>
      <c r="S218" s="47"/>
    </row>
    <row r="219" ht="14.25" customHeight="1">
      <c r="B219" s="46"/>
      <c r="C219" s="47"/>
      <c r="D219" s="47"/>
      <c r="E219" s="47"/>
      <c r="F219" s="47"/>
      <c r="G219" s="46"/>
      <c r="H219" s="47"/>
      <c r="I219" s="47"/>
      <c r="J219" s="47"/>
      <c r="K219" s="47"/>
      <c r="L219" s="46"/>
      <c r="M219" s="47"/>
      <c r="N219" s="47"/>
      <c r="O219" s="47"/>
      <c r="P219" s="47"/>
      <c r="Q219" s="48"/>
      <c r="R219" s="47"/>
      <c r="S219" s="47"/>
    </row>
    <row r="220" ht="14.25" customHeight="1">
      <c r="B220" s="46"/>
      <c r="C220" s="47"/>
      <c r="D220" s="47"/>
      <c r="E220" s="47"/>
      <c r="F220" s="47"/>
      <c r="G220" s="46"/>
      <c r="H220" s="47"/>
      <c r="I220" s="47"/>
      <c r="J220" s="47"/>
      <c r="K220" s="47"/>
      <c r="L220" s="46"/>
      <c r="M220" s="47"/>
      <c r="N220" s="47"/>
      <c r="O220" s="47"/>
      <c r="P220" s="47"/>
      <c r="Q220" s="48"/>
      <c r="R220" s="47"/>
      <c r="S220" s="47"/>
    </row>
    <row r="221" ht="14.25" customHeight="1">
      <c r="B221" s="46"/>
      <c r="C221" s="47"/>
      <c r="D221" s="47"/>
      <c r="E221" s="47"/>
      <c r="F221" s="47"/>
      <c r="G221" s="46"/>
      <c r="H221" s="47"/>
      <c r="I221" s="47"/>
      <c r="J221" s="47"/>
      <c r="K221" s="47"/>
      <c r="L221" s="46"/>
      <c r="M221" s="47"/>
      <c r="N221" s="47"/>
      <c r="O221" s="47"/>
      <c r="P221" s="47"/>
      <c r="Q221" s="48"/>
      <c r="R221" s="47"/>
      <c r="S221" s="47"/>
    </row>
    <row r="222" ht="14.25" customHeight="1">
      <c r="B222" s="46"/>
      <c r="C222" s="47"/>
      <c r="D222" s="47"/>
      <c r="E222" s="47"/>
      <c r="F222" s="47"/>
      <c r="G222" s="46"/>
      <c r="H222" s="47"/>
      <c r="I222" s="47"/>
      <c r="J222" s="47"/>
      <c r="K222" s="47"/>
      <c r="L222" s="46"/>
      <c r="M222" s="47"/>
      <c r="N222" s="47"/>
      <c r="O222" s="47"/>
      <c r="P222" s="47"/>
      <c r="Q222" s="48"/>
      <c r="R222" s="47"/>
      <c r="S222" s="47"/>
    </row>
    <row r="223" ht="14.25" customHeight="1">
      <c r="B223" s="46"/>
      <c r="C223" s="47"/>
      <c r="D223" s="47"/>
      <c r="E223" s="47"/>
      <c r="F223" s="47"/>
      <c r="G223" s="46"/>
      <c r="H223" s="47"/>
      <c r="I223" s="47"/>
      <c r="J223" s="47"/>
      <c r="K223" s="47"/>
      <c r="L223" s="46"/>
      <c r="M223" s="47"/>
      <c r="N223" s="47"/>
      <c r="O223" s="47"/>
      <c r="P223" s="47"/>
      <c r="Q223" s="48"/>
      <c r="R223" s="47"/>
      <c r="S223" s="47"/>
    </row>
    <row r="224" ht="14.25" customHeight="1">
      <c r="B224" s="46"/>
      <c r="C224" s="47"/>
      <c r="D224" s="47"/>
      <c r="E224" s="47"/>
      <c r="F224" s="47"/>
      <c r="G224" s="46"/>
      <c r="H224" s="47"/>
      <c r="I224" s="47"/>
      <c r="J224" s="47"/>
      <c r="K224" s="47"/>
      <c r="L224" s="46"/>
      <c r="M224" s="47"/>
      <c r="N224" s="47"/>
      <c r="O224" s="47"/>
      <c r="P224" s="47"/>
      <c r="Q224" s="48"/>
      <c r="R224" s="47"/>
      <c r="S224" s="47"/>
    </row>
    <row r="225" ht="14.25" customHeight="1">
      <c r="B225" s="46"/>
      <c r="C225" s="47"/>
      <c r="D225" s="47"/>
      <c r="E225" s="47"/>
      <c r="F225" s="47"/>
      <c r="G225" s="46"/>
      <c r="H225" s="47"/>
      <c r="I225" s="47"/>
      <c r="J225" s="47"/>
      <c r="K225" s="47"/>
      <c r="L225" s="46"/>
      <c r="M225" s="47"/>
      <c r="N225" s="47"/>
      <c r="O225" s="47"/>
      <c r="P225" s="47"/>
      <c r="Q225" s="48"/>
      <c r="R225" s="47"/>
      <c r="S225" s="47"/>
    </row>
    <row r="226" ht="14.25" customHeight="1">
      <c r="B226" s="46"/>
      <c r="C226" s="47"/>
      <c r="D226" s="47"/>
      <c r="E226" s="47"/>
      <c r="F226" s="47"/>
      <c r="G226" s="46"/>
      <c r="H226" s="47"/>
      <c r="I226" s="47"/>
      <c r="J226" s="47"/>
      <c r="K226" s="47"/>
      <c r="L226" s="46"/>
      <c r="M226" s="47"/>
      <c r="N226" s="47"/>
      <c r="O226" s="47"/>
      <c r="P226" s="47"/>
      <c r="Q226" s="48"/>
      <c r="R226" s="47"/>
      <c r="S226" s="47"/>
    </row>
    <row r="227" ht="14.25" customHeight="1">
      <c r="B227" s="46"/>
      <c r="C227" s="47"/>
      <c r="D227" s="47"/>
      <c r="E227" s="47"/>
      <c r="F227" s="47"/>
      <c r="G227" s="46"/>
      <c r="H227" s="47"/>
      <c r="I227" s="47"/>
      <c r="J227" s="47"/>
      <c r="K227" s="47"/>
      <c r="L227" s="46"/>
      <c r="M227" s="47"/>
      <c r="N227" s="47"/>
      <c r="O227" s="47"/>
      <c r="P227" s="47"/>
      <c r="Q227" s="48"/>
      <c r="R227" s="47"/>
      <c r="S227" s="47"/>
    </row>
    <row r="228" ht="14.25" customHeight="1">
      <c r="B228" s="46"/>
      <c r="C228" s="47"/>
      <c r="D228" s="47"/>
      <c r="E228" s="47"/>
      <c r="F228" s="47"/>
      <c r="G228" s="46"/>
      <c r="H228" s="47"/>
      <c r="I228" s="47"/>
      <c r="J228" s="47"/>
      <c r="K228" s="47"/>
      <c r="L228" s="46"/>
      <c r="M228" s="47"/>
      <c r="N228" s="47"/>
      <c r="O228" s="47"/>
      <c r="P228" s="47"/>
      <c r="Q228" s="48"/>
      <c r="R228" s="47"/>
      <c r="S228" s="47"/>
    </row>
    <row r="229" ht="14.25" customHeight="1">
      <c r="B229" s="46"/>
      <c r="C229" s="47"/>
      <c r="D229" s="47"/>
      <c r="E229" s="47"/>
      <c r="F229" s="47"/>
      <c r="G229" s="46"/>
      <c r="H229" s="47"/>
      <c r="I229" s="47"/>
      <c r="J229" s="47"/>
      <c r="K229" s="47"/>
      <c r="L229" s="46"/>
      <c r="M229" s="47"/>
      <c r="N229" s="47"/>
      <c r="O229" s="47"/>
      <c r="P229" s="47"/>
      <c r="Q229" s="48"/>
      <c r="R229" s="47"/>
      <c r="S229" s="47"/>
    </row>
    <row r="230" ht="14.25" customHeight="1">
      <c r="B230" s="46"/>
      <c r="C230" s="47"/>
      <c r="D230" s="47"/>
      <c r="E230" s="47"/>
      <c r="F230" s="47"/>
      <c r="G230" s="46"/>
      <c r="H230" s="47"/>
      <c r="I230" s="47"/>
      <c r="J230" s="47"/>
      <c r="K230" s="47"/>
      <c r="L230" s="46"/>
      <c r="M230" s="47"/>
      <c r="N230" s="47"/>
      <c r="O230" s="47"/>
      <c r="P230" s="47"/>
      <c r="Q230" s="48"/>
      <c r="R230" s="47"/>
      <c r="S230" s="47"/>
    </row>
    <row r="231" ht="14.25" customHeight="1">
      <c r="B231" s="46"/>
      <c r="C231" s="47"/>
      <c r="D231" s="47"/>
      <c r="E231" s="47"/>
      <c r="F231" s="47"/>
      <c r="G231" s="46"/>
      <c r="H231" s="47"/>
      <c r="I231" s="47"/>
      <c r="J231" s="47"/>
      <c r="K231" s="47"/>
      <c r="L231" s="46"/>
      <c r="M231" s="47"/>
      <c r="N231" s="47"/>
      <c r="O231" s="47"/>
      <c r="P231" s="47"/>
      <c r="Q231" s="48"/>
      <c r="R231" s="47"/>
      <c r="S231" s="47"/>
    </row>
    <row r="232" ht="14.25" customHeight="1">
      <c r="B232" s="46"/>
      <c r="C232" s="47"/>
      <c r="D232" s="47"/>
      <c r="E232" s="47"/>
      <c r="F232" s="47"/>
      <c r="G232" s="46"/>
      <c r="H232" s="47"/>
      <c r="I232" s="47"/>
      <c r="J232" s="47"/>
      <c r="K232" s="47"/>
      <c r="L232" s="46"/>
      <c r="M232" s="47"/>
      <c r="N232" s="47"/>
      <c r="O232" s="47"/>
      <c r="P232" s="47"/>
      <c r="Q232" s="48"/>
      <c r="R232" s="47"/>
      <c r="S232" s="47"/>
    </row>
    <row r="233" ht="14.25" customHeight="1">
      <c r="B233" s="46"/>
      <c r="C233" s="47"/>
      <c r="D233" s="47"/>
      <c r="E233" s="47"/>
      <c r="F233" s="47"/>
      <c r="G233" s="46"/>
      <c r="H233" s="47"/>
      <c r="I233" s="47"/>
      <c r="J233" s="47"/>
      <c r="K233" s="47"/>
      <c r="L233" s="46"/>
      <c r="M233" s="47"/>
      <c r="N233" s="47"/>
      <c r="O233" s="47"/>
      <c r="P233" s="47"/>
      <c r="Q233" s="48"/>
      <c r="R233" s="47"/>
      <c r="S233" s="47"/>
    </row>
    <row r="234" ht="14.25" customHeight="1">
      <c r="B234" s="46"/>
      <c r="C234" s="47"/>
      <c r="D234" s="47"/>
      <c r="E234" s="47"/>
      <c r="F234" s="47"/>
      <c r="G234" s="46"/>
      <c r="H234" s="47"/>
      <c r="I234" s="47"/>
      <c r="J234" s="47"/>
      <c r="K234" s="47"/>
      <c r="L234" s="46"/>
      <c r="M234" s="47"/>
      <c r="N234" s="47"/>
      <c r="O234" s="47"/>
      <c r="P234" s="47"/>
      <c r="Q234" s="48"/>
      <c r="R234" s="47"/>
      <c r="S234" s="47"/>
    </row>
    <row r="235" ht="14.25" customHeight="1">
      <c r="B235" s="46"/>
      <c r="C235" s="47"/>
      <c r="D235" s="47"/>
      <c r="E235" s="47"/>
      <c r="F235" s="47"/>
      <c r="G235" s="46"/>
      <c r="H235" s="47"/>
      <c r="I235" s="47"/>
      <c r="J235" s="47"/>
      <c r="K235" s="47"/>
      <c r="L235" s="46"/>
      <c r="M235" s="47"/>
      <c r="N235" s="47"/>
      <c r="O235" s="47"/>
      <c r="P235" s="47"/>
      <c r="Q235" s="48"/>
      <c r="R235" s="47"/>
      <c r="S235" s="47"/>
    </row>
    <row r="236" ht="14.25" customHeight="1">
      <c r="B236" s="46"/>
      <c r="C236" s="47"/>
      <c r="D236" s="47"/>
      <c r="E236" s="47"/>
      <c r="F236" s="47"/>
      <c r="G236" s="46"/>
      <c r="H236" s="47"/>
      <c r="I236" s="47"/>
      <c r="J236" s="47"/>
      <c r="K236" s="47"/>
      <c r="L236" s="46"/>
      <c r="M236" s="47"/>
      <c r="N236" s="47"/>
      <c r="O236" s="47"/>
      <c r="P236" s="47"/>
      <c r="Q236" s="48"/>
      <c r="R236" s="47"/>
      <c r="S236" s="47"/>
    </row>
    <row r="237" ht="14.25" customHeight="1">
      <c r="B237" s="46"/>
      <c r="C237" s="47"/>
      <c r="D237" s="47"/>
      <c r="E237" s="47"/>
      <c r="F237" s="47"/>
      <c r="G237" s="46"/>
      <c r="H237" s="47"/>
      <c r="I237" s="47"/>
      <c r="J237" s="47"/>
      <c r="K237" s="47"/>
      <c r="L237" s="46"/>
      <c r="M237" s="47"/>
      <c r="N237" s="47"/>
      <c r="O237" s="47"/>
      <c r="P237" s="47"/>
      <c r="Q237" s="48"/>
      <c r="R237" s="47"/>
      <c r="S237" s="47"/>
    </row>
    <row r="238" ht="14.25" customHeight="1">
      <c r="B238" s="46"/>
      <c r="C238" s="47"/>
      <c r="D238" s="47"/>
      <c r="E238" s="47"/>
      <c r="F238" s="47"/>
      <c r="G238" s="46"/>
      <c r="H238" s="47"/>
      <c r="I238" s="47"/>
      <c r="J238" s="47"/>
      <c r="K238" s="47"/>
      <c r="L238" s="46"/>
      <c r="M238" s="47"/>
      <c r="N238" s="47"/>
      <c r="O238" s="47"/>
      <c r="P238" s="47"/>
      <c r="Q238" s="48"/>
      <c r="R238" s="47"/>
      <c r="S238" s="47"/>
    </row>
    <row r="239" ht="14.25" customHeight="1">
      <c r="B239" s="46"/>
      <c r="C239" s="47"/>
      <c r="D239" s="47"/>
      <c r="E239" s="47"/>
      <c r="F239" s="47"/>
      <c r="G239" s="46"/>
      <c r="H239" s="47"/>
      <c r="I239" s="47"/>
      <c r="J239" s="47"/>
      <c r="K239" s="47"/>
      <c r="L239" s="46"/>
      <c r="M239" s="47"/>
      <c r="N239" s="47"/>
      <c r="O239" s="47"/>
      <c r="P239" s="47"/>
      <c r="Q239" s="48"/>
      <c r="R239" s="47"/>
      <c r="S239" s="47"/>
    </row>
    <row r="240" ht="14.25" customHeight="1">
      <c r="B240" s="46"/>
      <c r="C240" s="47"/>
      <c r="D240" s="47"/>
      <c r="E240" s="47"/>
      <c r="F240" s="47"/>
      <c r="G240" s="46"/>
      <c r="H240" s="47"/>
      <c r="I240" s="47"/>
      <c r="J240" s="47"/>
      <c r="K240" s="47"/>
      <c r="L240" s="46"/>
      <c r="M240" s="47"/>
      <c r="N240" s="47"/>
      <c r="O240" s="47"/>
      <c r="P240" s="47"/>
      <c r="Q240" s="48"/>
      <c r="R240" s="47"/>
      <c r="S240" s="47"/>
    </row>
    <row r="241" ht="14.25" customHeight="1">
      <c r="B241" s="46"/>
      <c r="C241" s="47"/>
      <c r="D241" s="47"/>
      <c r="E241" s="47"/>
      <c r="F241" s="47"/>
      <c r="G241" s="46"/>
      <c r="H241" s="47"/>
      <c r="I241" s="47"/>
      <c r="J241" s="47"/>
      <c r="K241" s="47"/>
      <c r="L241" s="46"/>
      <c r="M241" s="47"/>
      <c r="N241" s="47"/>
      <c r="O241" s="47"/>
      <c r="P241" s="47"/>
      <c r="Q241" s="48"/>
      <c r="R241" s="47"/>
      <c r="S241" s="47"/>
    </row>
    <row r="242" ht="14.25" customHeight="1">
      <c r="B242" s="46"/>
      <c r="C242" s="47"/>
      <c r="D242" s="47"/>
      <c r="E242" s="47"/>
      <c r="F242" s="47"/>
      <c r="G242" s="46"/>
      <c r="H242" s="47"/>
      <c r="I242" s="47"/>
      <c r="J242" s="47"/>
      <c r="K242" s="47"/>
      <c r="L242" s="46"/>
      <c r="M242" s="47"/>
      <c r="N242" s="47"/>
      <c r="O242" s="47"/>
      <c r="P242" s="47"/>
      <c r="Q242" s="48"/>
      <c r="R242" s="47"/>
      <c r="S242" s="47"/>
    </row>
    <row r="243" ht="14.25" customHeight="1">
      <c r="B243" s="46"/>
      <c r="C243" s="47"/>
      <c r="D243" s="47"/>
      <c r="E243" s="47"/>
      <c r="F243" s="47"/>
      <c r="G243" s="46"/>
      <c r="H243" s="47"/>
      <c r="I243" s="47"/>
      <c r="J243" s="47"/>
      <c r="K243" s="47"/>
      <c r="L243" s="46"/>
      <c r="M243" s="47"/>
      <c r="N243" s="47"/>
      <c r="O243" s="47"/>
      <c r="P243" s="47"/>
      <c r="Q243" s="48"/>
      <c r="R243" s="47"/>
      <c r="S243" s="47"/>
    </row>
    <row r="244" ht="14.25" customHeight="1">
      <c r="B244" s="46"/>
      <c r="C244" s="47"/>
      <c r="D244" s="47"/>
      <c r="E244" s="47"/>
      <c r="F244" s="47"/>
      <c r="G244" s="46"/>
      <c r="H244" s="47"/>
      <c r="I244" s="47"/>
      <c r="J244" s="47"/>
      <c r="K244" s="47"/>
      <c r="L244" s="46"/>
      <c r="M244" s="47"/>
      <c r="N244" s="47"/>
      <c r="O244" s="47"/>
      <c r="P244" s="47"/>
      <c r="Q244" s="48"/>
      <c r="R244" s="47"/>
      <c r="S244" s="47"/>
    </row>
    <row r="245" ht="14.25" customHeight="1">
      <c r="B245" s="46"/>
      <c r="C245" s="47"/>
      <c r="D245" s="47"/>
      <c r="E245" s="47"/>
      <c r="F245" s="47"/>
      <c r="G245" s="46"/>
      <c r="H245" s="47"/>
      <c r="I245" s="47"/>
      <c r="J245" s="47"/>
      <c r="K245" s="47"/>
      <c r="L245" s="46"/>
      <c r="M245" s="47"/>
      <c r="N245" s="47"/>
      <c r="O245" s="47"/>
      <c r="P245" s="47"/>
      <c r="Q245" s="48"/>
      <c r="R245" s="47"/>
      <c r="S245" s="47"/>
    </row>
    <row r="246" ht="14.25" customHeight="1">
      <c r="B246" s="46"/>
      <c r="C246" s="47"/>
      <c r="D246" s="47"/>
      <c r="E246" s="47"/>
      <c r="F246" s="47"/>
      <c r="G246" s="46"/>
      <c r="H246" s="47"/>
      <c r="I246" s="47"/>
      <c r="J246" s="47"/>
      <c r="K246" s="47"/>
      <c r="L246" s="46"/>
      <c r="M246" s="47"/>
      <c r="N246" s="47"/>
      <c r="O246" s="47"/>
      <c r="P246" s="47"/>
      <c r="Q246" s="48"/>
      <c r="R246" s="47"/>
      <c r="S246" s="47"/>
    </row>
    <row r="247" ht="14.25" customHeight="1">
      <c r="B247" s="46"/>
      <c r="C247" s="47"/>
      <c r="D247" s="47"/>
      <c r="E247" s="47"/>
      <c r="F247" s="47"/>
      <c r="G247" s="46"/>
      <c r="H247" s="47"/>
      <c r="I247" s="47"/>
      <c r="J247" s="47"/>
      <c r="K247" s="47"/>
      <c r="L247" s="46"/>
      <c r="M247" s="47"/>
      <c r="N247" s="47"/>
      <c r="O247" s="47"/>
      <c r="P247" s="47"/>
      <c r="Q247" s="48"/>
      <c r="R247" s="47"/>
      <c r="S247" s="47"/>
    </row>
    <row r="248" ht="14.25" customHeight="1">
      <c r="B248" s="46"/>
      <c r="C248" s="47"/>
      <c r="D248" s="47"/>
      <c r="E248" s="47"/>
      <c r="F248" s="47"/>
      <c r="G248" s="46"/>
      <c r="H248" s="47"/>
      <c r="I248" s="47"/>
      <c r="J248" s="47"/>
      <c r="K248" s="47"/>
      <c r="L248" s="46"/>
      <c r="M248" s="47"/>
      <c r="N248" s="47"/>
      <c r="O248" s="47"/>
      <c r="P248" s="47"/>
      <c r="Q248" s="48"/>
      <c r="R248" s="47"/>
      <c r="S248" s="47"/>
    </row>
    <row r="249" ht="14.25" customHeight="1">
      <c r="B249" s="46"/>
      <c r="C249" s="47"/>
      <c r="D249" s="47"/>
      <c r="E249" s="47"/>
      <c r="F249" s="47"/>
      <c r="G249" s="46"/>
      <c r="H249" s="47"/>
      <c r="I249" s="47"/>
      <c r="J249" s="47"/>
      <c r="K249" s="47"/>
      <c r="L249" s="46"/>
      <c r="M249" s="47"/>
      <c r="N249" s="47"/>
      <c r="O249" s="47"/>
      <c r="P249" s="47"/>
      <c r="Q249" s="48"/>
      <c r="R249" s="47"/>
      <c r="S249" s="47"/>
    </row>
    <row r="250" ht="14.25" customHeight="1">
      <c r="B250" s="46"/>
      <c r="C250" s="47"/>
      <c r="D250" s="47"/>
      <c r="E250" s="47"/>
      <c r="F250" s="47"/>
      <c r="G250" s="46"/>
      <c r="H250" s="47"/>
      <c r="I250" s="47"/>
      <c r="J250" s="47"/>
      <c r="K250" s="47"/>
      <c r="L250" s="46"/>
      <c r="M250" s="47"/>
      <c r="N250" s="47"/>
      <c r="O250" s="47"/>
      <c r="P250" s="47"/>
      <c r="Q250" s="48"/>
      <c r="R250" s="47"/>
      <c r="S250" s="47"/>
    </row>
    <row r="251" ht="14.25" customHeight="1">
      <c r="B251" s="46"/>
      <c r="C251" s="47"/>
      <c r="D251" s="47"/>
      <c r="E251" s="47"/>
      <c r="F251" s="47"/>
      <c r="G251" s="46"/>
      <c r="H251" s="47"/>
      <c r="I251" s="47"/>
      <c r="J251" s="47"/>
      <c r="K251" s="47"/>
      <c r="L251" s="46"/>
      <c r="M251" s="47"/>
      <c r="N251" s="47"/>
      <c r="O251" s="47"/>
      <c r="P251" s="47"/>
      <c r="Q251" s="48"/>
      <c r="R251" s="47"/>
      <c r="S251" s="47"/>
    </row>
    <row r="252" ht="14.25" customHeight="1">
      <c r="B252" s="46"/>
      <c r="C252" s="47"/>
      <c r="D252" s="47"/>
      <c r="E252" s="47"/>
      <c r="F252" s="47"/>
      <c r="G252" s="46"/>
      <c r="H252" s="47"/>
      <c r="I252" s="47"/>
      <c r="J252" s="47"/>
      <c r="K252" s="47"/>
      <c r="L252" s="46"/>
      <c r="M252" s="47"/>
      <c r="N252" s="47"/>
      <c r="O252" s="47"/>
      <c r="P252" s="47"/>
      <c r="Q252" s="48"/>
      <c r="R252" s="47"/>
      <c r="S252" s="47"/>
    </row>
    <row r="253" ht="14.25" customHeight="1">
      <c r="B253" s="46"/>
      <c r="C253" s="47"/>
      <c r="D253" s="47"/>
      <c r="E253" s="47"/>
      <c r="F253" s="47"/>
      <c r="G253" s="46"/>
      <c r="H253" s="47"/>
      <c r="I253" s="47"/>
      <c r="J253" s="47"/>
      <c r="K253" s="47"/>
      <c r="L253" s="46"/>
      <c r="M253" s="47"/>
      <c r="N253" s="47"/>
      <c r="O253" s="47"/>
      <c r="P253" s="47"/>
      <c r="Q253" s="48"/>
      <c r="R253" s="47"/>
      <c r="S253" s="47"/>
    </row>
    <row r="254" ht="14.25" customHeight="1">
      <c r="B254" s="46"/>
      <c r="C254" s="47"/>
      <c r="D254" s="47"/>
      <c r="E254" s="47"/>
      <c r="F254" s="47"/>
      <c r="G254" s="46"/>
      <c r="H254" s="47"/>
      <c r="I254" s="47"/>
      <c r="J254" s="47"/>
      <c r="K254" s="47"/>
      <c r="L254" s="46"/>
      <c r="M254" s="47"/>
      <c r="N254" s="47"/>
      <c r="O254" s="47"/>
      <c r="P254" s="47"/>
      <c r="Q254" s="48"/>
      <c r="R254" s="47"/>
      <c r="S254" s="47"/>
    </row>
    <row r="255" ht="14.25" customHeight="1">
      <c r="B255" s="46"/>
      <c r="C255" s="47"/>
      <c r="D255" s="47"/>
      <c r="E255" s="47"/>
      <c r="F255" s="47"/>
      <c r="G255" s="46"/>
      <c r="H255" s="47"/>
      <c r="I255" s="47"/>
      <c r="J255" s="47"/>
      <c r="K255" s="47"/>
      <c r="L255" s="46"/>
      <c r="M255" s="47"/>
      <c r="N255" s="47"/>
      <c r="O255" s="47"/>
      <c r="P255" s="47"/>
      <c r="Q255" s="48"/>
      <c r="R255" s="47"/>
      <c r="S255" s="47"/>
    </row>
    <row r="256" ht="14.25" customHeight="1">
      <c r="B256" s="46"/>
      <c r="C256" s="47"/>
      <c r="D256" s="47"/>
      <c r="E256" s="47"/>
      <c r="F256" s="47"/>
      <c r="G256" s="46"/>
      <c r="H256" s="47"/>
      <c r="I256" s="47"/>
      <c r="J256" s="47"/>
      <c r="K256" s="47"/>
      <c r="L256" s="46"/>
      <c r="M256" s="47"/>
      <c r="N256" s="47"/>
      <c r="O256" s="47"/>
      <c r="P256" s="47"/>
      <c r="Q256" s="48"/>
      <c r="R256" s="47"/>
      <c r="S256" s="47"/>
    </row>
    <row r="257" ht="14.25" customHeight="1">
      <c r="B257" s="46"/>
      <c r="C257" s="47"/>
      <c r="D257" s="47"/>
      <c r="E257" s="47"/>
      <c r="F257" s="47"/>
      <c r="G257" s="46"/>
      <c r="H257" s="47"/>
      <c r="I257" s="47"/>
      <c r="J257" s="47"/>
      <c r="K257" s="47"/>
      <c r="L257" s="46"/>
      <c r="M257" s="47"/>
      <c r="N257" s="47"/>
      <c r="O257" s="47"/>
      <c r="P257" s="47"/>
      <c r="Q257" s="48"/>
      <c r="R257" s="47"/>
      <c r="S257" s="47"/>
    </row>
    <row r="258" ht="14.25" customHeight="1">
      <c r="B258" s="46"/>
      <c r="C258" s="47"/>
      <c r="D258" s="47"/>
      <c r="E258" s="47"/>
      <c r="F258" s="47"/>
      <c r="G258" s="46"/>
      <c r="H258" s="47"/>
      <c r="I258" s="47"/>
      <c r="J258" s="47"/>
      <c r="K258" s="47"/>
      <c r="L258" s="46"/>
      <c r="M258" s="47"/>
      <c r="N258" s="47"/>
      <c r="O258" s="47"/>
      <c r="P258" s="47"/>
      <c r="Q258" s="48"/>
      <c r="R258" s="47"/>
      <c r="S258" s="47"/>
    </row>
    <row r="259" ht="14.25" customHeight="1">
      <c r="B259" s="46"/>
      <c r="C259" s="47"/>
      <c r="D259" s="47"/>
      <c r="E259" s="47"/>
      <c r="F259" s="47"/>
      <c r="G259" s="46"/>
      <c r="H259" s="47"/>
      <c r="I259" s="47"/>
      <c r="J259" s="47"/>
      <c r="K259" s="47"/>
      <c r="L259" s="46"/>
      <c r="M259" s="47"/>
      <c r="N259" s="47"/>
      <c r="O259" s="47"/>
      <c r="P259" s="47"/>
      <c r="Q259" s="48"/>
      <c r="R259" s="47"/>
      <c r="S259" s="47"/>
    </row>
    <row r="260" ht="14.25" customHeight="1">
      <c r="B260" s="46"/>
      <c r="C260" s="47"/>
      <c r="D260" s="47"/>
      <c r="E260" s="47"/>
      <c r="F260" s="47"/>
      <c r="G260" s="46"/>
      <c r="H260" s="47"/>
      <c r="I260" s="47"/>
      <c r="J260" s="47"/>
      <c r="K260" s="47"/>
      <c r="L260" s="46"/>
      <c r="M260" s="47"/>
      <c r="N260" s="47"/>
      <c r="O260" s="47"/>
      <c r="P260" s="47"/>
      <c r="Q260" s="48"/>
      <c r="R260" s="47"/>
      <c r="S260" s="47"/>
    </row>
    <row r="261" ht="14.25" customHeight="1">
      <c r="B261" s="46"/>
      <c r="C261" s="47"/>
      <c r="D261" s="47"/>
      <c r="E261" s="47"/>
      <c r="F261" s="47"/>
      <c r="G261" s="46"/>
      <c r="H261" s="47"/>
      <c r="I261" s="47"/>
      <c r="J261" s="47"/>
      <c r="K261" s="47"/>
      <c r="L261" s="46"/>
      <c r="M261" s="47"/>
      <c r="N261" s="47"/>
      <c r="O261" s="47"/>
      <c r="P261" s="47"/>
      <c r="Q261" s="48"/>
      <c r="R261" s="47"/>
      <c r="S261" s="47"/>
    </row>
    <row r="262" ht="14.25" customHeight="1">
      <c r="B262" s="46"/>
      <c r="C262" s="47"/>
      <c r="D262" s="47"/>
      <c r="E262" s="47"/>
      <c r="F262" s="47"/>
      <c r="G262" s="46"/>
      <c r="H262" s="47"/>
      <c r="I262" s="47"/>
      <c r="J262" s="47"/>
      <c r="K262" s="47"/>
      <c r="L262" s="46"/>
      <c r="M262" s="47"/>
      <c r="N262" s="47"/>
      <c r="O262" s="47"/>
      <c r="P262" s="47"/>
      <c r="Q262" s="48"/>
      <c r="R262" s="47"/>
      <c r="S262" s="47"/>
    </row>
    <row r="263" ht="14.25" customHeight="1">
      <c r="B263" s="46"/>
      <c r="C263" s="47"/>
      <c r="D263" s="47"/>
      <c r="E263" s="47"/>
      <c r="F263" s="47"/>
      <c r="G263" s="46"/>
      <c r="H263" s="47"/>
      <c r="I263" s="47"/>
      <c r="J263" s="47"/>
      <c r="K263" s="47"/>
      <c r="L263" s="46"/>
      <c r="M263" s="47"/>
      <c r="N263" s="47"/>
      <c r="O263" s="47"/>
      <c r="P263" s="47"/>
      <c r="Q263" s="48"/>
      <c r="R263" s="47"/>
      <c r="S263" s="47"/>
    </row>
    <row r="264" ht="14.25" customHeight="1">
      <c r="B264" s="46"/>
      <c r="C264" s="47"/>
      <c r="D264" s="47"/>
      <c r="E264" s="47"/>
      <c r="F264" s="47"/>
      <c r="G264" s="46"/>
      <c r="H264" s="47"/>
      <c r="I264" s="47"/>
      <c r="J264" s="47"/>
      <c r="K264" s="47"/>
      <c r="L264" s="46"/>
      <c r="M264" s="47"/>
      <c r="N264" s="47"/>
      <c r="O264" s="47"/>
      <c r="P264" s="47"/>
      <c r="Q264" s="48"/>
      <c r="R264" s="47"/>
      <c r="S264" s="47"/>
    </row>
    <row r="265" ht="14.25" customHeight="1">
      <c r="B265" s="46"/>
      <c r="C265" s="47"/>
      <c r="D265" s="47"/>
      <c r="E265" s="47"/>
      <c r="F265" s="47"/>
      <c r="G265" s="46"/>
      <c r="H265" s="47"/>
      <c r="I265" s="47"/>
      <c r="J265" s="47"/>
      <c r="K265" s="47"/>
      <c r="L265" s="46"/>
      <c r="M265" s="47"/>
      <c r="N265" s="47"/>
      <c r="O265" s="47"/>
      <c r="P265" s="47"/>
      <c r="Q265" s="48"/>
      <c r="R265" s="47"/>
      <c r="S265" s="47"/>
    </row>
    <row r="266" ht="14.25" customHeight="1">
      <c r="B266" s="46"/>
      <c r="C266" s="47"/>
      <c r="D266" s="47"/>
      <c r="E266" s="47"/>
      <c r="F266" s="47"/>
      <c r="G266" s="46"/>
      <c r="H266" s="47"/>
      <c r="I266" s="47"/>
      <c r="J266" s="47"/>
      <c r="K266" s="47"/>
      <c r="L266" s="46"/>
      <c r="M266" s="47"/>
      <c r="N266" s="47"/>
      <c r="O266" s="47"/>
      <c r="P266" s="47"/>
      <c r="Q266" s="48"/>
      <c r="R266" s="47"/>
      <c r="S266" s="47"/>
    </row>
    <row r="267" ht="14.25" customHeight="1">
      <c r="B267" s="46"/>
      <c r="C267" s="47"/>
      <c r="D267" s="47"/>
      <c r="E267" s="47"/>
      <c r="F267" s="47"/>
      <c r="G267" s="46"/>
      <c r="H267" s="47"/>
      <c r="I267" s="47"/>
      <c r="J267" s="47"/>
      <c r="K267" s="47"/>
      <c r="L267" s="46"/>
      <c r="M267" s="47"/>
      <c r="N267" s="47"/>
      <c r="O267" s="47"/>
      <c r="P267" s="47"/>
      <c r="Q267" s="48"/>
      <c r="R267" s="47"/>
      <c r="S267" s="47"/>
    </row>
    <row r="268" ht="14.25" customHeight="1">
      <c r="B268" s="46"/>
      <c r="C268" s="47"/>
      <c r="D268" s="47"/>
      <c r="E268" s="47"/>
      <c r="F268" s="47"/>
      <c r="G268" s="46"/>
      <c r="H268" s="47"/>
      <c r="I268" s="47"/>
      <c r="J268" s="47"/>
      <c r="K268" s="47"/>
      <c r="L268" s="46"/>
      <c r="M268" s="47"/>
      <c r="N268" s="47"/>
      <c r="O268" s="47"/>
      <c r="P268" s="47"/>
      <c r="Q268" s="48"/>
      <c r="R268" s="47"/>
      <c r="S268" s="47"/>
    </row>
    <row r="269" ht="14.25" customHeight="1">
      <c r="B269" s="46"/>
      <c r="C269" s="47"/>
      <c r="D269" s="47"/>
      <c r="E269" s="47"/>
      <c r="F269" s="47"/>
      <c r="G269" s="46"/>
      <c r="H269" s="47"/>
      <c r="I269" s="47"/>
      <c r="J269" s="47"/>
      <c r="K269" s="47"/>
      <c r="L269" s="46"/>
      <c r="M269" s="47"/>
      <c r="N269" s="47"/>
      <c r="O269" s="47"/>
      <c r="P269" s="47"/>
      <c r="Q269" s="48"/>
      <c r="R269" s="47"/>
      <c r="S269" s="47"/>
    </row>
    <row r="270" ht="14.25" customHeight="1">
      <c r="B270" s="46"/>
      <c r="C270" s="47"/>
      <c r="D270" s="47"/>
      <c r="E270" s="47"/>
      <c r="F270" s="47"/>
      <c r="G270" s="46"/>
      <c r="H270" s="47"/>
      <c r="I270" s="47"/>
      <c r="J270" s="47"/>
      <c r="K270" s="47"/>
      <c r="L270" s="46"/>
      <c r="M270" s="47"/>
      <c r="N270" s="47"/>
      <c r="O270" s="47"/>
      <c r="P270" s="47"/>
      <c r="Q270" s="48"/>
      <c r="R270" s="47"/>
      <c r="S270" s="47"/>
    </row>
    <row r="271" ht="14.25" customHeight="1">
      <c r="B271" s="46"/>
      <c r="C271" s="47"/>
      <c r="D271" s="47"/>
      <c r="E271" s="47"/>
      <c r="F271" s="47"/>
      <c r="G271" s="46"/>
      <c r="H271" s="47"/>
      <c r="I271" s="47"/>
      <c r="J271" s="47"/>
      <c r="K271" s="47"/>
      <c r="L271" s="46"/>
      <c r="M271" s="47"/>
      <c r="N271" s="47"/>
      <c r="O271" s="47"/>
      <c r="P271" s="47"/>
      <c r="Q271" s="48"/>
      <c r="R271" s="47"/>
      <c r="S271" s="47"/>
    </row>
    <row r="272" ht="14.25" customHeight="1">
      <c r="B272" s="46"/>
      <c r="C272" s="47"/>
      <c r="D272" s="47"/>
      <c r="E272" s="47"/>
      <c r="F272" s="47"/>
      <c r="G272" s="46"/>
      <c r="H272" s="47"/>
      <c r="I272" s="47"/>
      <c r="J272" s="47"/>
      <c r="K272" s="47"/>
      <c r="L272" s="46"/>
      <c r="M272" s="47"/>
      <c r="N272" s="47"/>
      <c r="O272" s="47"/>
      <c r="P272" s="47"/>
      <c r="Q272" s="48"/>
      <c r="R272" s="47"/>
      <c r="S272" s="47"/>
    </row>
    <row r="273" ht="14.25" customHeight="1">
      <c r="B273" s="46"/>
      <c r="C273" s="47"/>
      <c r="D273" s="47"/>
      <c r="E273" s="47"/>
      <c r="F273" s="47"/>
      <c r="G273" s="46"/>
      <c r="H273" s="47"/>
      <c r="I273" s="47"/>
      <c r="J273" s="47"/>
      <c r="K273" s="47"/>
      <c r="L273" s="46"/>
      <c r="M273" s="47"/>
      <c r="N273" s="47"/>
      <c r="O273" s="47"/>
      <c r="P273" s="47"/>
      <c r="Q273" s="48"/>
      <c r="R273" s="47"/>
      <c r="S273" s="47"/>
    </row>
    <row r="274" ht="14.25" customHeight="1">
      <c r="B274" s="46"/>
      <c r="C274" s="47"/>
      <c r="D274" s="47"/>
      <c r="E274" s="47"/>
      <c r="F274" s="47"/>
      <c r="G274" s="46"/>
      <c r="H274" s="47"/>
      <c r="I274" s="47"/>
      <c r="J274" s="47"/>
      <c r="K274" s="47"/>
      <c r="L274" s="46"/>
      <c r="M274" s="47"/>
      <c r="N274" s="47"/>
      <c r="O274" s="47"/>
      <c r="P274" s="47"/>
      <c r="Q274" s="48"/>
      <c r="R274" s="47"/>
      <c r="S274" s="47"/>
    </row>
    <row r="275" ht="14.25" customHeight="1">
      <c r="B275" s="46"/>
      <c r="C275" s="47"/>
      <c r="D275" s="47"/>
      <c r="E275" s="47"/>
      <c r="F275" s="47"/>
      <c r="G275" s="46"/>
      <c r="H275" s="47"/>
      <c r="I275" s="47"/>
      <c r="J275" s="47"/>
      <c r="K275" s="47"/>
      <c r="L275" s="46"/>
      <c r="M275" s="47"/>
      <c r="N275" s="47"/>
      <c r="O275" s="47"/>
      <c r="P275" s="47"/>
      <c r="Q275" s="48"/>
      <c r="R275" s="47"/>
      <c r="S275" s="47"/>
    </row>
    <row r="276" ht="14.25" customHeight="1">
      <c r="B276" s="46"/>
      <c r="C276" s="47"/>
      <c r="D276" s="47"/>
      <c r="E276" s="47"/>
      <c r="F276" s="47"/>
      <c r="G276" s="46"/>
      <c r="H276" s="47"/>
      <c r="I276" s="47"/>
      <c r="J276" s="47"/>
      <c r="K276" s="47"/>
      <c r="L276" s="46"/>
      <c r="M276" s="47"/>
      <c r="N276" s="47"/>
      <c r="O276" s="47"/>
      <c r="P276" s="47"/>
      <c r="Q276" s="48"/>
      <c r="R276" s="47"/>
      <c r="S276" s="47"/>
    </row>
    <row r="277" ht="14.25" customHeight="1">
      <c r="B277" s="46"/>
      <c r="C277" s="47"/>
      <c r="D277" s="47"/>
      <c r="E277" s="47"/>
      <c r="F277" s="47"/>
      <c r="G277" s="46"/>
      <c r="H277" s="47"/>
      <c r="I277" s="47"/>
      <c r="J277" s="47"/>
      <c r="K277" s="47"/>
      <c r="L277" s="46"/>
      <c r="M277" s="47"/>
      <c r="N277" s="47"/>
      <c r="O277" s="47"/>
      <c r="P277" s="47"/>
      <c r="Q277" s="48"/>
      <c r="R277" s="47"/>
      <c r="S277" s="47"/>
    </row>
    <row r="278" ht="14.25" customHeight="1">
      <c r="B278" s="46"/>
      <c r="C278" s="47"/>
      <c r="D278" s="47"/>
      <c r="E278" s="47"/>
      <c r="F278" s="47"/>
      <c r="G278" s="46"/>
      <c r="H278" s="47"/>
      <c r="I278" s="47"/>
      <c r="J278" s="47"/>
      <c r="K278" s="47"/>
      <c r="L278" s="46"/>
      <c r="M278" s="47"/>
      <c r="N278" s="47"/>
      <c r="O278" s="47"/>
      <c r="P278" s="47"/>
      <c r="Q278" s="48"/>
      <c r="R278" s="47"/>
      <c r="S278" s="47"/>
    </row>
    <row r="279" ht="14.25" customHeight="1">
      <c r="B279" s="46"/>
      <c r="C279" s="47"/>
      <c r="D279" s="47"/>
      <c r="E279" s="47"/>
      <c r="F279" s="47"/>
      <c r="G279" s="46"/>
      <c r="H279" s="47"/>
      <c r="I279" s="47"/>
      <c r="J279" s="47"/>
      <c r="K279" s="47"/>
      <c r="L279" s="46"/>
      <c r="M279" s="47"/>
      <c r="N279" s="47"/>
      <c r="O279" s="47"/>
      <c r="P279" s="47"/>
      <c r="Q279" s="48"/>
      <c r="R279" s="47"/>
      <c r="S279" s="47"/>
    </row>
    <row r="280" ht="14.25" customHeight="1">
      <c r="B280" s="46"/>
      <c r="C280" s="47"/>
      <c r="D280" s="47"/>
      <c r="E280" s="47"/>
      <c r="F280" s="47"/>
      <c r="G280" s="46"/>
      <c r="H280" s="47"/>
      <c r="I280" s="47"/>
      <c r="J280" s="47"/>
      <c r="K280" s="47"/>
      <c r="L280" s="46"/>
      <c r="M280" s="47"/>
      <c r="N280" s="47"/>
      <c r="O280" s="47"/>
      <c r="P280" s="47"/>
      <c r="Q280" s="48"/>
      <c r="R280" s="47"/>
      <c r="S280" s="47"/>
    </row>
    <row r="281" ht="14.25" customHeight="1">
      <c r="B281" s="46"/>
      <c r="C281" s="47"/>
      <c r="D281" s="47"/>
      <c r="E281" s="47"/>
      <c r="F281" s="47"/>
      <c r="G281" s="46"/>
      <c r="H281" s="47"/>
      <c r="I281" s="47"/>
      <c r="J281" s="47"/>
      <c r="K281" s="47"/>
      <c r="L281" s="46"/>
      <c r="M281" s="47"/>
      <c r="N281" s="47"/>
      <c r="O281" s="47"/>
      <c r="P281" s="47"/>
      <c r="Q281" s="48"/>
      <c r="R281" s="47"/>
      <c r="S281" s="47"/>
    </row>
    <row r="282" ht="14.25" customHeight="1">
      <c r="B282" s="46"/>
      <c r="C282" s="47"/>
      <c r="D282" s="47"/>
      <c r="E282" s="47"/>
      <c r="F282" s="47"/>
      <c r="G282" s="46"/>
      <c r="H282" s="47"/>
      <c r="I282" s="47"/>
      <c r="J282" s="47"/>
      <c r="K282" s="47"/>
      <c r="L282" s="46"/>
      <c r="M282" s="47"/>
      <c r="N282" s="47"/>
      <c r="O282" s="47"/>
      <c r="P282" s="47"/>
      <c r="Q282" s="48"/>
      <c r="R282" s="47"/>
      <c r="S282" s="47"/>
    </row>
    <row r="283" ht="14.25" customHeight="1">
      <c r="B283" s="46"/>
      <c r="C283" s="47"/>
      <c r="D283" s="47"/>
      <c r="E283" s="47"/>
      <c r="F283" s="47"/>
      <c r="G283" s="46"/>
      <c r="H283" s="47"/>
      <c r="I283" s="47"/>
      <c r="J283" s="47"/>
      <c r="K283" s="47"/>
      <c r="L283" s="46"/>
      <c r="M283" s="47"/>
      <c r="N283" s="47"/>
      <c r="O283" s="47"/>
      <c r="P283" s="47"/>
      <c r="Q283" s="48"/>
      <c r="R283" s="47"/>
      <c r="S283" s="47"/>
    </row>
    <row r="284" ht="14.25" customHeight="1">
      <c r="B284" s="46"/>
      <c r="C284" s="47"/>
      <c r="D284" s="47"/>
      <c r="E284" s="47"/>
      <c r="F284" s="47"/>
      <c r="G284" s="46"/>
      <c r="H284" s="47"/>
      <c r="I284" s="47"/>
      <c r="J284" s="47"/>
      <c r="K284" s="47"/>
      <c r="L284" s="46"/>
      <c r="M284" s="47"/>
      <c r="N284" s="47"/>
      <c r="O284" s="47"/>
      <c r="P284" s="47"/>
      <c r="Q284" s="48"/>
      <c r="R284" s="47"/>
      <c r="S284" s="47"/>
    </row>
    <row r="285" ht="14.25" customHeight="1">
      <c r="B285" s="46"/>
      <c r="C285" s="47"/>
      <c r="D285" s="47"/>
      <c r="E285" s="47"/>
      <c r="F285" s="47"/>
      <c r="G285" s="46"/>
      <c r="H285" s="47"/>
      <c r="I285" s="47"/>
      <c r="J285" s="47"/>
      <c r="K285" s="47"/>
      <c r="L285" s="46"/>
      <c r="M285" s="47"/>
      <c r="N285" s="47"/>
      <c r="O285" s="47"/>
      <c r="P285" s="47"/>
      <c r="Q285" s="48"/>
      <c r="R285" s="47"/>
      <c r="S285" s="47"/>
    </row>
    <row r="286" ht="14.25" customHeight="1">
      <c r="B286" s="46"/>
      <c r="C286" s="47"/>
      <c r="D286" s="47"/>
      <c r="E286" s="47"/>
      <c r="F286" s="47"/>
      <c r="G286" s="46"/>
      <c r="H286" s="47"/>
      <c r="I286" s="47"/>
      <c r="J286" s="47"/>
      <c r="K286" s="47"/>
      <c r="L286" s="46"/>
      <c r="M286" s="47"/>
      <c r="N286" s="47"/>
      <c r="O286" s="47"/>
      <c r="P286" s="47"/>
      <c r="Q286" s="48"/>
      <c r="R286" s="47"/>
      <c r="S286" s="47"/>
    </row>
    <row r="287" ht="14.25" customHeight="1">
      <c r="B287" s="46"/>
      <c r="C287" s="47"/>
      <c r="D287" s="47"/>
      <c r="E287" s="47"/>
      <c r="F287" s="47"/>
      <c r="G287" s="46"/>
      <c r="H287" s="47"/>
      <c r="I287" s="47"/>
      <c r="J287" s="47"/>
      <c r="K287" s="47"/>
      <c r="L287" s="46"/>
      <c r="M287" s="47"/>
      <c r="N287" s="47"/>
      <c r="O287" s="47"/>
      <c r="P287" s="47"/>
      <c r="Q287" s="48"/>
      <c r="R287" s="47"/>
      <c r="S287" s="47"/>
    </row>
    <row r="288" ht="14.25" customHeight="1">
      <c r="B288" s="46"/>
      <c r="C288" s="47"/>
      <c r="D288" s="47"/>
      <c r="E288" s="47"/>
      <c r="F288" s="47"/>
      <c r="G288" s="46"/>
      <c r="H288" s="47"/>
      <c r="I288" s="47"/>
      <c r="J288" s="47"/>
      <c r="K288" s="47"/>
      <c r="L288" s="46"/>
      <c r="M288" s="47"/>
      <c r="N288" s="47"/>
      <c r="O288" s="47"/>
      <c r="P288" s="47"/>
      <c r="Q288" s="48"/>
      <c r="R288" s="47"/>
      <c r="S288" s="47"/>
    </row>
    <row r="289" ht="14.25" customHeight="1">
      <c r="B289" s="46"/>
      <c r="C289" s="47"/>
      <c r="D289" s="47"/>
      <c r="E289" s="47"/>
      <c r="F289" s="47"/>
      <c r="G289" s="46"/>
      <c r="H289" s="47"/>
      <c r="I289" s="47"/>
      <c r="J289" s="47"/>
      <c r="K289" s="47"/>
      <c r="L289" s="46"/>
      <c r="M289" s="47"/>
      <c r="N289" s="47"/>
      <c r="O289" s="47"/>
      <c r="P289" s="47"/>
      <c r="Q289" s="48"/>
      <c r="R289" s="47"/>
      <c r="S289" s="47"/>
    </row>
    <row r="290" ht="14.25" customHeight="1">
      <c r="B290" s="46"/>
      <c r="C290" s="47"/>
      <c r="D290" s="47"/>
      <c r="E290" s="47"/>
      <c r="F290" s="47"/>
      <c r="G290" s="46"/>
      <c r="H290" s="47"/>
      <c r="I290" s="47"/>
      <c r="J290" s="47"/>
      <c r="K290" s="47"/>
      <c r="L290" s="46"/>
      <c r="M290" s="47"/>
      <c r="N290" s="47"/>
      <c r="O290" s="47"/>
      <c r="P290" s="47"/>
      <c r="Q290" s="48"/>
      <c r="R290" s="47"/>
      <c r="S290" s="47"/>
    </row>
    <row r="291" ht="14.25" customHeight="1">
      <c r="B291" s="46"/>
      <c r="C291" s="47"/>
      <c r="D291" s="47"/>
      <c r="E291" s="47"/>
      <c r="F291" s="47"/>
      <c r="G291" s="46"/>
      <c r="H291" s="47"/>
      <c r="I291" s="47"/>
      <c r="J291" s="47"/>
      <c r="K291" s="47"/>
      <c r="L291" s="46"/>
      <c r="M291" s="47"/>
      <c r="N291" s="47"/>
      <c r="O291" s="47"/>
      <c r="P291" s="47"/>
      <c r="Q291" s="48"/>
      <c r="R291" s="47"/>
      <c r="S291" s="47"/>
    </row>
    <row r="292" ht="14.25" customHeight="1">
      <c r="B292" s="46"/>
      <c r="C292" s="47"/>
      <c r="D292" s="47"/>
      <c r="E292" s="47"/>
      <c r="F292" s="47"/>
      <c r="G292" s="46"/>
      <c r="H292" s="47"/>
      <c r="I292" s="47"/>
      <c r="J292" s="47"/>
      <c r="K292" s="47"/>
      <c r="L292" s="46"/>
      <c r="M292" s="47"/>
      <c r="N292" s="47"/>
      <c r="O292" s="47"/>
      <c r="P292" s="47"/>
      <c r="Q292" s="48"/>
      <c r="R292" s="47"/>
      <c r="S292" s="47"/>
    </row>
    <row r="293" ht="14.25" customHeight="1">
      <c r="B293" s="46"/>
      <c r="C293" s="47"/>
      <c r="D293" s="47"/>
      <c r="E293" s="47"/>
      <c r="F293" s="47"/>
      <c r="G293" s="46"/>
      <c r="H293" s="47"/>
      <c r="I293" s="47"/>
      <c r="J293" s="47"/>
      <c r="K293" s="47"/>
      <c r="L293" s="46"/>
      <c r="M293" s="47"/>
      <c r="N293" s="47"/>
      <c r="O293" s="47"/>
      <c r="P293" s="47"/>
      <c r="Q293" s="48"/>
      <c r="R293" s="47"/>
      <c r="S293" s="47"/>
    </row>
    <row r="294" ht="14.25" customHeight="1">
      <c r="B294" s="46"/>
      <c r="C294" s="47"/>
      <c r="D294" s="47"/>
      <c r="E294" s="47"/>
      <c r="F294" s="47"/>
      <c r="G294" s="46"/>
      <c r="H294" s="47"/>
      <c r="I294" s="47"/>
      <c r="J294" s="47"/>
      <c r="K294" s="47"/>
      <c r="L294" s="46"/>
      <c r="M294" s="47"/>
      <c r="N294" s="47"/>
      <c r="O294" s="47"/>
      <c r="P294" s="47"/>
      <c r="Q294" s="48"/>
      <c r="R294" s="47"/>
      <c r="S294" s="47"/>
    </row>
    <row r="295" ht="14.25" customHeight="1">
      <c r="B295" s="46"/>
      <c r="C295" s="47"/>
      <c r="D295" s="47"/>
      <c r="E295" s="47"/>
      <c r="F295" s="47"/>
      <c r="G295" s="46"/>
      <c r="H295" s="47"/>
      <c r="I295" s="47"/>
      <c r="J295" s="47"/>
      <c r="K295" s="47"/>
      <c r="L295" s="46"/>
      <c r="M295" s="47"/>
      <c r="N295" s="47"/>
      <c r="O295" s="47"/>
      <c r="P295" s="47"/>
      <c r="Q295" s="48"/>
      <c r="R295" s="47"/>
      <c r="S295" s="47"/>
    </row>
    <row r="296" ht="14.25" customHeight="1">
      <c r="B296" s="46"/>
      <c r="C296" s="47"/>
      <c r="D296" s="47"/>
      <c r="E296" s="47"/>
      <c r="F296" s="47"/>
      <c r="G296" s="46"/>
      <c r="H296" s="47"/>
      <c r="I296" s="47"/>
      <c r="J296" s="47"/>
      <c r="K296" s="47"/>
      <c r="L296" s="46"/>
      <c r="M296" s="47"/>
      <c r="N296" s="47"/>
      <c r="O296" s="47"/>
      <c r="P296" s="47"/>
      <c r="Q296" s="48"/>
      <c r="R296" s="47"/>
      <c r="S296" s="47"/>
    </row>
    <row r="297" ht="14.25" customHeight="1">
      <c r="B297" s="46"/>
      <c r="C297" s="47"/>
      <c r="D297" s="47"/>
      <c r="E297" s="47"/>
      <c r="F297" s="47"/>
      <c r="G297" s="46"/>
      <c r="H297" s="47"/>
      <c r="I297" s="47"/>
      <c r="J297" s="47"/>
      <c r="K297" s="47"/>
      <c r="L297" s="46"/>
      <c r="M297" s="47"/>
      <c r="N297" s="47"/>
      <c r="O297" s="47"/>
      <c r="P297" s="47"/>
      <c r="Q297" s="48"/>
      <c r="R297" s="47"/>
      <c r="S297" s="47"/>
    </row>
    <row r="298" ht="14.25" customHeight="1">
      <c r="B298" s="46"/>
      <c r="C298" s="47"/>
      <c r="D298" s="47"/>
      <c r="E298" s="47"/>
      <c r="F298" s="47"/>
      <c r="G298" s="46"/>
      <c r="H298" s="47"/>
      <c r="I298" s="47"/>
      <c r="J298" s="47"/>
      <c r="K298" s="47"/>
      <c r="L298" s="46"/>
      <c r="M298" s="47"/>
      <c r="N298" s="47"/>
      <c r="O298" s="47"/>
      <c r="P298" s="47"/>
      <c r="Q298" s="48"/>
      <c r="R298" s="47"/>
      <c r="S298" s="47"/>
    </row>
    <row r="299" ht="14.25" customHeight="1">
      <c r="B299" s="46"/>
      <c r="C299" s="47"/>
      <c r="D299" s="47"/>
      <c r="E299" s="47"/>
      <c r="F299" s="47"/>
      <c r="G299" s="46"/>
      <c r="H299" s="47"/>
      <c r="I299" s="47"/>
      <c r="J299" s="47"/>
      <c r="K299" s="47"/>
      <c r="L299" s="46"/>
      <c r="M299" s="47"/>
      <c r="N299" s="47"/>
      <c r="O299" s="47"/>
      <c r="P299" s="47"/>
      <c r="Q299" s="48"/>
      <c r="R299" s="47"/>
      <c r="S299" s="47"/>
    </row>
    <row r="300" ht="14.25" customHeight="1">
      <c r="B300" s="46"/>
      <c r="C300" s="47"/>
      <c r="D300" s="47"/>
      <c r="E300" s="47"/>
      <c r="F300" s="47"/>
      <c r="G300" s="46"/>
      <c r="H300" s="47"/>
      <c r="I300" s="47"/>
      <c r="J300" s="47"/>
      <c r="K300" s="47"/>
      <c r="L300" s="46"/>
      <c r="M300" s="47"/>
      <c r="N300" s="47"/>
      <c r="O300" s="47"/>
      <c r="P300" s="47"/>
      <c r="Q300" s="48"/>
      <c r="R300" s="47"/>
      <c r="S300" s="47"/>
    </row>
    <row r="301" ht="14.25" customHeight="1">
      <c r="B301" s="46"/>
      <c r="C301" s="47"/>
      <c r="D301" s="47"/>
      <c r="E301" s="47"/>
      <c r="F301" s="47"/>
      <c r="G301" s="46"/>
      <c r="H301" s="47"/>
      <c r="I301" s="47"/>
      <c r="J301" s="47"/>
      <c r="K301" s="47"/>
      <c r="L301" s="46"/>
      <c r="M301" s="47"/>
      <c r="N301" s="47"/>
      <c r="O301" s="47"/>
      <c r="P301" s="47"/>
      <c r="Q301" s="48"/>
      <c r="R301" s="47"/>
      <c r="S301" s="47"/>
    </row>
    <row r="302" ht="14.25" customHeight="1">
      <c r="B302" s="46"/>
      <c r="C302" s="47"/>
      <c r="D302" s="47"/>
      <c r="E302" s="47"/>
      <c r="F302" s="47"/>
      <c r="G302" s="46"/>
      <c r="H302" s="47"/>
      <c r="I302" s="47"/>
      <c r="J302" s="47"/>
      <c r="K302" s="47"/>
      <c r="L302" s="46"/>
      <c r="M302" s="47"/>
      <c r="N302" s="47"/>
      <c r="O302" s="47"/>
      <c r="P302" s="47"/>
      <c r="Q302" s="48"/>
      <c r="R302" s="47"/>
      <c r="S302" s="47"/>
    </row>
    <row r="303" ht="14.25" customHeight="1">
      <c r="B303" s="46"/>
      <c r="C303" s="47"/>
      <c r="D303" s="47"/>
      <c r="E303" s="47"/>
      <c r="F303" s="47"/>
      <c r="G303" s="46"/>
      <c r="H303" s="47"/>
      <c r="I303" s="47"/>
      <c r="J303" s="47"/>
      <c r="K303" s="47"/>
      <c r="L303" s="46"/>
      <c r="M303" s="47"/>
      <c r="N303" s="47"/>
      <c r="O303" s="47"/>
      <c r="P303" s="47"/>
      <c r="Q303" s="48"/>
      <c r="R303" s="47"/>
      <c r="S303" s="47"/>
    </row>
    <row r="304" ht="14.25" customHeight="1">
      <c r="B304" s="46"/>
      <c r="C304" s="47"/>
      <c r="D304" s="47"/>
      <c r="E304" s="47"/>
      <c r="F304" s="47"/>
      <c r="G304" s="46"/>
      <c r="H304" s="47"/>
      <c r="I304" s="47"/>
      <c r="J304" s="47"/>
      <c r="K304" s="47"/>
      <c r="L304" s="46"/>
      <c r="M304" s="47"/>
      <c r="N304" s="47"/>
      <c r="O304" s="47"/>
      <c r="P304" s="47"/>
      <c r="Q304" s="48"/>
      <c r="R304" s="47"/>
      <c r="S304" s="47"/>
    </row>
    <row r="305" ht="14.25" customHeight="1">
      <c r="B305" s="46"/>
      <c r="C305" s="47"/>
      <c r="D305" s="47"/>
      <c r="E305" s="47"/>
      <c r="F305" s="47"/>
      <c r="G305" s="46"/>
      <c r="H305" s="47"/>
      <c r="I305" s="47"/>
      <c r="J305" s="47"/>
      <c r="K305" s="47"/>
      <c r="L305" s="46"/>
      <c r="M305" s="47"/>
      <c r="N305" s="47"/>
      <c r="O305" s="47"/>
      <c r="P305" s="47"/>
      <c r="Q305" s="48"/>
      <c r="R305" s="47"/>
      <c r="S305" s="47"/>
    </row>
    <row r="306" ht="14.25" customHeight="1">
      <c r="B306" s="46"/>
      <c r="C306" s="47"/>
      <c r="D306" s="47"/>
      <c r="E306" s="47"/>
      <c r="F306" s="47"/>
      <c r="G306" s="46"/>
      <c r="H306" s="47"/>
      <c r="I306" s="47"/>
      <c r="J306" s="47"/>
      <c r="K306" s="47"/>
      <c r="L306" s="46"/>
      <c r="M306" s="47"/>
      <c r="N306" s="47"/>
      <c r="O306" s="47"/>
      <c r="P306" s="47"/>
      <c r="Q306" s="48"/>
      <c r="R306" s="47"/>
      <c r="S306" s="47"/>
    </row>
    <row r="307" ht="14.25" customHeight="1">
      <c r="B307" s="46"/>
      <c r="C307" s="47"/>
      <c r="D307" s="47"/>
      <c r="E307" s="47"/>
      <c r="F307" s="47"/>
      <c r="G307" s="46"/>
      <c r="H307" s="47"/>
      <c r="I307" s="47"/>
      <c r="J307" s="47"/>
      <c r="K307" s="47"/>
      <c r="L307" s="46"/>
      <c r="M307" s="47"/>
      <c r="N307" s="47"/>
      <c r="O307" s="47"/>
      <c r="P307" s="47"/>
      <c r="Q307" s="48"/>
      <c r="R307" s="47"/>
      <c r="S307" s="47"/>
    </row>
    <row r="308" ht="14.25" customHeight="1">
      <c r="B308" s="46"/>
      <c r="C308" s="47"/>
      <c r="D308" s="47"/>
      <c r="E308" s="47"/>
      <c r="F308" s="47"/>
      <c r="G308" s="46"/>
      <c r="H308" s="47"/>
      <c r="I308" s="47"/>
      <c r="J308" s="47"/>
      <c r="K308" s="47"/>
      <c r="L308" s="46"/>
      <c r="M308" s="47"/>
      <c r="N308" s="47"/>
      <c r="O308" s="47"/>
      <c r="P308" s="47"/>
      <c r="Q308" s="48"/>
      <c r="R308" s="47"/>
      <c r="S308" s="47"/>
    </row>
    <row r="309" ht="14.25" customHeight="1">
      <c r="B309" s="46"/>
      <c r="C309" s="47"/>
      <c r="D309" s="47"/>
      <c r="E309" s="47"/>
      <c r="F309" s="47"/>
      <c r="G309" s="46"/>
      <c r="H309" s="47"/>
      <c r="I309" s="47"/>
      <c r="J309" s="47"/>
      <c r="K309" s="47"/>
      <c r="L309" s="46"/>
      <c r="M309" s="47"/>
      <c r="N309" s="47"/>
      <c r="O309" s="47"/>
      <c r="P309" s="47"/>
      <c r="Q309" s="48"/>
      <c r="R309" s="47"/>
      <c r="S309" s="47"/>
    </row>
    <row r="310" ht="14.25" customHeight="1">
      <c r="B310" s="46"/>
      <c r="C310" s="47"/>
      <c r="D310" s="47"/>
      <c r="E310" s="47"/>
      <c r="F310" s="47"/>
      <c r="G310" s="46"/>
      <c r="H310" s="47"/>
      <c r="I310" s="47"/>
      <c r="J310" s="47"/>
      <c r="K310" s="47"/>
      <c r="L310" s="46"/>
      <c r="M310" s="47"/>
      <c r="N310" s="47"/>
      <c r="O310" s="47"/>
      <c r="P310" s="47"/>
      <c r="Q310" s="48"/>
      <c r="R310" s="47"/>
      <c r="S310" s="47"/>
    </row>
    <row r="311" ht="14.25" customHeight="1">
      <c r="B311" s="46"/>
      <c r="C311" s="47"/>
      <c r="D311" s="47"/>
      <c r="E311" s="47"/>
      <c r="F311" s="47"/>
      <c r="G311" s="46"/>
      <c r="H311" s="47"/>
      <c r="I311" s="47"/>
      <c r="J311" s="47"/>
      <c r="K311" s="47"/>
      <c r="L311" s="46"/>
      <c r="M311" s="47"/>
      <c r="N311" s="47"/>
      <c r="O311" s="47"/>
      <c r="P311" s="47"/>
      <c r="Q311" s="48"/>
      <c r="R311" s="47"/>
      <c r="S311" s="47"/>
    </row>
    <row r="312" ht="14.25" customHeight="1">
      <c r="B312" s="46"/>
      <c r="C312" s="47"/>
      <c r="D312" s="47"/>
      <c r="E312" s="47"/>
      <c r="F312" s="47"/>
      <c r="G312" s="46"/>
      <c r="H312" s="47"/>
      <c r="I312" s="47"/>
      <c r="J312" s="47"/>
      <c r="K312" s="47"/>
      <c r="L312" s="46"/>
      <c r="M312" s="47"/>
      <c r="N312" s="47"/>
      <c r="O312" s="47"/>
      <c r="P312" s="47"/>
      <c r="Q312" s="48"/>
      <c r="R312" s="47"/>
      <c r="S312" s="47"/>
    </row>
    <row r="313" ht="14.25" customHeight="1">
      <c r="B313" s="46"/>
      <c r="C313" s="47"/>
      <c r="D313" s="47"/>
      <c r="E313" s="47"/>
      <c r="F313" s="47"/>
      <c r="G313" s="46"/>
      <c r="H313" s="47"/>
      <c r="I313" s="47"/>
      <c r="J313" s="47"/>
      <c r="K313" s="47"/>
      <c r="L313" s="46"/>
      <c r="M313" s="47"/>
      <c r="N313" s="47"/>
      <c r="O313" s="47"/>
      <c r="P313" s="47"/>
      <c r="Q313" s="48"/>
      <c r="R313" s="47"/>
      <c r="S313" s="47"/>
    </row>
    <row r="314" ht="14.25" customHeight="1">
      <c r="B314" s="46"/>
      <c r="C314" s="47"/>
      <c r="D314" s="47"/>
      <c r="E314" s="47"/>
      <c r="F314" s="47"/>
      <c r="G314" s="46"/>
      <c r="H314" s="47"/>
      <c r="I314" s="47"/>
      <c r="J314" s="47"/>
      <c r="K314" s="47"/>
      <c r="L314" s="46"/>
      <c r="M314" s="47"/>
      <c r="N314" s="47"/>
      <c r="O314" s="47"/>
      <c r="P314" s="47"/>
      <c r="Q314" s="48"/>
      <c r="R314" s="47"/>
      <c r="S314" s="47"/>
    </row>
    <row r="315" ht="14.25" customHeight="1">
      <c r="B315" s="46"/>
      <c r="C315" s="47"/>
      <c r="D315" s="47"/>
      <c r="E315" s="47"/>
      <c r="F315" s="47"/>
      <c r="G315" s="46"/>
      <c r="H315" s="47"/>
      <c r="I315" s="47"/>
      <c r="J315" s="47"/>
      <c r="K315" s="47"/>
      <c r="L315" s="46"/>
      <c r="M315" s="47"/>
      <c r="N315" s="47"/>
      <c r="O315" s="47"/>
      <c r="P315" s="47"/>
      <c r="Q315" s="48"/>
      <c r="R315" s="47"/>
      <c r="S315" s="47"/>
    </row>
    <row r="316" ht="14.25" customHeight="1">
      <c r="B316" s="46"/>
      <c r="C316" s="47"/>
      <c r="D316" s="47"/>
      <c r="E316" s="47"/>
      <c r="F316" s="47"/>
      <c r="G316" s="46"/>
      <c r="H316" s="47"/>
      <c r="I316" s="47"/>
      <c r="J316" s="47"/>
      <c r="K316" s="47"/>
      <c r="L316" s="46"/>
      <c r="M316" s="47"/>
      <c r="N316" s="47"/>
      <c r="O316" s="47"/>
      <c r="P316" s="47"/>
      <c r="Q316" s="48"/>
      <c r="R316" s="47"/>
      <c r="S316" s="47"/>
    </row>
    <row r="317" ht="14.25" customHeight="1">
      <c r="B317" s="46"/>
      <c r="C317" s="47"/>
      <c r="D317" s="47"/>
      <c r="E317" s="47"/>
      <c r="F317" s="47"/>
      <c r="G317" s="46"/>
      <c r="H317" s="47"/>
      <c r="I317" s="47"/>
      <c r="J317" s="47"/>
      <c r="K317" s="47"/>
      <c r="L317" s="46"/>
      <c r="M317" s="47"/>
      <c r="N317" s="47"/>
      <c r="O317" s="47"/>
      <c r="P317" s="47"/>
      <c r="Q317" s="48"/>
      <c r="R317" s="47"/>
      <c r="S317" s="47"/>
    </row>
    <row r="318" ht="14.25" customHeight="1">
      <c r="B318" s="46"/>
      <c r="C318" s="47"/>
      <c r="D318" s="47"/>
      <c r="E318" s="47"/>
      <c r="F318" s="47"/>
      <c r="G318" s="46"/>
      <c r="H318" s="47"/>
      <c r="I318" s="47"/>
      <c r="J318" s="47"/>
      <c r="K318" s="47"/>
      <c r="L318" s="46"/>
      <c r="M318" s="47"/>
      <c r="N318" s="47"/>
      <c r="O318" s="47"/>
      <c r="P318" s="47"/>
      <c r="Q318" s="48"/>
      <c r="R318" s="47"/>
      <c r="S318" s="47"/>
    </row>
    <row r="319" ht="14.25" customHeight="1">
      <c r="B319" s="46"/>
      <c r="C319" s="47"/>
      <c r="D319" s="47"/>
      <c r="E319" s="47"/>
      <c r="F319" s="47"/>
      <c r="G319" s="46"/>
      <c r="H319" s="47"/>
      <c r="I319" s="47"/>
      <c r="J319" s="47"/>
      <c r="K319" s="47"/>
      <c r="L319" s="46"/>
      <c r="M319" s="47"/>
      <c r="N319" s="47"/>
      <c r="O319" s="47"/>
      <c r="P319" s="47"/>
      <c r="Q319" s="48"/>
      <c r="R319" s="47"/>
      <c r="S319" s="47"/>
    </row>
    <row r="320" ht="14.25" customHeight="1">
      <c r="B320" s="46"/>
      <c r="C320" s="47"/>
      <c r="D320" s="47"/>
      <c r="E320" s="47"/>
      <c r="F320" s="47"/>
      <c r="G320" s="46"/>
      <c r="H320" s="47"/>
      <c r="I320" s="47"/>
      <c r="J320" s="47"/>
      <c r="K320" s="47"/>
      <c r="L320" s="46"/>
      <c r="M320" s="47"/>
      <c r="N320" s="47"/>
      <c r="O320" s="47"/>
      <c r="P320" s="47"/>
      <c r="Q320" s="48"/>
      <c r="R320" s="47"/>
      <c r="S320" s="47"/>
    </row>
    <row r="321" ht="14.25" customHeight="1">
      <c r="B321" s="46"/>
      <c r="C321" s="47"/>
      <c r="D321" s="47"/>
      <c r="E321" s="47"/>
      <c r="F321" s="47"/>
      <c r="G321" s="46"/>
      <c r="H321" s="47"/>
      <c r="I321" s="47"/>
      <c r="J321" s="47"/>
      <c r="K321" s="47"/>
      <c r="L321" s="46"/>
      <c r="M321" s="47"/>
      <c r="N321" s="47"/>
      <c r="O321" s="47"/>
      <c r="P321" s="47"/>
      <c r="Q321" s="48"/>
      <c r="R321" s="47"/>
      <c r="S321" s="47"/>
    </row>
    <row r="322" ht="14.25" customHeight="1">
      <c r="B322" s="46"/>
      <c r="C322" s="47"/>
      <c r="D322" s="47"/>
      <c r="E322" s="47"/>
      <c r="F322" s="47"/>
      <c r="G322" s="46"/>
      <c r="H322" s="47"/>
      <c r="I322" s="47"/>
      <c r="J322" s="47"/>
      <c r="K322" s="47"/>
      <c r="L322" s="46"/>
      <c r="M322" s="47"/>
      <c r="N322" s="47"/>
      <c r="O322" s="47"/>
      <c r="P322" s="47"/>
      <c r="Q322" s="48"/>
      <c r="R322" s="47"/>
      <c r="S322" s="47"/>
    </row>
    <row r="323" ht="14.25" customHeight="1">
      <c r="B323" s="46"/>
      <c r="C323" s="47"/>
      <c r="D323" s="47"/>
      <c r="E323" s="47"/>
      <c r="F323" s="47"/>
      <c r="G323" s="46"/>
      <c r="H323" s="47"/>
      <c r="I323" s="47"/>
      <c r="J323" s="47"/>
      <c r="K323" s="47"/>
      <c r="L323" s="46"/>
      <c r="M323" s="47"/>
      <c r="N323" s="47"/>
      <c r="O323" s="47"/>
      <c r="P323" s="47"/>
      <c r="Q323" s="48"/>
      <c r="R323" s="47"/>
      <c r="S323" s="47"/>
    </row>
    <row r="324" ht="14.25" customHeight="1">
      <c r="B324" s="46"/>
      <c r="C324" s="47"/>
      <c r="D324" s="47"/>
      <c r="E324" s="47"/>
      <c r="F324" s="47"/>
      <c r="G324" s="46"/>
      <c r="H324" s="47"/>
      <c r="I324" s="47"/>
      <c r="J324" s="47"/>
      <c r="K324" s="47"/>
      <c r="L324" s="46"/>
      <c r="M324" s="47"/>
      <c r="N324" s="47"/>
      <c r="O324" s="47"/>
      <c r="P324" s="47"/>
      <c r="Q324" s="48"/>
      <c r="R324" s="47"/>
      <c r="S324" s="47"/>
    </row>
    <row r="325" ht="14.25" customHeight="1">
      <c r="B325" s="46"/>
      <c r="C325" s="47"/>
      <c r="D325" s="47"/>
      <c r="E325" s="47"/>
      <c r="F325" s="47"/>
      <c r="G325" s="46"/>
      <c r="H325" s="47"/>
      <c r="I325" s="47"/>
      <c r="J325" s="47"/>
      <c r="K325" s="47"/>
      <c r="L325" s="46"/>
      <c r="M325" s="47"/>
      <c r="N325" s="47"/>
      <c r="O325" s="47"/>
      <c r="P325" s="47"/>
      <c r="Q325" s="48"/>
      <c r="R325" s="47"/>
      <c r="S325" s="47"/>
    </row>
    <row r="326" ht="14.25" customHeight="1">
      <c r="B326" s="46"/>
      <c r="C326" s="47"/>
      <c r="D326" s="47"/>
      <c r="E326" s="47"/>
      <c r="F326" s="47"/>
      <c r="G326" s="46"/>
      <c r="H326" s="47"/>
      <c r="I326" s="47"/>
      <c r="J326" s="47"/>
      <c r="K326" s="47"/>
      <c r="L326" s="46"/>
      <c r="M326" s="47"/>
      <c r="N326" s="47"/>
      <c r="O326" s="47"/>
      <c r="P326" s="47"/>
      <c r="Q326" s="48"/>
      <c r="R326" s="47"/>
      <c r="S326" s="47"/>
    </row>
    <row r="327" ht="14.25" customHeight="1">
      <c r="B327" s="46"/>
      <c r="C327" s="47"/>
      <c r="D327" s="47"/>
      <c r="E327" s="47"/>
      <c r="F327" s="47"/>
      <c r="G327" s="46"/>
      <c r="H327" s="47"/>
      <c r="I327" s="47"/>
      <c r="J327" s="47"/>
      <c r="K327" s="47"/>
      <c r="L327" s="46"/>
      <c r="M327" s="47"/>
      <c r="N327" s="47"/>
      <c r="O327" s="47"/>
      <c r="P327" s="47"/>
      <c r="Q327" s="48"/>
      <c r="R327" s="47"/>
      <c r="S327" s="47"/>
    </row>
    <row r="328" ht="14.25" customHeight="1">
      <c r="B328" s="46"/>
      <c r="C328" s="47"/>
      <c r="D328" s="47"/>
      <c r="E328" s="47"/>
      <c r="F328" s="47"/>
      <c r="G328" s="46"/>
      <c r="H328" s="47"/>
      <c r="I328" s="47"/>
      <c r="J328" s="47"/>
      <c r="K328" s="47"/>
      <c r="L328" s="46"/>
      <c r="M328" s="47"/>
      <c r="N328" s="47"/>
      <c r="O328" s="47"/>
      <c r="P328" s="47"/>
      <c r="Q328" s="48"/>
      <c r="R328" s="47"/>
      <c r="S328" s="47"/>
    </row>
    <row r="329" ht="14.25" customHeight="1">
      <c r="B329" s="46"/>
      <c r="C329" s="47"/>
      <c r="D329" s="47"/>
      <c r="E329" s="47"/>
      <c r="F329" s="47"/>
      <c r="G329" s="46"/>
      <c r="H329" s="47"/>
      <c r="I329" s="47"/>
      <c r="J329" s="47"/>
      <c r="K329" s="47"/>
      <c r="L329" s="46"/>
      <c r="M329" s="47"/>
      <c r="N329" s="47"/>
      <c r="O329" s="47"/>
      <c r="P329" s="47"/>
      <c r="Q329" s="48"/>
      <c r="R329" s="47"/>
      <c r="S329" s="47"/>
    </row>
    <row r="330" ht="14.25" customHeight="1">
      <c r="B330" s="46"/>
      <c r="C330" s="47"/>
      <c r="D330" s="47"/>
      <c r="E330" s="47"/>
      <c r="F330" s="47"/>
      <c r="G330" s="46"/>
      <c r="H330" s="47"/>
      <c r="I330" s="47"/>
      <c r="J330" s="47"/>
      <c r="K330" s="47"/>
      <c r="L330" s="46"/>
      <c r="M330" s="47"/>
      <c r="N330" s="47"/>
      <c r="O330" s="47"/>
      <c r="P330" s="47"/>
      <c r="Q330" s="48"/>
      <c r="R330" s="47"/>
      <c r="S330" s="47"/>
    </row>
    <row r="331" ht="14.25" customHeight="1">
      <c r="B331" s="46"/>
      <c r="C331" s="47"/>
      <c r="D331" s="47"/>
      <c r="E331" s="47"/>
      <c r="F331" s="47"/>
      <c r="G331" s="46"/>
      <c r="H331" s="47"/>
      <c r="I331" s="47"/>
      <c r="J331" s="47"/>
      <c r="K331" s="47"/>
      <c r="L331" s="46"/>
      <c r="M331" s="47"/>
      <c r="N331" s="47"/>
      <c r="O331" s="47"/>
      <c r="P331" s="47"/>
      <c r="Q331" s="48"/>
      <c r="R331" s="47"/>
      <c r="S331" s="47"/>
    </row>
    <row r="332" ht="14.25" customHeight="1">
      <c r="B332" s="46"/>
      <c r="C332" s="47"/>
      <c r="D332" s="47"/>
      <c r="E332" s="47"/>
      <c r="F332" s="47"/>
      <c r="G332" s="46"/>
      <c r="H332" s="47"/>
      <c r="I332" s="47"/>
      <c r="J332" s="47"/>
      <c r="K332" s="47"/>
      <c r="L332" s="46"/>
      <c r="M332" s="47"/>
      <c r="N332" s="47"/>
      <c r="O332" s="47"/>
      <c r="P332" s="47"/>
      <c r="Q332" s="48"/>
      <c r="R332" s="47"/>
      <c r="S332" s="47"/>
    </row>
    <row r="333" ht="14.25" customHeight="1">
      <c r="B333" s="46"/>
      <c r="C333" s="47"/>
      <c r="D333" s="47"/>
      <c r="E333" s="47"/>
      <c r="F333" s="47"/>
      <c r="G333" s="46"/>
      <c r="H333" s="47"/>
      <c r="I333" s="47"/>
      <c r="J333" s="47"/>
      <c r="K333" s="47"/>
      <c r="L333" s="46"/>
      <c r="M333" s="47"/>
      <c r="N333" s="47"/>
      <c r="O333" s="47"/>
      <c r="P333" s="47"/>
      <c r="Q333" s="48"/>
      <c r="R333" s="47"/>
      <c r="S333" s="47"/>
    </row>
    <row r="334" ht="14.25" customHeight="1">
      <c r="B334" s="46"/>
      <c r="C334" s="47"/>
      <c r="D334" s="47"/>
      <c r="E334" s="47"/>
      <c r="F334" s="47"/>
      <c r="G334" s="46"/>
      <c r="H334" s="47"/>
      <c r="I334" s="47"/>
      <c r="J334" s="47"/>
      <c r="K334" s="47"/>
      <c r="L334" s="46"/>
      <c r="M334" s="47"/>
      <c r="N334" s="47"/>
      <c r="O334" s="47"/>
      <c r="P334" s="47"/>
      <c r="Q334" s="48"/>
      <c r="R334" s="47"/>
      <c r="S334" s="47"/>
    </row>
    <row r="335" ht="14.25" customHeight="1">
      <c r="B335" s="46"/>
      <c r="C335" s="47"/>
      <c r="D335" s="47"/>
      <c r="E335" s="47"/>
      <c r="F335" s="47"/>
      <c r="G335" s="46"/>
      <c r="H335" s="47"/>
      <c r="I335" s="47"/>
      <c r="J335" s="47"/>
      <c r="K335" s="47"/>
      <c r="L335" s="46"/>
      <c r="M335" s="47"/>
      <c r="N335" s="47"/>
      <c r="O335" s="47"/>
      <c r="P335" s="47"/>
      <c r="Q335" s="48"/>
      <c r="R335" s="47"/>
      <c r="S335" s="47"/>
    </row>
    <row r="336" ht="14.25" customHeight="1">
      <c r="B336" s="46"/>
      <c r="C336" s="47"/>
      <c r="D336" s="47"/>
      <c r="E336" s="47"/>
      <c r="F336" s="47"/>
      <c r="G336" s="46"/>
      <c r="H336" s="47"/>
      <c r="I336" s="47"/>
      <c r="J336" s="47"/>
      <c r="K336" s="47"/>
      <c r="L336" s="46"/>
      <c r="M336" s="47"/>
      <c r="N336" s="47"/>
      <c r="O336" s="47"/>
      <c r="P336" s="47"/>
      <c r="Q336" s="48"/>
      <c r="R336" s="47"/>
      <c r="S336" s="47"/>
    </row>
    <row r="337" ht="14.25" customHeight="1">
      <c r="B337" s="46"/>
      <c r="C337" s="47"/>
      <c r="D337" s="47"/>
      <c r="E337" s="47"/>
      <c r="F337" s="47"/>
      <c r="G337" s="46"/>
      <c r="H337" s="47"/>
      <c r="I337" s="47"/>
      <c r="J337" s="47"/>
      <c r="K337" s="47"/>
      <c r="L337" s="46"/>
      <c r="M337" s="47"/>
      <c r="N337" s="47"/>
      <c r="O337" s="47"/>
      <c r="P337" s="47"/>
      <c r="Q337" s="48"/>
      <c r="R337" s="47"/>
      <c r="S337" s="47"/>
    </row>
    <row r="338" ht="14.25" customHeight="1">
      <c r="B338" s="46"/>
      <c r="C338" s="47"/>
      <c r="D338" s="47"/>
      <c r="E338" s="47"/>
      <c r="F338" s="47"/>
      <c r="G338" s="46"/>
      <c r="H338" s="47"/>
      <c r="I338" s="47"/>
      <c r="J338" s="47"/>
      <c r="K338" s="47"/>
      <c r="L338" s="46"/>
      <c r="M338" s="47"/>
      <c r="N338" s="47"/>
      <c r="O338" s="47"/>
      <c r="P338" s="47"/>
      <c r="Q338" s="48"/>
      <c r="R338" s="47"/>
      <c r="S338" s="47"/>
    </row>
    <row r="339" ht="14.25" customHeight="1">
      <c r="B339" s="46"/>
      <c r="C339" s="47"/>
      <c r="D339" s="47"/>
      <c r="E339" s="47"/>
      <c r="F339" s="47"/>
      <c r="G339" s="46"/>
      <c r="H339" s="47"/>
      <c r="I339" s="47"/>
      <c r="J339" s="47"/>
      <c r="K339" s="47"/>
      <c r="L339" s="46"/>
      <c r="M339" s="47"/>
      <c r="N339" s="47"/>
      <c r="O339" s="47"/>
      <c r="P339" s="47"/>
      <c r="Q339" s="48"/>
      <c r="R339" s="47"/>
      <c r="S339" s="47"/>
    </row>
    <row r="340" ht="14.25" customHeight="1">
      <c r="B340" s="46"/>
      <c r="C340" s="47"/>
      <c r="D340" s="47"/>
      <c r="E340" s="47"/>
      <c r="F340" s="47"/>
      <c r="G340" s="46"/>
      <c r="H340" s="47"/>
      <c r="I340" s="47"/>
      <c r="J340" s="47"/>
      <c r="K340" s="47"/>
      <c r="L340" s="46"/>
      <c r="M340" s="47"/>
      <c r="N340" s="47"/>
      <c r="O340" s="47"/>
      <c r="P340" s="47"/>
      <c r="Q340" s="48"/>
      <c r="R340" s="47"/>
      <c r="S340" s="47"/>
    </row>
    <row r="341" ht="14.25" customHeight="1">
      <c r="B341" s="46"/>
      <c r="C341" s="47"/>
      <c r="D341" s="47"/>
      <c r="E341" s="47"/>
      <c r="F341" s="47"/>
      <c r="G341" s="46"/>
      <c r="H341" s="47"/>
      <c r="I341" s="47"/>
      <c r="J341" s="47"/>
      <c r="K341" s="47"/>
      <c r="L341" s="46"/>
      <c r="M341" s="47"/>
      <c r="N341" s="47"/>
      <c r="O341" s="47"/>
      <c r="P341" s="47"/>
      <c r="Q341" s="48"/>
      <c r="R341" s="47"/>
      <c r="S341" s="47"/>
    </row>
    <row r="342" ht="14.25" customHeight="1">
      <c r="B342" s="46"/>
      <c r="C342" s="47"/>
      <c r="D342" s="47"/>
      <c r="E342" s="47"/>
      <c r="F342" s="47"/>
      <c r="G342" s="46"/>
      <c r="H342" s="47"/>
      <c r="I342" s="47"/>
      <c r="J342" s="47"/>
      <c r="K342" s="47"/>
      <c r="L342" s="46"/>
      <c r="M342" s="47"/>
      <c r="N342" s="47"/>
      <c r="O342" s="47"/>
      <c r="P342" s="47"/>
      <c r="Q342" s="48"/>
      <c r="R342" s="47"/>
      <c r="S342" s="47"/>
    </row>
    <row r="343" ht="14.25" customHeight="1">
      <c r="B343" s="46"/>
      <c r="C343" s="47"/>
      <c r="D343" s="47"/>
      <c r="E343" s="47"/>
      <c r="F343" s="47"/>
      <c r="G343" s="46"/>
      <c r="H343" s="47"/>
      <c r="I343" s="47"/>
      <c r="J343" s="47"/>
      <c r="K343" s="47"/>
      <c r="L343" s="46"/>
      <c r="M343" s="47"/>
      <c r="N343" s="47"/>
      <c r="O343" s="47"/>
      <c r="P343" s="47"/>
      <c r="Q343" s="48"/>
      <c r="R343" s="47"/>
      <c r="S343" s="47"/>
    </row>
    <row r="344" ht="14.25" customHeight="1">
      <c r="B344" s="46"/>
      <c r="C344" s="47"/>
      <c r="D344" s="47"/>
      <c r="E344" s="47"/>
      <c r="F344" s="47"/>
      <c r="G344" s="46"/>
      <c r="H344" s="47"/>
      <c r="I344" s="47"/>
      <c r="J344" s="47"/>
      <c r="K344" s="47"/>
      <c r="L344" s="46"/>
      <c r="M344" s="47"/>
      <c r="N344" s="47"/>
      <c r="O344" s="47"/>
      <c r="P344" s="47"/>
      <c r="Q344" s="48"/>
      <c r="R344" s="47"/>
      <c r="S344" s="47"/>
    </row>
    <row r="345" ht="14.25" customHeight="1">
      <c r="B345" s="46"/>
      <c r="C345" s="47"/>
      <c r="D345" s="47"/>
      <c r="E345" s="47"/>
      <c r="F345" s="47"/>
      <c r="G345" s="46"/>
      <c r="H345" s="47"/>
      <c r="I345" s="47"/>
      <c r="J345" s="47"/>
      <c r="K345" s="47"/>
      <c r="L345" s="46"/>
      <c r="M345" s="47"/>
      <c r="N345" s="47"/>
      <c r="O345" s="47"/>
      <c r="P345" s="47"/>
      <c r="Q345" s="48"/>
      <c r="R345" s="47"/>
      <c r="S345" s="47"/>
    </row>
    <row r="346" ht="14.25" customHeight="1">
      <c r="B346" s="46"/>
      <c r="C346" s="47"/>
      <c r="D346" s="47"/>
      <c r="E346" s="47"/>
      <c r="F346" s="47"/>
      <c r="G346" s="46"/>
      <c r="H346" s="47"/>
      <c r="I346" s="47"/>
      <c r="J346" s="47"/>
      <c r="K346" s="47"/>
      <c r="L346" s="46"/>
      <c r="M346" s="47"/>
      <c r="N346" s="47"/>
      <c r="O346" s="47"/>
      <c r="P346" s="47"/>
      <c r="Q346" s="48"/>
      <c r="R346" s="47"/>
      <c r="S346" s="47"/>
    </row>
    <row r="347" ht="14.25" customHeight="1">
      <c r="B347" s="46"/>
      <c r="C347" s="47"/>
      <c r="D347" s="47"/>
      <c r="E347" s="47"/>
      <c r="F347" s="47"/>
      <c r="G347" s="46"/>
      <c r="H347" s="47"/>
      <c r="I347" s="47"/>
      <c r="J347" s="47"/>
      <c r="K347" s="47"/>
      <c r="L347" s="46"/>
      <c r="M347" s="47"/>
      <c r="N347" s="47"/>
      <c r="O347" s="47"/>
      <c r="P347" s="47"/>
      <c r="Q347" s="48"/>
      <c r="R347" s="47"/>
      <c r="S347" s="47"/>
    </row>
    <row r="348" ht="14.25" customHeight="1">
      <c r="B348" s="46"/>
      <c r="C348" s="47"/>
      <c r="D348" s="47"/>
      <c r="E348" s="47"/>
      <c r="F348" s="47"/>
      <c r="G348" s="46"/>
      <c r="H348" s="47"/>
      <c r="I348" s="47"/>
      <c r="J348" s="47"/>
      <c r="K348" s="47"/>
      <c r="L348" s="46"/>
      <c r="M348" s="47"/>
      <c r="N348" s="47"/>
      <c r="O348" s="47"/>
      <c r="P348" s="47"/>
      <c r="Q348" s="48"/>
      <c r="R348" s="47"/>
      <c r="S348" s="47"/>
    </row>
    <row r="349" ht="14.25" customHeight="1">
      <c r="B349" s="46"/>
      <c r="C349" s="47"/>
      <c r="D349" s="47"/>
      <c r="E349" s="47"/>
      <c r="F349" s="47"/>
      <c r="G349" s="46"/>
      <c r="H349" s="47"/>
      <c r="I349" s="47"/>
      <c r="J349" s="47"/>
      <c r="K349" s="47"/>
      <c r="L349" s="46"/>
      <c r="M349" s="47"/>
      <c r="N349" s="47"/>
      <c r="O349" s="47"/>
      <c r="P349" s="47"/>
      <c r="Q349" s="48"/>
      <c r="R349" s="47"/>
      <c r="S349" s="47"/>
    </row>
    <row r="350" ht="14.25" customHeight="1">
      <c r="B350" s="46"/>
      <c r="C350" s="47"/>
      <c r="D350" s="47"/>
      <c r="E350" s="47"/>
      <c r="F350" s="47"/>
      <c r="G350" s="46"/>
      <c r="H350" s="47"/>
      <c r="I350" s="47"/>
      <c r="J350" s="47"/>
      <c r="K350" s="47"/>
      <c r="L350" s="46"/>
      <c r="M350" s="47"/>
      <c r="N350" s="47"/>
      <c r="O350" s="47"/>
      <c r="P350" s="47"/>
      <c r="Q350" s="48"/>
      <c r="R350" s="47"/>
      <c r="S350" s="47"/>
    </row>
    <row r="351" ht="14.25" customHeight="1">
      <c r="B351" s="46"/>
      <c r="C351" s="47"/>
      <c r="D351" s="47"/>
      <c r="E351" s="47"/>
      <c r="F351" s="47"/>
      <c r="G351" s="46"/>
      <c r="H351" s="47"/>
      <c r="I351" s="47"/>
      <c r="J351" s="47"/>
      <c r="K351" s="47"/>
      <c r="L351" s="46"/>
      <c r="M351" s="47"/>
      <c r="N351" s="47"/>
      <c r="O351" s="47"/>
      <c r="P351" s="47"/>
      <c r="Q351" s="48"/>
      <c r="R351" s="47"/>
      <c r="S351" s="47"/>
    </row>
    <row r="352" ht="14.25" customHeight="1">
      <c r="B352" s="46"/>
      <c r="C352" s="47"/>
      <c r="D352" s="47"/>
      <c r="E352" s="47"/>
      <c r="F352" s="47"/>
      <c r="G352" s="46"/>
      <c r="H352" s="47"/>
      <c r="I352" s="47"/>
      <c r="J352" s="47"/>
      <c r="K352" s="47"/>
      <c r="L352" s="46"/>
      <c r="M352" s="47"/>
      <c r="N352" s="47"/>
      <c r="O352" s="47"/>
      <c r="P352" s="47"/>
      <c r="Q352" s="48"/>
      <c r="R352" s="47"/>
      <c r="S352" s="47"/>
    </row>
    <row r="353" ht="14.25" customHeight="1">
      <c r="B353" s="46"/>
      <c r="C353" s="47"/>
      <c r="D353" s="47"/>
      <c r="E353" s="47"/>
      <c r="F353" s="47"/>
      <c r="G353" s="46"/>
      <c r="H353" s="47"/>
      <c r="I353" s="47"/>
      <c r="J353" s="47"/>
      <c r="K353" s="47"/>
      <c r="L353" s="46"/>
      <c r="M353" s="47"/>
      <c r="N353" s="47"/>
      <c r="O353" s="47"/>
      <c r="P353" s="47"/>
      <c r="Q353" s="48"/>
      <c r="R353" s="47"/>
      <c r="S353" s="47"/>
    </row>
    <row r="354" ht="14.25" customHeight="1">
      <c r="B354" s="46"/>
      <c r="C354" s="47"/>
      <c r="D354" s="47"/>
      <c r="E354" s="47"/>
      <c r="F354" s="47"/>
      <c r="G354" s="46"/>
      <c r="H354" s="47"/>
      <c r="I354" s="47"/>
      <c r="J354" s="47"/>
      <c r="K354" s="47"/>
      <c r="L354" s="46"/>
      <c r="M354" s="47"/>
      <c r="N354" s="47"/>
      <c r="O354" s="47"/>
      <c r="P354" s="47"/>
      <c r="Q354" s="48"/>
      <c r="R354" s="47"/>
      <c r="S354" s="47"/>
    </row>
    <row r="355" ht="14.25" customHeight="1">
      <c r="B355" s="46"/>
      <c r="C355" s="47"/>
      <c r="D355" s="47"/>
      <c r="E355" s="47"/>
      <c r="F355" s="47"/>
      <c r="G355" s="46"/>
      <c r="H355" s="47"/>
      <c r="I355" s="47"/>
      <c r="J355" s="47"/>
      <c r="K355" s="47"/>
      <c r="L355" s="46"/>
      <c r="M355" s="47"/>
      <c r="N355" s="47"/>
      <c r="O355" s="47"/>
      <c r="P355" s="47"/>
      <c r="Q355" s="48"/>
      <c r="R355" s="47"/>
      <c r="S355" s="47"/>
    </row>
    <row r="356" ht="14.25" customHeight="1">
      <c r="B356" s="46"/>
      <c r="C356" s="47"/>
      <c r="D356" s="47"/>
      <c r="E356" s="47"/>
      <c r="F356" s="47"/>
      <c r="G356" s="46"/>
      <c r="H356" s="47"/>
      <c r="I356" s="47"/>
      <c r="J356" s="47"/>
      <c r="K356" s="47"/>
      <c r="L356" s="46"/>
      <c r="M356" s="47"/>
      <c r="N356" s="47"/>
      <c r="O356" s="47"/>
      <c r="P356" s="47"/>
      <c r="Q356" s="48"/>
      <c r="R356" s="47"/>
      <c r="S356" s="47"/>
    </row>
    <row r="357" ht="14.25" customHeight="1">
      <c r="B357" s="46"/>
      <c r="C357" s="47"/>
      <c r="D357" s="47"/>
      <c r="E357" s="47"/>
      <c r="F357" s="47"/>
      <c r="G357" s="46"/>
      <c r="H357" s="47"/>
      <c r="I357" s="47"/>
      <c r="J357" s="47"/>
      <c r="K357" s="47"/>
      <c r="L357" s="46"/>
      <c r="M357" s="47"/>
      <c r="N357" s="47"/>
      <c r="O357" s="47"/>
      <c r="P357" s="47"/>
      <c r="Q357" s="48"/>
      <c r="R357" s="47"/>
      <c r="S357" s="47"/>
    </row>
    <row r="358" ht="14.25" customHeight="1">
      <c r="B358" s="46"/>
      <c r="C358" s="47"/>
      <c r="D358" s="47"/>
      <c r="E358" s="47"/>
      <c r="F358" s="47"/>
      <c r="G358" s="46"/>
      <c r="H358" s="47"/>
      <c r="I358" s="47"/>
      <c r="J358" s="47"/>
      <c r="K358" s="47"/>
      <c r="L358" s="46"/>
      <c r="M358" s="47"/>
      <c r="N358" s="47"/>
      <c r="O358" s="47"/>
      <c r="P358" s="47"/>
      <c r="Q358" s="48"/>
      <c r="R358" s="47"/>
      <c r="S358" s="47"/>
    </row>
    <row r="359" ht="14.25" customHeight="1">
      <c r="B359" s="46"/>
      <c r="C359" s="47"/>
      <c r="D359" s="47"/>
      <c r="E359" s="47"/>
      <c r="F359" s="47"/>
      <c r="G359" s="46"/>
      <c r="H359" s="47"/>
      <c r="I359" s="47"/>
      <c r="J359" s="47"/>
      <c r="K359" s="47"/>
      <c r="L359" s="46"/>
      <c r="M359" s="47"/>
      <c r="N359" s="47"/>
      <c r="O359" s="47"/>
      <c r="P359" s="47"/>
      <c r="Q359" s="48"/>
      <c r="R359" s="47"/>
      <c r="S359" s="47"/>
    </row>
    <row r="360" ht="14.25" customHeight="1">
      <c r="B360" s="46"/>
      <c r="C360" s="47"/>
      <c r="D360" s="47"/>
      <c r="E360" s="47"/>
      <c r="F360" s="47"/>
      <c r="G360" s="46"/>
      <c r="H360" s="47"/>
      <c r="I360" s="47"/>
      <c r="J360" s="47"/>
      <c r="K360" s="47"/>
      <c r="L360" s="46"/>
      <c r="M360" s="47"/>
      <c r="N360" s="47"/>
      <c r="O360" s="47"/>
      <c r="P360" s="47"/>
      <c r="Q360" s="48"/>
      <c r="R360" s="47"/>
      <c r="S360" s="47"/>
    </row>
    <row r="361" ht="14.25" customHeight="1">
      <c r="B361" s="46"/>
      <c r="C361" s="47"/>
      <c r="D361" s="47"/>
      <c r="E361" s="47"/>
      <c r="F361" s="47"/>
      <c r="G361" s="46"/>
      <c r="H361" s="47"/>
      <c r="I361" s="47"/>
      <c r="J361" s="47"/>
      <c r="K361" s="47"/>
      <c r="L361" s="46"/>
      <c r="M361" s="47"/>
      <c r="N361" s="47"/>
      <c r="O361" s="47"/>
      <c r="P361" s="47"/>
      <c r="Q361" s="48"/>
      <c r="R361" s="47"/>
      <c r="S361" s="47"/>
    </row>
    <row r="362" ht="14.25" customHeight="1">
      <c r="B362" s="46"/>
      <c r="C362" s="47"/>
      <c r="D362" s="47"/>
      <c r="E362" s="47"/>
      <c r="F362" s="47"/>
      <c r="G362" s="46"/>
      <c r="H362" s="47"/>
      <c r="I362" s="47"/>
      <c r="J362" s="47"/>
      <c r="K362" s="47"/>
      <c r="L362" s="46"/>
      <c r="M362" s="47"/>
      <c r="N362" s="47"/>
      <c r="O362" s="47"/>
      <c r="P362" s="47"/>
      <c r="Q362" s="48"/>
      <c r="R362" s="47"/>
      <c r="S362" s="47"/>
    </row>
    <row r="363" ht="14.25" customHeight="1">
      <c r="B363" s="46"/>
      <c r="C363" s="47"/>
      <c r="D363" s="47"/>
      <c r="E363" s="47"/>
      <c r="F363" s="47"/>
      <c r="G363" s="46"/>
      <c r="H363" s="47"/>
      <c r="I363" s="47"/>
      <c r="J363" s="47"/>
      <c r="K363" s="47"/>
      <c r="L363" s="46"/>
      <c r="M363" s="47"/>
      <c r="N363" s="47"/>
      <c r="O363" s="47"/>
      <c r="P363" s="47"/>
      <c r="Q363" s="48"/>
      <c r="R363" s="47"/>
      <c r="S363" s="47"/>
    </row>
    <row r="364" ht="14.25" customHeight="1">
      <c r="B364" s="46"/>
      <c r="C364" s="47"/>
      <c r="D364" s="47"/>
      <c r="E364" s="47"/>
      <c r="F364" s="47"/>
      <c r="G364" s="46"/>
      <c r="H364" s="47"/>
      <c r="I364" s="47"/>
      <c r="J364" s="47"/>
      <c r="K364" s="47"/>
      <c r="L364" s="46"/>
      <c r="M364" s="47"/>
      <c r="N364" s="47"/>
      <c r="O364" s="47"/>
      <c r="P364" s="47"/>
      <c r="Q364" s="48"/>
      <c r="R364" s="47"/>
      <c r="S364" s="47"/>
    </row>
    <row r="365" ht="14.25" customHeight="1">
      <c r="B365" s="46"/>
      <c r="C365" s="47"/>
      <c r="D365" s="47"/>
      <c r="E365" s="47"/>
      <c r="F365" s="47"/>
      <c r="G365" s="46"/>
      <c r="H365" s="47"/>
      <c r="I365" s="47"/>
      <c r="J365" s="47"/>
      <c r="K365" s="47"/>
      <c r="L365" s="46"/>
      <c r="M365" s="47"/>
      <c r="N365" s="47"/>
      <c r="O365" s="47"/>
      <c r="P365" s="47"/>
      <c r="Q365" s="48"/>
      <c r="R365" s="47"/>
      <c r="S365" s="47"/>
    </row>
    <row r="366" ht="14.25" customHeight="1">
      <c r="B366" s="46"/>
      <c r="C366" s="47"/>
      <c r="D366" s="47"/>
      <c r="E366" s="47"/>
      <c r="F366" s="47"/>
      <c r="G366" s="46"/>
      <c r="H366" s="47"/>
      <c r="I366" s="47"/>
      <c r="J366" s="47"/>
      <c r="K366" s="47"/>
      <c r="L366" s="46"/>
      <c r="M366" s="47"/>
      <c r="N366" s="47"/>
      <c r="O366" s="47"/>
      <c r="P366" s="47"/>
      <c r="Q366" s="48"/>
      <c r="R366" s="47"/>
      <c r="S366" s="47"/>
    </row>
    <row r="367" ht="14.25" customHeight="1">
      <c r="B367" s="46"/>
      <c r="C367" s="47"/>
      <c r="D367" s="47"/>
      <c r="E367" s="47"/>
      <c r="F367" s="47"/>
      <c r="G367" s="46"/>
      <c r="H367" s="47"/>
      <c r="I367" s="47"/>
      <c r="J367" s="47"/>
      <c r="K367" s="47"/>
      <c r="L367" s="46"/>
      <c r="M367" s="47"/>
      <c r="N367" s="47"/>
      <c r="O367" s="47"/>
      <c r="P367" s="47"/>
      <c r="Q367" s="48"/>
      <c r="R367" s="47"/>
      <c r="S367" s="47"/>
    </row>
    <row r="368" ht="14.25" customHeight="1">
      <c r="B368" s="46"/>
      <c r="C368" s="47"/>
      <c r="D368" s="47"/>
      <c r="E368" s="47"/>
      <c r="F368" s="47"/>
      <c r="G368" s="46"/>
      <c r="H368" s="47"/>
      <c r="I368" s="47"/>
      <c r="J368" s="47"/>
      <c r="K368" s="47"/>
      <c r="L368" s="46"/>
      <c r="M368" s="47"/>
      <c r="N368" s="47"/>
      <c r="O368" s="47"/>
      <c r="P368" s="47"/>
      <c r="Q368" s="48"/>
      <c r="R368" s="47"/>
      <c r="S368" s="47"/>
    </row>
    <row r="369" ht="14.25" customHeight="1">
      <c r="B369" s="46"/>
      <c r="C369" s="47"/>
      <c r="D369" s="47"/>
      <c r="E369" s="47"/>
      <c r="F369" s="47"/>
      <c r="G369" s="46"/>
      <c r="H369" s="47"/>
      <c r="I369" s="47"/>
      <c r="J369" s="47"/>
      <c r="K369" s="47"/>
      <c r="L369" s="46"/>
      <c r="M369" s="47"/>
      <c r="N369" s="47"/>
      <c r="O369" s="47"/>
      <c r="P369" s="47"/>
      <c r="Q369" s="48"/>
      <c r="R369" s="47"/>
      <c r="S369" s="47"/>
    </row>
    <row r="370" ht="14.25" customHeight="1">
      <c r="B370" s="46"/>
      <c r="C370" s="47"/>
      <c r="D370" s="47"/>
      <c r="E370" s="47"/>
      <c r="F370" s="47"/>
      <c r="G370" s="46"/>
      <c r="H370" s="47"/>
      <c r="I370" s="47"/>
      <c r="J370" s="47"/>
      <c r="K370" s="47"/>
      <c r="L370" s="46"/>
      <c r="M370" s="47"/>
      <c r="N370" s="47"/>
      <c r="O370" s="47"/>
      <c r="P370" s="47"/>
      <c r="Q370" s="48"/>
      <c r="R370" s="47"/>
      <c r="S370" s="47"/>
    </row>
    <row r="371" ht="14.25" customHeight="1">
      <c r="B371" s="46"/>
      <c r="C371" s="47"/>
      <c r="D371" s="47"/>
      <c r="E371" s="47"/>
      <c r="F371" s="47"/>
      <c r="G371" s="46"/>
      <c r="H371" s="47"/>
      <c r="I371" s="47"/>
      <c r="J371" s="47"/>
      <c r="K371" s="47"/>
      <c r="L371" s="46"/>
      <c r="M371" s="47"/>
      <c r="N371" s="47"/>
      <c r="O371" s="47"/>
      <c r="P371" s="47"/>
      <c r="Q371" s="48"/>
      <c r="R371" s="47"/>
      <c r="S371" s="47"/>
    </row>
    <row r="372" ht="14.25" customHeight="1">
      <c r="B372" s="46"/>
      <c r="C372" s="47"/>
      <c r="D372" s="47"/>
      <c r="E372" s="47"/>
      <c r="F372" s="47"/>
      <c r="G372" s="46"/>
      <c r="H372" s="47"/>
      <c r="I372" s="47"/>
      <c r="J372" s="47"/>
      <c r="K372" s="47"/>
      <c r="L372" s="46"/>
      <c r="M372" s="47"/>
      <c r="N372" s="47"/>
      <c r="O372" s="47"/>
      <c r="P372" s="47"/>
      <c r="Q372" s="48"/>
      <c r="R372" s="47"/>
      <c r="S372" s="47"/>
    </row>
    <row r="373" ht="14.25" customHeight="1">
      <c r="B373" s="46"/>
      <c r="C373" s="47"/>
      <c r="D373" s="47"/>
      <c r="E373" s="47"/>
      <c r="F373" s="47"/>
      <c r="G373" s="46"/>
      <c r="H373" s="47"/>
      <c r="I373" s="47"/>
      <c r="J373" s="47"/>
      <c r="K373" s="47"/>
      <c r="L373" s="46"/>
      <c r="M373" s="47"/>
      <c r="N373" s="47"/>
      <c r="O373" s="47"/>
      <c r="P373" s="47"/>
      <c r="Q373" s="48"/>
      <c r="R373" s="47"/>
      <c r="S373" s="47"/>
    </row>
    <row r="374" ht="14.25" customHeight="1">
      <c r="B374" s="46"/>
      <c r="C374" s="47"/>
      <c r="D374" s="47"/>
      <c r="E374" s="47"/>
      <c r="F374" s="47"/>
      <c r="G374" s="46"/>
      <c r="H374" s="47"/>
      <c r="I374" s="47"/>
      <c r="J374" s="47"/>
      <c r="K374" s="47"/>
      <c r="L374" s="46"/>
      <c r="M374" s="47"/>
      <c r="N374" s="47"/>
      <c r="O374" s="47"/>
      <c r="P374" s="47"/>
      <c r="Q374" s="48"/>
      <c r="R374" s="47"/>
      <c r="S374" s="47"/>
    </row>
    <row r="375" ht="14.25" customHeight="1">
      <c r="B375" s="46"/>
      <c r="C375" s="47"/>
      <c r="D375" s="47"/>
      <c r="E375" s="47"/>
      <c r="F375" s="47"/>
      <c r="G375" s="46"/>
      <c r="H375" s="47"/>
      <c r="I375" s="47"/>
      <c r="J375" s="47"/>
      <c r="K375" s="47"/>
      <c r="L375" s="46"/>
      <c r="M375" s="47"/>
      <c r="N375" s="47"/>
      <c r="O375" s="47"/>
      <c r="P375" s="47"/>
      <c r="Q375" s="48"/>
      <c r="R375" s="47"/>
      <c r="S375" s="47"/>
    </row>
    <row r="376" ht="14.25" customHeight="1">
      <c r="B376" s="46"/>
      <c r="C376" s="47"/>
      <c r="D376" s="47"/>
      <c r="E376" s="47"/>
      <c r="F376" s="47"/>
      <c r="G376" s="46"/>
      <c r="H376" s="47"/>
      <c r="I376" s="47"/>
      <c r="J376" s="47"/>
      <c r="K376" s="47"/>
      <c r="L376" s="46"/>
      <c r="M376" s="47"/>
      <c r="N376" s="47"/>
      <c r="O376" s="47"/>
      <c r="P376" s="47"/>
      <c r="Q376" s="48"/>
      <c r="R376" s="47"/>
      <c r="S376" s="47"/>
    </row>
    <row r="377" ht="14.25" customHeight="1">
      <c r="B377" s="46"/>
      <c r="C377" s="47"/>
      <c r="D377" s="47"/>
      <c r="E377" s="47"/>
      <c r="F377" s="47"/>
      <c r="G377" s="46"/>
      <c r="H377" s="47"/>
      <c r="I377" s="47"/>
      <c r="J377" s="47"/>
      <c r="K377" s="47"/>
      <c r="L377" s="46"/>
      <c r="M377" s="47"/>
      <c r="N377" s="47"/>
      <c r="O377" s="47"/>
      <c r="P377" s="47"/>
      <c r="Q377" s="48"/>
      <c r="R377" s="47"/>
      <c r="S377" s="47"/>
    </row>
    <row r="378" ht="14.25" customHeight="1">
      <c r="B378" s="46"/>
      <c r="C378" s="47"/>
      <c r="D378" s="47"/>
      <c r="E378" s="47"/>
      <c r="F378" s="47"/>
      <c r="G378" s="46"/>
      <c r="H378" s="47"/>
      <c r="I378" s="47"/>
      <c r="J378" s="47"/>
      <c r="K378" s="47"/>
      <c r="L378" s="46"/>
      <c r="M378" s="47"/>
      <c r="N378" s="47"/>
      <c r="O378" s="47"/>
      <c r="P378" s="47"/>
      <c r="Q378" s="48"/>
      <c r="R378" s="47"/>
      <c r="S378" s="47"/>
    </row>
    <row r="379" ht="14.25" customHeight="1">
      <c r="B379" s="46"/>
      <c r="C379" s="47"/>
      <c r="D379" s="47"/>
      <c r="E379" s="47"/>
      <c r="F379" s="47"/>
      <c r="G379" s="46"/>
      <c r="H379" s="47"/>
      <c r="I379" s="47"/>
      <c r="J379" s="47"/>
      <c r="K379" s="47"/>
      <c r="L379" s="46"/>
      <c r="M379" s="47"/>
      <c r="N379" s="47"/>
      <c r="O379" s="47"/>
      <c r="P379" s="47"/>
      <c r="Q379" s="48"/>
      <c r="R379" s="47"/>
      <c r="S379" s="47"/>
    </row>
    <row r="380" ht="14.25" customHeight="1">
      <c r="B380" s="46"/>
      <c r="C380" s="47"/>
      <c r="D380" s="47"/>
      <c r="E380" s="47"/>
      <c r="F380" s="47"/>
      <c r="G380" s="46"/>
      <c r="H380" s="47"/>
      <c r="I380" s="47"/>
      <c r="J380" s="47"/>
      <c r="K380" s="47"/>
      <c r="L380" s="46"/>
      <c r="M380" s="47"/>
      <c r="N380" s="47"/>
      <c r="O380" s="47"/>
      <c r="P380" s="47"/>
      <c r="Q380" s="48"/>
      <c r="R380" s="47"/>
      <c r="S380" s="47"/>
    </row>
    <row r="381" ht="14.25" customHeight="1">
      <c r="B381" s="46"/>
      <c r="C381" s="47"/>
      <c r="D381" s="47"/>
      <c r="E381" s="47"/>
      <c r="F381" s="47"/>
      <c r="G381" s="46"/>
      <c r="H381" s="47"/>
      <c r="I381" s="47"/>
      <c r="J381" s="47"/>
      <c r="K381" s="47"/>
      <c r="L381" s="46"/>
      <c r="M381" s="47"/>
      <c r="N381" s="47"/>
      <c r="O381" s="47"/>
      <c r="P381" s="47"/>
      <c r="Q381" s="48"/>
      <c r="R381" s="47"/>
      <c r="S381" s="47"/>
    </row>
    <row r="382" ht="14.25" customHeight="1">
      <c r="B382" s="46"/>
      <c r="C382" s="47"/>
      <c r="D382" s="47"/>
      <c r="E382" s="47"/>
      <c r="F382" s="47"/>
      <c r="G382" s="46"/>
      <c r="H382" s="47"/>
      <c r="I382" s="47"/>
      <c r="J382" s="47"/>
      <c r="K382" s="47"/>
      <c r="L382" s="46"/>
      <c r="M382" s="47"/>
      <c r="N382" s="47"/>
      <c r="O382" s="47"/>
      <c r="P382" s="47"/>
      <c r="Q382" s="48"/>
      <c r="R382" s="47"/>
      <c r="S382" s="47"/>
    </row>
    <row r="383" ht="14.25" customHeight="1">
      <c r="B383" s="46"/>
      <c r="C383" s="47"/>
      <c r="D383" s="47"/>
      <c r="E383" s="47"/>
      <c r="F383" s="47"/>
      <c r="G383" s="46"/>
      <c r="H383" s="47"/>
      <c r="I383" s="47"/>
      <c r="J383" s="47"/>
      <c r="K383" s="47"/>
      <c r="L383" s="46"/>
      <c r="M383" s="47"/>
      <c r="N383" s="47"/>
      <c r="O383" s="47"/>
      <c r="P383" s="47"/>
      <c r="Q383" s="48"/>
      <c r="R383" s="47"/>
      <c r="S383" s="47"/>
    </row>
    <row r="384" ht="14.25" customHeight="1">
      <c r="B384" s="46"/>
      <c r="C384" s="47"/>
      <c r="D384" s="47"/>
      <c r="E384" s="47"/>
      <c r="F384" s="47"/>
      <c r="G384" s="46"/>
      <c r="H384" s="47"/>
      <c r="I384" s="47"/>
      <c r="J384" s="47"/>
      <c r="K384" s="47"/>
      <c r="L384" s="46"/>
      <c r="M384" s="47"/>
      <c r="N384" s="47"/>
      <c r="O384" s="47"/>
      <c r="P384" s="47"/>
      <c r="Q384" s="48"/>
      <c r="R384" s="47"/>
      <c r="S384" s="47"/>
    </row>
    <row r="385" ht="14.25" customHeight="1">
      <c r="B385" s="46"/>
      <c r="C385" s="47"/>
      <c r="D385" s="47"/>
      <c r="E385" s="47"/>
      <c r="F385" s="47"/>
      <c r="G385" s="46"/>
      <c r="H385" s="47"/>
      <c r="I385" s="47"/>
      <c r="J385" s="47"/>
      <c r="K385" s="47"/>
      <c r="L385" s="46"/>
      <c r="M385" s="47"/>
      <c r="N385" s="47"/>
      <c r="O385" s="47"/>
      <c r="P385" s="47"/>
      <c r="Q385" s="48"/>
      <c r="R385" s="47"/>
      <c r="S385" s="47"/>
    </row>
    <row r="386" ht="14.25" customHeight="1">
      <c r="B386" s="46"/>
      <c r="C386" s="47"/>
      <c r="D386" s="47"/>
      <c r="E386" s="47"/>
      <c r="F386" s="47"/>
      <c r="G386" s="46"/>
      <c r="H386" s="47"/>
      <c r="I386" s="47"/>
      <c r="J386" s="47"/>
      <c r="K386" s="47"/>
      <c r="L386" s="46"/>
      <c r="M386" s="47"/>
      <c r="N386" s="47"/>
      <c r="O386" s="47"/>
      <c r="P386" s="47"/>
      <c r="Q386" s="48"/>
      <c r="R386" s="47"/>
      <c r="S386" s="47"/>
    </row>
    <row r="387" ht="14.25" customHeight="1">
      <c r="B387" s="46"/>
      <c r="C387" s="47"/>
      <c r="D387" s="47"/>
      <c r="E387" s="47"/>
      <c r="F387" s="47"/>
      <c r="G387" s="46"/>
      <c r="H387" s="47"/>
      <c r="I387" s="47"/>
      <c r="J387" s="47"/>
      <c r="K387" s="47"/>
      <c r="L387" s="46"/>
      <c r="M387" s="47"/>
      <c r="N387" s="47"/>
      <c r="O387" s="47"/>
      <c r="P387" s="47"/>
      <c r="Q387" s="48"/>
      <c r="R387" s="47"/>
      <c r="S387" s="47"/>
    </row>
    <row r="388" ht="14.25" customHeight="1">
      <c r="B388" s="46"/>
      <c r="C388" s="47"/>
      <c r="D388" s="47"/>
      <c r="E388" s="47"/>
      <c r="F388" s="47"/>
      <c r="G388" s="46"/>
      <c r="H388" s="47"/>
      <c r="I388" s="47"/>
      <c r="J388" s="47"/>
      <c r="K388" s="47"/>
      <c r="L388" s="46"/>
      <c r="M388" s="47"/>
      <c r="N388" s="47"/>
      <c r="O388" s="47"/>
      <c r="P388" s="47"/>
      <c r="Q388" s="48"/>
      <c r="R388" s="47"/>
      <c r="S388" s="47"/>
    </row>
    <row r="389" ht="14.25" customHeight="1">
      <c r="B389" s="46"/>
      <c r="C389" s="47"/>
      <c r="D389" s="47"/>
      <c r="E389" s="47"/>
      <c r="F389" s="47"/>
      <c r="G389" s="46"/>
      <c r="H389" s="47"/>
      <c r="I389" s="47"/>
      <c r="J389" s="47"/>
      <c r="K389" s="47"/>
      <c r="L389" s="46"/>
      <c r="M389" s="47"/>
      <c r="N389" s="47"/>
      <c r="O389" s="47"/>
      <c r="P389" s="47"/>
      <c r="Q389" s="48"/>
      <c r="R389" s="47"/>
      <c r="S389" s="47"/>
    </row>
    <row r="390" ht="14.25" customHeight="1">
      <c r="B390" s="46"/>
      <c r="C390" s="47"/>
      <c r="D390" s="47"/>
      <c r="E390" s="47"/>
      <c r="F390" s="47"/>
      <c r="G390" s="46"/>
      <c r="H390" s="47"/>
      <c r="I390" s="47"/>
      <c r="J390" s="47"/>
      <c r="K390" s="47"/>
      <c r="L390" s="46"/>
      <c r="M390" s="47"/>
      <c r="N390" s="47"/>
      <c r="O390" s="47"/>
      <c r="P390" s="47"/>
      <c r="Q390" s="48"/>
      <c r="R390" s="47"/>
      <c r="S390" s="47"/>
    </row>
    <row r="391" ht="14.25" customHeight="1">
      <c r="B391" s="46"/>
      <c r="C391" s="47"/>
      <c r="D391" s="47"/>
      <c r="E391" s="47"/>
      <c r="F391" s="47"/>
      <c r="G391" s="46"/>
      <c r="H391" s="47"/>
      <c r="I391" s="47"/>
      <c r="J391" s="47"/>
      <c r="K391" s="47"/>
      <c r="L391" s="46"/>
      <c r="M391" s="47"/>
      <c r="N391" s="47"/>
      <c r="O391" s="47"/>
      <c r="P391" s="47"/>
      <c r="Q391" s="48"/>
      <c r="R391" s="47"/>
      <c r="S391" s="47"/>
    </row>
    <row r="392" ht="14.25" customHeight="1">
      <c r="B392" s="46"/>
      <c r="C392" s="47"/>
      <c r="D392" s="47"/>
      <c r="E392" s="47"/>
      <c r="F392" s="47"/>
      <c r="G392" s="46"/>
      <c r="H392" s="47"/>
      <c r="I392" s="47"/>
      <c r="J392" s="47"/>
      <c r="K392" s="47"/>
      <c r="L392" s="46"/>
      <c r="M392" s="47"/>
      <c r="N392" s="47"/>
      <c r="O392" s="47"/>
      <c r="P392" s="47"/>
      <c r="Q392" s="48"/>
      <c r="R392" s="47"/>
      <c r="S392" s="47"/>
    </row>
    <row r="393" ht="14.25" customHeight="1">
      <c r="B393" s="46"/>
      <c r="C393" s="47"/>
      <c r="D393" s="47"/>
      <c r="E393" s="47"/>
      <c r="F393" s="47"/>
      <c r="G393" s="46"/>
      <c r="H393" s="47"/>
      <c r="I393" s="47"/>
      <c r="J393" s="47"/>
      <c r="K393" s="47"/>
      <c r="L393" s="46"/>
      <c r="M393" s="47"/>
      <c r="N393" s="47"/>
      <c r="O393" s="47"/>
      <c r="P393" s="47"/>
      <c r="Q393" s="48"/>
      <c r="R393" s="47"/>
      <c r="S393" s="47"/>
    </row>
    <row r="394" ht="14.25" customHeight="1">
      <c r="B394" s="46"/>
      <c r="C394" s="47"/>
      <c r="D394" s="47"/>
      <c r="E394" s="47"/>
      <c r="F394" s="47"/>
      <c r="G394" s="46"/>
      <c r="H394" s="47"/>
      <c r="I394" s="47"/>
      <c r="J394" s="47"/>
      <c r="K394" s="47"/>
      <c r="L394" s="46"/>
      <c r="M394" s="47"/>
      <c r="N394" s="47"/>
      <c r="O394" s="47"/>
      <c r="P394" s="47"/>
      <c r="Q394" s="48"/>
      <c r="R394" s="47"/>
      <c r="S394" s="47"/>
    </row>
    <row r="395" ht="14.25" customHeight="1">
      <c r="B395" s="46"/>
      <c r="C395" s="47"/>
      <c r="D395" s="47"/>
      <c r="E395" s="47"/>
      <c r="F395" s="47"/>
      <c r="G395" s="46"/>
      <c r="H395" s="47"/>
      <c r="I395" s="47"/>
      <c r="J395" s="47"/>
      <c r="K395" s="47"/>
      <c r="L395" s="46"/>
      <c r="M395" s="47"/>
      <c r="N395" s="47"/>
      <c r="O395" s="47"/>
      <c r="P395" s="47"/>
      <c r="Q395" s="48"/>
      <c r="R395" s="47"/>
      <c r="S395" s="47"/>
    </row>
    <row r="396" ht="14.25" customHeight="1">
      <c r="B396" s="46"/>
      <c r="C396" s="47"/>
      <c r="D396" s="47"/>
      <c r="E396" s="47"/>
      <c r="F396" s="47"/>
      <c r="G396" s="46"/>
      <c r="H396" s="47"/>
      <c r="I396" s="47"/>
      <c r="J396" s="47"/>
      <c r="K396" s="47"/>
      <c r="L396" s="46"/>
      <c r="M396" s="47"/>
      <c r="N396" s="47"/>
      <c r="O396" s="47"/>
      <c r="P396" s="47"/>
      <c r="Q396" s="48"/>
      <c r="R396" s="47"/>
      <c r="S396" s="47"/>
    </row>
    <row r="397" ht="14.25" customHeight="1">
      <c r="B397" s="46"/>
      <c r="C397" s="47"/>
      <c r="D397" s="47"/>
      <c r="E397" s="47"/>
      <c r="F397" s="47"/>
      <c r="G397" s="46"/>
      <c r="H397" s="47"/>
      <c r="I397" s="47"/>
      <c r="J397" s="47"/>
      <c r="K397" s="47"/>
      <c r="L397" s="46"/>
      <c r="M397" s="47"/>
      <c r="N397" s="47"/>
      <c r="O397" s="47"/>
      <c r="P397" s="47"/>
      <c r="Q397" s="48"/>
      <c r="R397" s="47"/>
      <c r="S397" s="47"/>
    </row>
    <row r="398" ht="14.25" customHeight="1">
      <c r="B398" s="46"/>
      <c r="C398" s="47"/>
      <c r="D398" s="47"/>
      <c r="E398" s="47"/>
      <c r="F398" s="47"/>
      <c r="G398" s="46"/>
      <c r="H398" s="47"/>
      <c r="I398" s="47"/>
      <c r="J398" s="47"/>
      <c r="K398" s="47"/>
      <c r="L398" s="46"/>
      <c r="M398" s="47"/>
      <c r="N398" s="47"/>
      <c r="O398" s="47"/>
      <c r="P398" s="47"/>
      <c r="Q398" s="48"/>
      <c r="R398" s="47"/>
      <c r="S398" s="47"/>
    </row>
    <row r="399" ht="14.25" customHeight="1">
      <c r="B399" s="46"/>
      <c r="C399" s="47"/>
      <c r="D399" s="47"/>
      <c r="E399" s="47"/>
      <c r="F399" s="47"/>
      <c r="G399" s="46"/>
      <c r="H399" s="47"/>
      <c r="I399" s="47"/>
      <c r="J399" s="47"/>
      <c r="K399" s="47"/>
      <c r="L399" s="46"/>
      <c r="M399" s="47"/>
      <c r="N399" s="47"/>
      <c r="O399" s="47"/>
      <c r="P399" s="47"/>
      <c r="Q399" s="48"/>
      <c r="R399" s="47"/>
      <c r="S399" s="47"/>
    </row>
    <row r="400" ht="14.25" customHeight="1">
      <c r="B400" s="46"/>
      <c r="C400" s="47"/>
      <c r="D400" s="47"/>
      <c r="E400" s="47"/>
      <c r="F400" s="47"/>
      <c r="G400" s="46"/>
      <c r="H400" s="47"/>
      <c r="I400" s="47"/>
      <c r="J400" s="47"/>
      <c r="K400" s="47"/>
      <c r="L400" s="46"/>
      <c r="M400" s="47"/>
      <c r="N400" s="47"/>
      <c r="O400" s="47"/>
      <c r="P400" s="47"/>
      <c r="Q400" s="48"/>
      <c r="R400" s="47"/>
      <c r="S400" s="47"/>
    </row>
    <row r="401" ht="14.25" customHeight="1">
      <c r="B401" s="46"/>
      <c r="C401" s="47"/>
      <c r="D401" s="47"/>
      <c r="E401" s="47"/>
      <c r="F401" s="47"/>
      <c r="G401" s="46"/>
      <c r="H401" s="47"/>
      <c r="I401" s="47"/>
      <c r="J401" s="47"/>
      <c r="K401" s="47"/>
      <c r="L401" s="46"/>
      <c r="M401" s="47"/>
      <c r="N401" s="47"/>
      <c r="O401" s="47"/>
      <c r="P401" s="47"/>
      <c r="Q401" s="48"/>
      <c r="R401" s="47"/>
      <c r="S401" s="47"/>
    </row>
    <row r="402" ht="14.25" customHeight="1">
      <c r="B402" s="46"/>
      <c r="C402" s="47"/>
      <c r="D402" s="47"/>
      <c r="E402" s="47"/>
      <c r="F402" s="47"/>
      <c r="G402" s="46"/>
      <c r="H402" s="47"/>
      <c r="I402" s="47"/>
      <c r="J402" s="47"/>
      <c r="K402" s="47"/>
      <c r="L402" s="46"/>
      <c r="M402" s="47"/>
      <c r="N402" s="47"/>
      <c r="O402" s="47"/>
      <c r="P402" s="47"/>
      <c r="Q402" s="48"/>
      <c r="R402" s="47"/>
      <c r="S402" s="47"/>
    </row>
    <row r="403" ht="14.25" customHeight="1">
      <c r="B403" s="46"/>
      <c r="C403" s="47"/>
      <c r="D403" s="47"/>
      <c r="E403" s="47"/>
      <c r="F403" s="47"/>
      <c r="G403" s="46"/>
      <c r="H403" s="47"/>
      <c r="I403" s="47"/>
      <c r="J403" s="47"/>
      <c r="K403" s="47"/>
      <c r="L403" s="46"/>
      <c r="M403" s="47"/>
      <c r="N403" s="47"/>
      <c r="O403" s="47"/>
      <c r="P403" s="47"/>
      <c r="Q403" s="48"/>
      <c r="R403" s="47"/>
      <c r="S403" s="47"/>
    </row>
    <row r="404" ht="14.25" customHeight="1">
      <c r="B404" s="46"/>
      <c r="C404" s="47"/>
      <c r="D404" s="47"/>
      <c r="E404" s="47"/>
      <c r="F404" s="47"/>
      <c r="G404" s="46"/>
      <c r="H404" s="47"/>
      <c r="I404" s="47"/>
      <c r="J404" s="47"/>
      <c r="K404" s="47"/>
      <c r="L404" s="46"/>
      <c r="M404" s="47"/>
      <c r="N404" s="47"/>
      <c r="O404" s="47"/>
      <c r="P404" s="47"/>
      <c r="Q404" s="48"/>
      <c r="R404" s="47"/>
      <c r="S404" s="47"/>
    </row>
    <row r="405" ht="14.25" customHeight="1">
      <c r="B405" s="46"/>
      <c r="C405" s="47"/>
      <c r="D405" s="47"/>
      <c r="E405" s="47"/>
      <c r="F405" s="47"/>
      <c r="G405" s="46"/>
      <c r="H405" s="47"/>
      <c r="I405" s="47"/>
      <c r="J405" s="47"/>
      <c r="K405" s="47"/>
      <c r="L405" s="46"/>
      <c r="M405" s="47"/>
      <c r="N405" s="47"/>
      <c r="O405" s="47"/>
      <c r="P405" s="47"/>
      <c r="Q405" s="48"/>
      <c r="R405" s="47"/>
      <c r="S405" s="47"/>
    </row>
    <row r="406" ht="14.25" customHeight="1">
      <c r="B406" s="46"/>
      <c r="C406" s="47"/>
      <c r="D406" s="47"/>
      <c r="E406" s="47"/>
      <c r="F406" s="47"/>
      <c r="G406" s="46"/>
      <c r="H406" s="47"/>
      <c r="I406" s="47"/>
      <c r="J406" s="47"/>
      <c r="K406" s="47"/>
      <c r="L406" s="46"/>
      <c r="M406" s="47"/>
      <c r="N406" s="47"/>
      <c r="O406" s="47"/>
      <c r="P406" s="47"/>
      <c r="Q406" s="48"/>
      <c r="R406" s="47"/>
      <c r="S406" s="47"/>
    </row>
    <row r="407" ht="14.25" customHeight="1">
      <c r="B407" s="46"/>
      <c r="C407" s="47"/>
      <c r="D407" s="47"/>
      <c r="E407" s="47"/>
      <c r="F407" s="47"/>
      <c r="G407" s="46"/>
      <c r="H407" s="47"/>
      <c r="I407" s="47"/>
      <c r="J407" s="47"/>
      <c r="K407" s="47"/>
      <c r="L407" s="46"/>
      <c r="M407" s="47"/>
      <c r="N407" s="47"/>
      <c r="O407" s="47"/>
      <c r="P407" s="47"/>
      <c r="Q407" s="48"/>
      <c r="R407" s="47"/>
      <c r="S407" s="47"/>
    </row>
    <row r="408" ht="14.25" customHeight="1">
      <c r="B408" s="46"/>
      <c r="C408" s="47"/>
      <c r="D408" s="47"/>
      <c r="E408" s="47"/>
      <c r="F408" s="47"/>
      <c r="G408" s="46"/>
      <c r="H408" s="47"/>
      <c r="I408" s="47"/>
      <c r="J408" s="47"/>
      <c r="K408" s="47"/>
      <c r="L408" s="46"/>
      <c r="M408" s="47"/>
      <c r="N408" s="47"/>
      <c r="O408" s="47"/>
      <c r="P408" s="47"/>
      <c r="Q408" s="48"/>
      <c r="R408" s="47"/>
      <c r="S408" s="47"/>
    </row>
    <row r="409" ht="14.25" customHeight="1">
      <c r="B409" s="46"/>
      <c r="C409" s="47"/>
      <c r="D409" s="47"/>
      <c r="E409" s="47"/>
      <c r="F409" s="47"/>
      <c r="G409" s="46"/>
      <c r="H409" s="47"/>
      <c r="I409" s="47"/>
      <c r="J409" s="47"/>
      <c r="K409" s="47"/>
      <c r="L409" s="46"/>
      <c r="M409" s="47"/>
      <c r="N409" s="47"/>
      <c r="O409" s="47"/>
      <c r="P409" s="47"/>
      <c r="Q409" s="48"/>
      <c r="R409" s="47"/>
      <c r="S409" s="47"/>
    </row>
    <row r="410" ht="14.25" customHeight="1">
      <c r="B410" s="46"/>
      <c r="C410" s="47"/>
      <c r="D410" s="47"/>
      <c r="E410" s="47"/>
      <c r="F410" s="47"/>
      <c r="G410" s="46"/>
      <c r="H410" s="47"/>
      <c r="I410" s="47"/>
      <c r="J410" s="47"/>
      <c r="K410" s="47"/>
      <c r="L410" s="46"/>
      <c r="M410" s="47"/>
      <c r="N410" s="47"/>
      <c r="O410" s="47"/>
      <c r="P410" s="47"/>
      <c r="Q410" s="48"/>
      <c r="R410" s="47"/>
      <c r="S410" s="47"/>
    </row>
    <row r="411" ht="14.25" customHeight="1">
      <c r="B411" s="46"/>
      <c r="C411" s="47"/>
      <c r="D411" s="47"/>
      <c r="E411" s="47"/>
      <c r="F411" s="47"/>
      <c r="G411" s="46"/>
      <c r="H411" s="47"/>
      <c r="I411" s="47"/>
      <c r="J411" s="47"/>
      <c r="K411" s="47"/>
      <c r="L411" s="46"/>
      <c r="M411" s="47"/>
      <c r="N411" s="47"/>
      <c r="O411" s="47"/>
      <c r="P411" s="47"/>
      <c r="Q411" s="48"/>
      <c r="R411" s="47"/>
      <c r="S411" s="47"/>
    </row>
    <row r="412" ht="14.25" customHeight="1">
      <c r="B412" s="46"/>
      <c r="C412" s="47"/>
      <c r="D412" s="47"/>
      <c r="E412" s="47"/>
      <c r="F412" s="47"/>
      <c r="G412" s="46"/>
      <c r="H412" s="47"/>
      <c r="I412" s="47"/>
      <c r="J412" s="47"/>
      <c r="K412" s="47"/>
      <c r="L412" s="46"/>
      <c r="M412" s="47"/>
      <c r="N412" s="47"/>
      <c r="O412" s="47"/>
      <c r="P412" s="47"/>
      <c r="Q412" s="48"/>
      <c r="R412" s="47"/>
      <c r="S412" s="47"/>
    </row>
    <row r="413" ht="14.25" customHeight="1">
      <c r="B413" s="46"/>
      <c r="C413" s="47"/>
      <c r="D413" s="47"/>
      <c r="E413" s="47"/>
      <c r="F413" s="47"/>
      <c r="G413" s="46"/>
      <c r="H413" s="47"/>
      <c r="I413" s="47"/>
      <c r="J413" s="47"/>
      <c r="K413" s="47"/>
      <c r="L413" s="46"/>
      <c r="M413" s="47"/>
      <c r="N413" s="47"/>
      <c r="O413" s="47"/>
      <c r="P413" s="47"/>
      <c r="Q413" s="48"/>
      <c r="R413" s="47"/>
      <c r="S413" s="47"/>
    </row>
    <row r="414" ht="14.25" customHeight="1">
      <c r="B414" s="46"/>
      <c r="C414" s="47"/>
      <c r="D414" s="47"/>
      <c r="E414" s="47"/>
      <c r="F414" s="47"/>
      <c r="G414" s="46"/>
      <c r="H414" s="47"/>
      <c r="I414" s="47"/>
      <c r="J414" s="47"/>
      <c r="K414" s="47"/>
      <c r="L414" s="46"/>
      <c r="M414" s="47"/>
      <c r="N414" s="47"/>
      <c r="O414" s="47"/>
      <c r="P414" s="47"/>
      <c r="Q414" s="48"/>
      <c r="R414" s="47"/>
      <c r="S414" s="47"/>
    </row>
    <row r="415" ht="14.25" customHeight="1">
      <c r="B415" s="46"/>
      <c r="C415" s="47"/>
      <c r="D415" s="47"/>
      <c r="E415" s="47"/>
      <c r="F415" s="47"/>
      <c r="G415" s="46"/>
      <c r="H415" s="47"/>
      <c r="I415" s="47"/>
      <c r="J415" s="47"/>
      <c r="K415" s="47"/>
      <c r="L415" s="46"/>
      <c r="M415" s="47"/>
      <c r="N415" s="47"/>
      <c r="O415" s="47"/>
      <c r="P415" s="47"/>
      <c r="Q415" s="48"/>
      <c r="R415" s="47"/>
      <c r="S415" s="47"/>
    </row>
    <row r="416" ht="14.25" customHeight="1">
      <c r="B416" s="46"/>
      <c r="C416" s="47"/>
      <c r="D416" s="47"/>
      <c r="E416" s="47"/>
      <c r="F416" s="47"/>
      <c r="G416" s="46"/>
      <c r="H416" s="47"/>
      <c r="I416" s="47"/>
      <c r="J416" s="47"/>
      <c r="K416" s="47"/>
      <c r="L416" s="46"/>
      <c r="M416" s="47"/>
      <c r="N416" s="47"/>
      <c r="O416" s="47"/>
      <c r="P416" s="47"/>
      <c r="Q416" s="48"/>
      <c r="R416" s="47"/>
      <c r="S416" s="47"/>
    </row>
    <row r="417" ht="14.25" customHeight="1">
      <c r="B417" s="46"/>
      <c r="C417" s="47"/>
      <c r="D417" s="47"/>
      <c r="E417" s="47"/>
      <c r="F417" s="47"/>
      <c r="G417" s="46"/>
      <c r="H417" s="47"/>
      <c r="I417" s="47"/>
      <c r="J417" s="47"/>
      <c r="K417" s="47"/>
      <c r="L417" s="46"/>
      <c r="M417" s="47"/>
      <c r="N417" s="47"/>
      <c r="O417" s="47"/>
      <c r="P417" s="47"/>
      <c r="Q417" s="48"/>
      <c r="R417" s="47"/>
      <c r="S417" s="47"/>
    </row>
    <row r="418" ht="14.25" customHeight="1">
      <c r="B418" s="46"/>
      <c r="C418" s="47"/>
      <c r="D418" s="47"/>
      <c r="E418" s="47"/>
      <c r="F418" s="47"/>
      <c r="G418" s="46"/>
      <c r="H418" s="47"/>
      <c r="I418" s="47"/>
      <c r="J418" s="47"/>
      <c r="K418" s="47"/>
      <c r="L418" s="46"/>
      <c r="M418" s="47"/>
      <c r="N418" s="47"/>
      <c r="O418" s="47"/>
      <c r="P418" s="47"/>
      <c r="Q418" s="48"/>
      <c r="R418" s="47"/>
      <c r="S418" s="47"/>
    </row>
    <row r="419" ht="14.25" customHeight="1">
      <c r="B419" s="46"/>
      <c r="C419" s="47"/>
      <c r="D419" s="47"/>
      <c r="E419" s="47"/>
      <c r="F419" s="47"/>
      <c r="G419" s="46"/>
      <c r="H419" s="47"/>
      <c r="I419" s="47"/>
      <c r="J419" s="47"/>
      <c r="K419" s="47"/>
      <c r="L419" s="46"/>
      <c r="M419" s="47"/>
      <c r="N419" s="47"/>
      <c r="O419" s="47"/>
      <c r="P419" s="47"/>
      <c r="Q419" s="48"/>
      <c r="R419" s="47"/>
      <c r="S419" s="47"/>
    </row>
    <row r="420" ht="14.25" customHeight="1">
      <c r="B420" s="46"/>
      <c r="C420" s="47"/>
      <c r="D420" s="47"/>
      <c r="E420" s="47"/>
      <c r="F420" s="47"/>
      <c r="G420" s="46"/>
      <c r="H420" s="47"/>
      <c r="I420" s="47"/>
      <c r="J420" s="47"/>
      <c r="K420" s="47"/>
      <c r="L420" s="46"/>
      <c r="M420" s="47"/>
      <c r="N420" s="47"/>
      <c r="O420" s="47"/>
      <c r="P420" s="47"/>
      <c r="Q420" s="48"/>
      <c r="R420" s="47"/>
      <c r="S420" s="47"/>
    </row>
    <row r="421" ht="14.25" customHeight="1">
      <c r="B421" s="46"/>
      <c r="C421" s="47"/>
      <c r="D421" s="47"/>
      <c r="E421" s="47"/>
      <c r="F421" s="47"/>
      <c r="G421" s="46"/>
      <c r="H421" s="47"/>
      <c r="I421" s="47"/>
      <c r="J421" s="47"/>
      <c r="K421" s="47"/>
      <c r="L421" s="46"/>
      <c r="M421" s="47"/>
      <c r="N421" s="47"/>
      <c r="O421" s="47"/>
      <c r="P421" s="47"/>
      <c r="Q421" s="48"/>
      <c r="R421" s="47"/>
      <c r="S421" s="47"/>
    </row>
    <row r="422" ht="14.25" customHeight="1">
      <c r="B422" s="46"/>
      <c r="C422" s="47"/>
      <c r="D422" s="47"/>
      <c r="E422" s="47"/>
      <c r="F422" s="47"/>
      <c r="G422" s="46"/>
      <c r="H422" s="47"/>
      <c r="I422" s="47"/>
      <c r="J422" s="47"/>
      <c r="K422" s="47"/>
      <c r="L422" s="46"/>
      <c r="M422" s="47"/>
      <c r="N422" s="47"/>
      <c r="O422" s="47"/>
      <c r="P422" s="47"/>
      <c r="Q422" s="48"/>
      <c r="R422" s="47"/>
      <c r="S422" s="47"/>
    </row>
    <row r="423" ht="14.25" customHeight="1">
      <c r="B423" s="46"/>
      <c r="C423" s="47"/>
      <c r="D423" s="47"/>
      <c r="E423" s="47"/>
      <c r="F423" s="47"/>
      <c r="G423" s="46"/>
      <c r="H423" s="47"/>
      <c r="I423" s="47"/>
      <c r="J423" s="47"/>
      <c r="K423" s="47"/>
      <c r="L423" s="46"/>
      <c r="M423" s="47"/>
      <c r="N423" s="47"/>
      <c r="O423" s="47"/>
      <c r="P423" s="47"/>
      <c r="Q423" s="48"/>
      <c r="R423" s="47"/>
      <c r="S423" s="47"/>
    </row>
    <row r="424" ht="14.25" customHeight="1">
      <c r="B424" s="46"/>
      <c r="C424" s="47"/>
      <c r="D424" s="47"/>
      <c r="E424" s="47"/>
      <c r="F424" s="47"/>
      <c r="G424" s="46"/>
      <c r="H424" s="47"/>
      <c r="I424" s="47"/>
      <c r="J424" s="47"/>
      <c r="K424" s="47"/>
      <c r="L424" s="46"/>
      <c r="M424" s="47"/>
      <c r="N424" s="47"/>
      <c r="O424" s="47"/>
      <c r="P424" s="47"/>
      <c r="Q424" s="48"/>
      <c r="R424" s="47"/>
      <c r="S424" s="47"/>
    </row>
    <row r="425" ht="14.25" customHeight="1">
      <c r="B425" s="46"/>
      <c r="C425" s="47"/>
      <c r="D425" s="47"/>
      <c r="E425" s="47"/>
      <c r="F425" s="47"/>
      <c r="G425" s="46"/>
      <c r="H425" s="47"/>
      <c r="I425" s="47"/>
      <c r="J425" s="47"/>
      <c r="K425" s="47"/>
      <c r="L425" s="46"/>
      <c r="M425" s="47"/>
      <c r="N425" s="47"/>
      <c r="O425" s="47"/>
      <c r="P425" s="47"/>
      <c r="Q425" s="48"/>
      <c r="R425" s="47"/>
      <c r="S425" s="47"/>
    </row>
    <row r="426" ht="14.25" customHeight="1">
      <c r="B426" s="46"/>
      <c r="C426" s="47"/>
      <c r="D426" s="47"/>
      <c r="E426" s="47"/>
      <c r="F426" s="47"/>
      <c r="G426" s="46"/>
      <c r="H426" s="47"/>
      <c r="I426" s="47"/>
      <c r="J426" s="47"/>
      <c r="K426" s="47"/>
      <c r="L426" s="46"/>
      <c r="M426" s="47"/>
      <c r="N426" s="47"/>
      <c r="O426" s="47"/>
      <c r="P426" s="47"/>
      <c r="Q426" s="48"/>
      <c r="R426" s="47"/>
      <c r="S426" s="47"/>
    </row>
    <row r="427" ht="14.25" customHeight="1">
      <c r="B427" s="46"/>
      <c r="C427" s="47"/>
      <c r="D427" s="47"/>
      <c r="E427" s="47"/>
      <c r="F427" s="47"/>
      <c r="G427" s="46"/>
      <c r="H427" s="47"/>
      <c r="I427" s="47"/>
      <c r="J427" s="47"/>
      <c r="K427" s="47"/>
      <c r="L427" s="46"/>
      <c r="M427" s="47"/>
      <c r="N427" s="47"/>
      <c r="O427" s="47"/>
      <c r="P427" s="47"/>
      <c r="Q427" s="48"/>
      <c r="R427" s="47"/>
      <c r="S427" s="47"/>
    </row>
    <row r="428" ht="14.25" customHeight="1">
      <c r="B428" s="46"/>
      <c r="C428" s="47"/>
      <c r="D428" s="47"/>
      <c r="E428" s="47"/>
      <c r="F428" s="47"/>
      <c r="G428" s="46"/>
      <c r="H428" s="47"/>
      <c r="I428" s="47"/>
      <c r="J428" s="47"/>
      <c r="K428" s="47"/>
      <c r="L428" s="46"/>
      <c r="M428" s="47"/>
      <c r="N428" s="47"/>
      <c r="O428" s="47"/>
      <c r="P428" s="47"/>
      <c r="Q428" s="48"/>
      <c r="R428" s="47"/>
      <c r="S428" s="47"/>
    </row>
    <row r="429" ht="14.25" customHeight="1">
      <c r="B429" s="46"/>
      <c r="C429" s="47"/>
      <c r="D429" s="47"/>
      <c r="E429" s="47"/>
      <c r="F429" s="47"/>
      <c r="G429" s="46"/>
      <c r="H429" s="47"/>
      <c r="I429" s="47"/>
      <c r="J429" s="47"/>
      <c r="K429" s="47"/>
      <c r="L429" s="46"/>
      <c r="M429" s="47"/>
      <c r="N429" s="47"/>
      <c r="O429" s="47"/>
      <c r="P429" s="47"/>
      <c r="Q429" s="48"/>
      <c r="R429" s="47"/>
      <c r="S429" s="47"/>
    </row>
    <row r="430" ht="14.25" customHeight="1">
      <c r="B430" s="46"/>
      <c r="C430" s="47"/>
      <c r="D430" s="47"/>
      <c r="E430" s="47"/>
      <c r="F430" s="47"/>
      <c r="G430" s="46"/>
      <c r="H430" s="47"/>
      <c r="I430" s="47"/>
      <c r="J430" s="47"/>
      <c r="K430" s="47"/>
      <c r="L430" s="46"/>
      <c r="M430" s="47"/>
      <c r="N430" s="47"/>
      <c r="O430" s="47"/>
      <c r="P430" s="47"/>
      <c r="Q430" s="48"/>
      <c r="R430" s="47"/>
      <c r="S430" s="47"/>
    </row>
    <row r="431" ht="14.25" customHeight="1">
      <c r="B431" s="46"/>
      <c r="C431" s="47"/>
      <c r="D431" s="47"/>
      <c r="E431" s="47"/>
      <c r="F431" s="47"/>
      <c r="G431" s="46"/>
      <c r="H431" s="47"/>
      <c r="I431" s="47"/>
      <c r="J431" s="47"/>
      <c r="K431" s="47"/>
      <c r="L431" s="46"/>
      <c r="M431" s="47"/>
      <c r="N431" s="47"/>
      <c r="O431" s="47"/>
      <c r="P431" s="47"/>
      <c r="Q431" s="48"/>
      <c r="R431" s="47"/>
      <c r="S431" s="47"/>
    </row>
    <row r="432" ht="14.25" customHeight="1">
      <c r="B432" s="46"/>
      <c r="C432" s="47"/>
      <c r="D432" s="47"/>
      <c r="E432" s="47"/>
      <c r="F432" s="47"/>
      <c r="G432" s="46"/>
      <c r="H432" s="47"/>
      <c r="I432" s="47"/>
      <c r="J432" s="47"/>
      <c r="K432" s="47"/>
      <c r="L432" s="46"/>
      <c r="M432" s="47"/>
      <c r="N432" s="47"/>
      <c r="O432" s="47"/>
      <c r="P432" s="47"/>
      <c r="Q432" s="48"/>
      <c r="R432" s="47"/>
      <c r="S432" s="47"/>
    </row>
    <row r="433" ht="14.25" customHeight="1">
      <c r="B433" s="46"/>
      <c r="C433" s="47"/>
      <c r="D433" s="47"/>
      <c r="E433" s="47"/>
      <c r="F433" s="47"/>
      <c r="G433" s="46"/>
      <c r="H433" s="47"/>
      <c r="I433" s="47"/>
      <c r="J433" s="47"/>
      <c r="K433" s="47"/>
      <c r="L433" s="46"/>
      <c r="M433" s="47"/>
      <c r="N433" s="47"/>
      <c r="O433" s="47"/>
      <c r="P433" s="47"/>
      <c r="Q433" s="48"/>
      <c r="R433" s="47"/>
      <c r="S433" s="47"/>
    </row>
    <row r="434" ht="14.25" customHeight="1">
      <c r="B434" s="46"/>
      <c r="C434" s="47"/>
      <c r="D434" s="47"/>
      <c r="E434" s="47"/>
      <c r="F434" s="47"/>
      <c r="G434" s="46"/>
      <c r="H434" s="47"/>
      <c r="I434" s="47"/>
      <c r="J434" s="47"/>
      <c r="K434" s="47"/>
      <c r="L434" s="46"/>
      <c r="M434" s="47"/>
      <c r="N434" s="47"/>
      <c r="O434" s="47"/>
      <c r="P434" s="47"/>
      <c r="Q434" s="48"/>
      <c r="R434" s="47"/>
      <c r="S434" s="47"/>
    </row>
    <row r="435" ht="14.25" customHeight="1">
      <c r="B435" s="46"/>
      <c r="C435" s="47"/>
      <c r="D435" s="47"/>
      <c r="E435" s="47"/>
      <c r="F435" s="47"/>
      <c r="G435" s="46"/>
      <c r="H435" s="47"/>
      <c r="I435" s="47"/>
      <c r="J435" s="47"/>
      <c r="K435" s="47"/>
      <c r="L435" s="46"/>
      <c r="M435" s="47"/>
      <c r="N435" s="47"/>
      <c r="O435" s="47"/>
      <c r="P435" s="47"/>
      <c r="Q435" s="48"/>
      <c r="R435" s="47"/>
      <c r="S435" s="47"/>
    </row>
    <row r="436" ht="14.25" customHeight="1">
      <c r="B436" s="46"/>
      <c r="C436" s="47"/>
      <c r="D436" s="47"/>
      <c r="E436" s="47"/>
      <c r="F436" s="47"/>
      <c r="G436" s="46"/>
      <c r="H436" s="47"/>
      <c r="I436" s="47"/>
      <c r="J436" s="47"/>
      <c r="K436" s="47"/>
      <c r="L436" s="46"/>
      <c r="M436" s="47"/>
      <c r="N436" s="47"/>
      <c r="O436" s="47"/>
      <c r="P436" s="47"/>
      <c r="Q436" s="48"/>
      <c r="R436" s="47"/>
      <c r="S436" s="47"/>
    </row>
    <row r="437" ht="14.25" customHeight="1">
      <c r="B437" s="46"/>
      <c r="C437" s="47"/>
      <c r="D437" s="47"/>
      <c r="E437" s="47"/>
      <c r="F437" s="47"/>
      <c r="G437" s="46"/>
      <c r="H437" s="47"/>
      <c r="I437" s="47"/>
      <c r="J437" s="47"/>
      <c r="K437" s="47"/>
      <c r="L437" s="46"/>
      <c r="M437" s="47"/>
      <c r="N437" s="47"/>
      <c r="O437" s="47"/>
      <c r="P437" s="47"/>
      <c r="Q437" s="48"/>
      <c r="R437" s="47"/>
      <c r="S437" s="47"/>
    </row>
    <row r="438" ht="14.25" customHeight="1">
      <c r="B438" s="46"/>
      <c r="C438" s="47"/>
      <c r="D438" s="47"/>
      <c r="E438" s="47"/>
      <c r="F438" s="47"/>
      <c r="G438" s="46"/>
      <c r="H438" s="47"/>
      <c r="I438" s="47"/>
      <c r="J438" s="47"/>
      <c r="K438" s="47"/>
      <c r="L438" s="46"/>
      <c r="M438" s="47"/>
      <c r="N438" s="47"/>
      <c r="O438" s="47"/>
      <c r="P438" s="47"/>
      <c r="Q438" s="48"/>
      <c r="R438" s="47"/>
      <c r="S438" s="47"/>
    </row>
    <row r="439" ht="14.25" customHeight="1">
      <c r="B439" s="46"/>
      <c r="C439" s="47"/>
      <c r="D439" s="47"/>
      <c r="E439" s="47"/>
      <c r="F439" s="47"/>
      <c r="G439" s="46"/>
      <c r="H439" s="47"/>
      <c r="I439" s="47"/>
      <c r="J439" s="47"/>
      <c r="K439" s="47"/>
      <c r="L439" s="46"/>
      <c r="M439" s="47"/>
      <c r="N439" s="47"/>
      <c r="O439" s="47"/>
      <c r="P439" s="47"/>
      <c r="Q439" s="48"/>
      <c r="R439" s="47"/>
      <c r="S439" s="47"/>
    </row>
    <row r="440" ht="14.25" customHeight="1">
      <c r="B440" s="46"/>
      <c r="C440" s="47"/>
      <c r="D440" s="47"/>
      <c r="E440" s="47"/>
      <c r="F440" s="47"/>
      <c r="G440" s="46"/>
      <c r="H440" s="47"/>
      <c r="I440" s="47"/>
      <c r="J440" s="47"/>
      <c r="K440" s="47"/>
      <c r="L440" s="46"/>
      <c r="M440" s="47"/>
      <c r="N440" s="47"/>
      <c r="O440" s="47"/>
      <c r="P440" s="47"/>
      <c r="Q440" s="48"/>
      <c r="R440" s="47"/>
      <c r="S440" s="47"/>
    </row>
    <row r="441" ht="14.25" customHeight="1">
      <c r="B441" s="46"/>
      <c r="C441" s="47"/>
      <c r="D441" s="47"/>
      <c r="E441" s="47"/>
      <c r="F441" s="47"/>
      <c r="G441" s="46"/>
      <c r="H441" s="47"/>
      <c r="I441" s="47"/>
      <c r="J441" s="47"/>
      <c r="K441" s="47"/>
      <c r="L441" s="46"/>
      <c r="M441" s="47"/>
      <c r="N441" s="47"/>
      <c r="O441" s="47"/>
      <c r="P441" s="47"/>
      <c r="Q441" s="48"/>
      <c r="R441" s="47"/>
      <c r="S441" s="47"/>
    </row>
    <row r="442" ht="14.25" customHeight="1">
      <c r="B442" s="46"/>
      <c r="C442" s="47"/>
      <c r="D442" s="47"/>
      <c r="E442" s="47"/>
      <c r="F442" s="47"/>
      <c r="G442" s="46"/>
      <c r="H442" s="47"/>
      <c r="I442" s="47"/>
      <c r="J442" s="47"/>
      <c r="K442" s="47"/>
      <c r="L442" s="46"/>
      <c r="M442" s="47"/>
      <c r="N442" s="47"/>
      <c r="O442" s="47"/>
      <c r="P442" s="47"/>
      <c r="Q442" s="48"/>
      <c r="R442" s="47"/>
      <c r="S442" s="47"/>
    </row>
    <row r="443" ht="14.25" customHeight="1">
      <c r="B443" s="46"/>
      <c r="C443" s="47"/>
      <c r="D443" s="47"/>
      <c r="E443" s="47"/>
      <c r="F443" s="47"/>
      <c r="G443" s="46"/>
      <c r="H443" s="47"/>
      <c r="I443" s="47"/>
      <c r="J443" s="47"/>
      <c r="K443" s="47"/>
      <c r="L443" s="46"/>
      <c r="M443" s="47"/>
      <c r="N443" s="47"/>
      <c r="O443" s="47"/>
      <c r="P443" s="47"/>
      <c r="Q443" s="48"/>
      <c r="R443" s="47"/>
      <c r="S443" s="47"/>
    </row>
    <row r="444" ht="14.25" customHeight="1">
      <c r="B444" s="46"/>
      <c r="C444" s="47"/>
      <c r="D444" s="47"/>
      <c r="E444" s="47"/>
      <c r="F444" s="47"/>
      <c r="G444" s="46"/>
      <c r="H444" s="47"/>
      <c r="I444" s="47"/>
      <c r="J444" s="47"/>
      <c r="K444" s="47"/>
      <c r="L444" s="46"/>
      <c r="M444" s="47"/>
      <c r="N444" s="47"/>
      <c r="O444" s="47"/>
      <c r="P444" s="47"/>
      <c r="Q444" s="48"/>
      <c r="R444" s="47"/>
      <c r="S444" s="47"/>
    </row>
    <row r="445" ht="14.25" customHeight="1">
      <c r="B445" s="46"/>
      <c r="C445" s="47"/>
      <c r="D445" s="47"/>
      <c r="E445" s="47"/>
      <c r="F445" s="47"/>
      <c r="G445" s="46"/>
      <c r="H445" s="47"/>
      <c r="I445" s="47"/>
      <c r="J445" s="47"/>
      <c r="K445" s="47"/>
      <c r="L445" s="46"/>
      <c r="M445" s="47"/>
      <c r="N445" s="47"/>
      <c r="O445" s="47"/>
      <c r="P445" s="47"/>
      <c r="Q445" s="48"/>
      <c r="R445" s="47"/>
      <c r="S445" s="47"/>
    </row>
    <row r="446" ht="14.25" customHeight="1">
      <c r="B446" s="46"/>
      <c r="C446" s="47"/>
      <c r="D446" s="47"/>
      <c r="E446" s="47"/>
      <c r="F446" s="47"/>
      <c r="G446" s="46"/>
      <c r="H446" s="47"/>
      <c r="I446" s="47"/>
      <c r="J446" s="47"/>
      <c r="K446" s="47"/>
      <c r="L446" s="46"/>
      <c r="M446" s="47"/>
      <c r="N446" s="47"/>
      <c r="O446" s="47"/>
      <c r="P446" s="47"/>
      <c r="Q446" s="48"/>
      <c r="R446" s="47"/>
      <c r="S446" s="47"/>
    </row>
    <row r="447" ht="14.25" customHeight="1">
      <c r="B447" s="46"/>
      <c r="C447" s="47"/>
      <c r="D447" s="47"/>
      <c r="E447" s="47"/>
      <c r="F447" s="47"/>
      <c r="G447" s="46"/>
      <c r="H447" s="47"/>
      <c r="I447" s="47"/>
      <c r="J447" s="47"/>
      <c r="K447" s="47"/>
      <c r="L447" s="46"/>
      <c r="M447" s="47"/>
      <c r="N447" s="47"/>
      <c r="O447" s="47"/>
      <c r="P447" s="47"/>
      <c r="Q447" s="48"/>
      <c r="R447" s="47"/>
      <c r="S447" s="47"/>
    </row>
    <row r="448" ht="14.25" customHeight="1">
      <c r="B448" s="46"/>
      <c r="C448" s="47"/>
      <c r="D448" s="47"/>
      <c r="E448" s="47"/>
      <c r="F448" s="47"/>
      <c r="G448" s="46"/>
      <c r="H448" s="47"/>
      <c r="I448" s="47"/>
      <c r="J448" s="47"/>
      <c r="K448" s="47"/>
      <c r="L448" s="46"/>
      <c r="M448" s="47"/>
      <c r="N448" s="47"/>
      <c r="O448" s="47"/>
      <c r="P448" s="47"/>
      <c r="Q448" s="48"/>
      <c r="R448" s="47"/>
      <c r="S448" s="47"/>
    </row>
    <row r="449" ht="14.25" customHeight="1">
      <c r="B449" s="46"/>
      <c r="C449" s="47"/>
      <c r="D449" s="47"/>
      <c r="E449" s="47"/>
      <c r="F449" s="47"/>
      <c r="G449" s="46"/>
      <c r="H449" s="47"/>
      <c r="I449" s="47"/>
      <c r="J449" s="47"/>
      <c r="K449" s="47"/>
      <c r="L449" s="46"/>
      <c r="M449" s="47"/>
      <c r="N449" s="47"/>
      <c r="O449" s="47"/>
      <c r="P449" s="47"/>
      <c r="Q449" s="48"/>
      <c r="R449" s="47"/>
      <c r="S449" s="47"/>
    </row>
    <row r="450" ht="14.25" customHeight="1">
      <c r="B450" s="46"/>
      <c r="C450" s="47"/>
      <c r="D450" s="47"/>
      <c r="E450" s="47"/>
      <c r="F450" s="47"/>
      <c r="G450" s="46"/>
      <c r="H450" s="47"/>
      <c r="I450" s="47"/>
      <c r="J450" s="47"/>
      <c r="K450" s="47"/>
      <c r="L450" s="46"/>
      <c r="M450" s="47"/>
      <c r="N450" s="47"/>
      <c r="O450" s="47"/>
      <c r="P450" s="47"/>
      <c r="Q450" s="48"/>
      <c r="R450" s="47"/>
      <c r="S450" s="47"/>
    </row>
    <row r="451" ht="14.25" customHeight="1">
      <c r="B451" s="46"/>
      <c r="C451" s="47"/>
      <c r="D451" s="47"/>
      <c r="E451" s="47"/>
      <c r="F451" s="47"/>
      <c r="G451" s="46"/>
      <c r="H451" s="47"/>
      <c r="I451" s="47"/>
      <c r="J451" s="47"/>
      <c r="K451" s="47"/>
      <c r="L451" s="46"/>
      <c r="M451" s="47"/>
      <c r="N451" s="47"/>
      <c r="O451" s="47"/>
      <c r="P451" s="47"/>
      <c r="Q451" s="48"/>
      <c r="R451" s="47"/>
      <c r="S451" s="47"/>
    </row>
    <row r="452" ht="14.25" customHeight="1">
      <c r="B452" s="46"/>
      <c r="C452" s="47"/>
      <c r="D452" s="47"/>
      <c r="E452" s="47"/>
      <c r="F452" s="47"/>
      <c r="G452" s="46"/>
      <c r="H452" s="47"/>
      <c r="I452" s="47"/>
      <c r="J452" s="47"/>
      <c r="K452" s="47"/>
      <c r="L452" s="46"/>
      <c r="M452" s="47"/>
      <c r="N452" s="47"/>
      <c r="O452" s="47"/>
      <c r="P452" s="47"/>
      <c r="Q452" s="48"/>
      <c r="R452" s="47"/>
      <c r="S452" s="47"/>
    </row>
    <row r="453" ht="14.25" customHeight="1">
      <c r="B453" s="46"/>
      <c r="C453" s="47"/>
      <c r="D453" s="47"/>
      <c r="E453" s="47"/>
      <c r="F453" s="47"/>
      <c r="G453" s="46"/>
      <c r="H453" s="47"/>
      <c r="I453" s="47"/>
      <c r="J453" s="47"/>
      <c r="K453" s="47"/>
      <c r="L453" s="46"/>
      <c r="M453" s="47"/>
      <c r="N453" s="47"/>
      <c r="O453" s="47"/>
      <c r="P453" s="47"/>
      <c r="Q453" s="48"/>
      <c r="R453" s="47"/>
      <c r="S453" s="47"/>
    </row>
    <row r="454" ht="14.25" customHeight="1">
      <c r="B454" s="46"/>
      <c r="C454" s="47"/>
      <c r="D454" s="47"/>
      <c r="E454" s="47"/>
      <c r="F454" s="47"/>
      <c r="G454" s="46"/>
      <c r="H454" s="47"/>
      <c r="I454" s="47"/>
      <c r="J454" s="47"/>
      <c r="K454" s="47"/>
      <c r="L454" s="46"/>
      <c r="M454" s="47"/>
      <c r="N454" s="47"/>
      <c r="O454" s="47"/>
      <c r="P454" s="47"/>
      <c r="Q454" s="48"/>
      <c r="R454" s="47"/>
      <c r="S454" s="47"/>
    </row>
    <row r="455" ht="14.25" customHeight="1">
      <c r="B455" s="46"/>
      <c r="C455" s="47"/>
      <c r="D455" s="47"/>
      <c r="E455" s="47"/>
      <c r="F455" s="47"/>
      <c r="G455" s="46"/>
      <c r="H455" s="47"/>
      <c r="I455" s="47"/>
      <c r="J455" s="47"/>
      <c r="K455" s="47"/>
      <c r="L455" s="46"/>
      <c r="M455" s="47"/>
      <c r="N455" s="47"/>
      <c r="O455" s="47"/>
      <c r="P455" s="47"/>
      <c r="Q455" s="48"/>
      <c r="R455" s="47"/>
      <c r="S455" s="47"/>
    </row>
    <row r="456" ht="14.25" customHeight="1">
      <c r="B456" s="46"/>
      <c r="C456" s="47"/>
      <c r="D456" s="47"/>
      <c r="E456" s="47"/>
      <c r="F456" s="47"/>
      <c r="G456" s="46"/>
      <c r="H456" s="47"/>
      <c r="I456" s="47"/>
      <c r="J456" s="47"/>
      <c r="K456" s="47"/>
      <c r="L456" s="46"/>
      <c r="M456" s="47"/>
      <c r="N456" s="47"/>
      <c r="O456" s="47"/>
      <c r="P456" s="47"/>
      <c r="Q456" s="48"/>
      <c r="R456" s="47"/>
      <c r="S456" s="47"/>
    </row>
    <row r="457" ht="14.25" customHeight="1">
      <c r="B457" s="46"/>
      <c r="C457" s="47"/>
      <c r="D457" s="47"/>
      <c r="E457" s="47"/>
      <c r="F457" s="47"/>
      <c r="G457" s="46"/>
      <c r="H457" s="47"/>
      <c r="I457" s="47"/>
      <c r="J457" s="47"/>
      <c r="K457" s="47"/>
      <c r="L457" s="46"/>
      <c r="M457" s="47"/>
      <c r="N457" s="47"/>
      <c r="O457" s="47"/>
      <c r="P457" s="47"/>
      <c r="Q457" s="48"/>
      <c r="R457" s="47"/>
      <c r="S457" s="47"/>
    </row>
    <row r="458" ht="14.25" customHeight="1">
      <c r="B458" s="46"/>
      <c r="C458" s="47"/>
      <c r="D458" s="47"/>
      <c r="E458" s="47"/>
      <c r="F458" s="47"/>
      <c r="G458" s="46"/>
      <c r="H458" s="47"/>
      <c r="I458" s="47"/>
      <c r="J458" s="47"/>
      <c r="K458" s="47"/>
      <c r="L458" s="46"/>
      <c r="M458" s="47"/>
      <c r="N458" s="47"/>
      <c r="O458" s="47"/>
      <c r="P458" s="47"/>
      <c r="Q458" s="48"/>
      <c r="R458" s="47"/>
      <c r="S458" s="47"/>
    </row>
    <row r="459" ht="14.25" customHeight="1">
      <c r="B459" s="46"/>
      <c r="C459" s="47"/>
      <c r="D459" s="47"/>
      <c r="E459" s="47"/>
      <c r="F459" s="47"/>
      <c r="G459" s="46"/>
      <c r="H459" s="47"/>
      <c r="I459" s="47"/>
      <c r="J459" s="47"/>
      <c r="K459" s="47"/>
      <c r="L459" s="46"/>
      <c r="M459" s="47"/>
      <c r="N459" s="47"/>
      <c r="O459" s="47"/>
      <c r="P459" s="47"/>
      <c r="Q459" s="48"/>
      <c r="R459" s="47"/>
      <c r="S459" s="47"/>
    </row>
    <row r="460" ht="14.25" customHeight="1">
      <c r="B460" s="46"/>
      <c r="C460" s="47"/>
      <c r="D460" s="47"/>
      <c r="E460" s="47"/>
      <c r="F460" s="47"/>
      <c r="G460" s="46"/>
      <c r="H460" s="47"/>
      <c r="I460" s="47"/>
      <c r="J460" s="47"/>
      <c r="K460" s="47"/>
      <c r="L460" s="46"/>
      <c r="M460" s="47"/>
      <c r="N460" s="47"/>
      <c r="O460" s="47"/>
      <c r="P460" s="47"/>
      <c r="Q460" s="48"/>
      <c r="R460" s="47"/>
      <c r="S460" s="47"/>
    </row>
    <row r="461" ht="14.25" customHeight="1">
      <c r="B461" s="46"/>
      <c r="C461" s="47"/>
      <c r="D461" s="47"/>
      <c r="E461" s="47"/>
      <c r="F461" s="47"/>
      <c r="G461" s="46"/>
      <c r="H461" s="47"/>
      <c r="I461" s="47"/>
      <c r="J461" s="47"/>
      <c r="K461" s="47"/>
      <c r="L461" s="46"/>
      <c r="M461" s="47"/>
      <c r="N461" s="47"/>
      <c r="O461" s="47"/>
      <c r="P461" s="47"/>
      <c r="Q461" s="48"/>
      <c r="R461" s="47"/>
      <c r="S461" s="47"/>
    </row>
    <row r="462" ht="14.25" customHeight="1">
      <c r="B462" s="46"/>
      <c r="C462" s="47"/>
      <c r="D462" s="47"/>
      <c r="E462" s="47"/>
      <c r="F462" s="47"/>
      <c r="G462" s="46"/>
      <c r="H462" s="47"/>
      <c r="I462" s="47"/>
      <c r="J462" s="47"/>
      <c r="K462" s="47"/>
      <c r="L462" s="46"/>
      <c r="M462" s="47"/>
      <c r="N462" s="47"/>
      <c r="O462" s="47"/>
      <c r="P462" s="47"/>
      <c r="Q462" s="48"/>
      <c r="R462" s="47"/>
      <c r="S462" s="47"/>
    </row>
    <row r="463" ht="14.25" customHeight="1">
      <c r="B463" s="46"/>
      <c r="C463" s="47"/>
      <c r="D463" s="47"/>
      <c r="E463" s="47"/>
      <c r="F463" s="47"/>
      <c r="G463" s="46"/>
      <c r="H463" s="47"/>
      <c r="I463" s="47"/>
      <c r="J463" s="47"/>
      <c r="K463" s="47"/>
      <c r="L463" s="46"/>
      <c r="M463" s="47"/>
      <c r="N463" s="47"/>
      <c r="O463" s="47"/>
      <c r="P463" s="47"/>
      <c r="Q463" s="48"/>
      <c r="R463" s="47"/>
      <c r="S463" s="47"/>
    </row>
    <row r="464" ht="14.25" customHeight="1">
      <c r="B464" s="46"/>
      <c r="C464" s="47"/>
      <c r="D464" s="47"/>
      <c r="E464" s="47"/>
      <c r="F464" s="47"/>
      <c r="G464" s="46"/>
      <c r="H464" s="47"/>
      <c r="I464" s="47"/>
      <c r="J464" s="47"/>
      <c r="K464" s="47"/>
      <c r="L464" s="46"/>
      <c r="M464" s="47"/>
      <c r="N464" s="47"/>
      <c r="O464" s="47"/>
      <c r="P464" s="47"/>
      <c r="Q464" s="48"/>
      <c r="R464" s="47"/>
      <c r="S464" s="47"/>
    </row>
    <row r="465" ht="14.25" customHeight="1">
      <c r="B465" s="46"/>
      <c r="C465" s="47"/>
      <c r="D465" s="47"/>
      <c r="E465" s="47"/>
      <c r="F465" s="47"/>
      <c r="G465" s="46"/>
      <c r="H465" s="47"/>
      <c r="I465" s="47"/>
      <c r="J465" s="47"/>
      <c r="K465" s="47"/>
      <c r="L465" s="46"/>
      <c r="M465" s="47"/>
      <c r="N465" s="47"/>
      <c r="O465" s="47"/>
      <c r="P465" s="47"/>
      <c r="Q465" s="48"/>
      <c r="R465" s="47"/>
      <c r="S465" s="47"/>
    </row>
    <row r="466" ht="14.25" customHeight="1">
      <c r="B466" s="46"/>
      <c r="C466" s="47"/>
      <c r="D466" s="47"/>
      <c r="E466" s="47"/>
      <c r="F466" s="47"/>
      <c r="G466" s="46"/>
      <c r="H466" s="47"/>
      <c r="I466" s="47"/>
      <c r="J466" s="47"/>
      <c r="K466" s="47"/>
      <c r="L466" s="46"/>
      <c r="M466" s="47"/>
      <c r="N466" s="47"/>
      <c r="O466" s="47"/>
      <c r="P466" s="47"/>
      <c r="Q466" s="48"/>
      <c r="R466" s="47"/>
      <c r="S466" s="47"/>
    </row>
    <row r="467" ht="14.25" customHeight="1">
      <c r="B467" s="46"/>
      <c r="C467" s="47"/>
      <c r="D467" s="47"/>
      <c r="E467" s="47"/>
      <c r="F467" s="47"/>
      <c r="G467" s="46"/>
      <c r="H467" s="47"/>
      <c r="I467" s="47"/>
      <c r="J467" s="47"/>
      <c r="K467" s="47"/>
      <c r="L467" s="46"/>
      <c r="M467" s="47"/>
      <c r="N467" s="47"/>
      <c r="O467" s="47"/>
      <c r="P467" s="47"/>
      <c r="Q467" s="48"/>
      <c r="R467" s="47"/>
      <c r="S467" s="47"/>
    </row>
    <row r="468" ht="14.25" customHeight="1">
      <c r="B468" s="46"/>
      <c r="C468" s="47"/>
      <c r="D468" s="47"/>
      <c r="E468" s="47"/>
      <c r="F468" s="47"/>
      <c r="G468" s="46"/>
      <c r="H468" s="47"/>
      <c r="I468" s="47"/>
      <c r="J468" s="47"/>
      <c r="K468" s="47"/>
      <c r="L468" s="46"/>
      <c r="M468" s="47"/>
      <c r="N468" s="47"/>
      <c r="O468" s="47"/>
      <c r="P468" s="47"/>
      <c r="Q468" s="48"/>
      <c r="R468" s="47"/>
      <c r="S468" s="47"/>
    </row>
    <row r="469" ht="14.25" customHeight="1">
      <c r="B469" s="46"/>
      <c r="C469" s="47"/>
      <c r="D469" s="47"/>
      <c r="E469" s="47"/>
      <c r="F469" s="47"/>
      <c r="G469" s="46"/>
      <c r="H469" s="47"/>
      <c r="I469" s="47"/>
      <c r="J469" s="47"/>
      <c r="K469" s="47"/>
      <c r="L469" s="46"/>
      <c r="M469" s="47"/>
      <c r="N469" s="47"/>
      <c r="O469" s="47"/>
      <c r="P469" s="47"/>
      <c r="Q469" s="48"/>
      <c r="R469" s="47"/>
      <c r="S469" s="47"/>
    </row>
    <row r="470" ht="14.25" customHeight="1">
      <c r="B470" s="46"/>
      <c r="C470" s="47"/>
      <c r="D470" s="47"/>
      <c r="E470" s="47"/>
      <c r="F470" s="47"/>
      <c r="G470" s="46"/>
      <c r="H470" s="47"/>
      <c r="I470" s="47"/>
      <c r="J470" s="47"/>
      <c r="K470" s="47"/>
      <c r="L470" s="46"/>
      <c r="M470" s="47"/>
      <c r="N470" s="47"/>
      <c r="O470" s="47"/>
      <c r="P470" s="47"/>
      <c r="Q470" s="48"/>
      <c r="R470" s="47"/>
      <c r="S470" s="47"/>
    </row>
    <row r="471" ht="14.25" customHeight="1">
      <c r="B471" s="46"/>
      <c r="C471" s="47"/>
      <c r="D471" s="47"/>
      <c r="E471" s="47"/>
      <c r="F471" s="47"/>
      <c r="G471" s="46"/>
      <c r="H471" s="47"/>
      <c r="I471" s="47"/>
      <c r="J471" s="47"/>
      <c r="K471" s="47"/>
      <c r="L471" s="46"/>
      <c r="M471" s="47"/>
      <c r="N471" s="47"/>
      <c r="O471" s="47"/>
      <c r="P471" s="47"/>
      <c r="Q471" s="48"/>
      <c r="R471" s="47"/>
      <c r="S471" s="47"/>
    </row>
    <row r="472" ht="14.25" customHeight="1">
      <c r="B472" s="46"/>
      <c r="C472" s="47"/>
      <c r="D472" s="47"/>
      <c r="E472" s="47"/>
      <c r="F472" s="47"/>
      <c r="G472" s="46"/>
      <c r="H472" s="47"/>
      <c r="I472" s="47"/>
      <c r="J472" s="47"/>
      <c r="K472" s="47"/>
      <c r="L472" s="46"/>
      <c r="M472" s="47"/>
      <c r="N472" s="47"/>
      <c r="O472" s="47"/>
      <c r="P472" s="47"/>
      <c r="Q472" s="48"/>
      <c r="R472" s="47"/>
      <c r="S472" s="47"/>
    </row>
    <row r="473" ht="14.25" customHeight="1">
      <c r="B473" s="46"/>
      <c r="C473" s="47"/>
      <c r="D473" s="47"/>
      <c r="E473" s="47"/>
      <c r="F473" s="47"/>
      <c r="G473" s="46"/>
      <c r="H473" s="47"/>
      <c r="I473" s="47"/>
      <c r="J473" s="47"/>
      <c r="K473" s="47"/>
      <c r="L473" s="46"/>
      <c r="M473" s="47"/>
      <c r="N473" s="47"/>
      <c r="O473" s="47"/>
      <c r="P473" s="47"/>
      <c r="Q473" s="48"/>
      <c r="R473" s="47"/>
      <c r="S473" s="47"/>
    </row>
    <row r="474" ht="14.25" customHeight="1">
      <c r="B474" s="46"/>
      <c r="C474" s="47"/>
      <c r="D474" s="47"/>
      <c r="E474" s="47"/>
      <c r="F474" s="47"/>
      <c r="G474" s="46"/>
      <c r="H474" s="47"/>
      <c r="I474" s="47"/>
      <c r="J474" s="47"/>
      <c r="K474" s="47"/>
      <c r="L474" s="46"/>
      <c r="M474" s="47"/>
      <c r="N474" s="47"/>
      <c r="O474" s="47"/>
      <c r="P474" s="47"/>
      <c r="Q474" s="48"/>
      <c r="R474" s="47"/>
      <c r="S474" s="47"/>
    </row>
    <row r="475" ht="14.25" customHeight="1">
      <c r="B475" s="46"/>
      <c r="C475" s="47"/>
      <c r="D475" s="47"/>
      <c r="E475" s="47"/>
      <c r="F475" s="47"/>
      <c r="G475" s="46"/>
      <c r="H475" s="47"/>
      <c r="I475" s="47"/>
      <c r="J475" s="47"/>
      <c r="K475" s="47"/>
      <c r="L475" s="46"/>
      <c r="M475" s="47"/>
      <c r="N475" s="47"/>
      <c r="O475" s="47"/>
      <c r="P475" s="47"/>
      <c r="Q475" s="48"/>
      <c r="R475" s="47"/>
      <c r="S475" s="47"/>
    </row>
    <row r="476" ht="14.25" customHeight="1">
      <c r="B476" s="46"/>
      <c r="C476" s="47"/>
      <c r="D476" s="47"/>
      <c r="E476" s="47"/>
      <c r="F476" s="47"/>
      <c r="G476" s="46"/>
      <c r="H476" s="47"/>
      <c r="I476" s="47"/>
      <c r="J476" s="47"/>
      <c r="K476" s="47"/>
      <c r="L476" s="46"/>
      <c r="M476" s="47"/>
      <c r="N476" s="47"/>
      <c r="O476" s="47"/>
      <c r="P476" s="47"/>
      <c r="Q476" s="48"/>
      <c r="R476" s="47"/>
      <c r="S476" s="47"/>
    </row>
    <row r="477" ht="14.25" customHeight="1">
      <c r="B477" s="46"/>
      <c r="C477" s="47"/>
      <c r="D477" s="47"/>
      <c r="E477" s="47"/>
      <c r="F477" s="47"/>
      <c r="G477" s="46"/>
      <c r="H477" s="47"/>
      <c r="I477" s="47"/>
      <c r="J477" s="47"/>
      <c r="K477" s="47"/>
      <c r="L477" s="46"/>
      <c r="M477" s="47"/>
      <c r="N477" s="47"/>
      <c r="O477" s="47"/>
      <c r="P477" s="47"/>
      <c r="Q477" s="48"/>
      <c r="R477" s="47"/>
      <c r="S477" s="47"/>
    </row>
    <row r="478" ht="14.25" customHeight="1">
      <c r="B478" s="46"/>
      <c r="C478" s="47"/>
      <c r="D478" s="47"/>
      <c r="E478" s="47"/>
      <c r="F478" s="47"/>
      <c r="G478" s="46"/>
      <c r="H478" s="47"/>
      <c r="I478" s="47"/>
      <c r="J478" s="47"/>
      <c r="K478" s="47"/>
      <c r="L478" s="46"/>
      <c r="M478" s="47"/>
      <c r="N478" s="47"/>
      <c r="O478" s="47"/>
      <c r="P478" s="47"/>
      <c r="Q478" s="48"/>
      <c r="R478" s="47"/>
      <c r="S478" s="47"/>
    </row>
    <row r="479" ht="14.25" customHeight="1">
      <c r="B479" s="46"/>
      <c r="C479" s="47"/>
      <c r="D479" s="47"/>
      <c r="E479" s="47"/>
      <c r="F479" s="47"/>
      <c r="G479" s="46"/>
      <c r="H479" s="47"/>
      <c r="I479" s="47"/>
      <c r="J479" s="47"/>
      <c r="K479" s="47"/>
      <c r="L479" s="46"/>
      <c r="M479" s="47"/>
      <c r="N479" s="47"/>
      <c r="O479" s="47"/>
      <c r="P479" s="47"/>
      <c r="Q479" s="48"/>
      <c r="R479" s="47"/>
      <c r="S479" s="47"/>
    </row>
    <row r="480" ht="14.25" customHeight="1">
      <c r="B480" s="46"/>
      <c r="C480" s="47"/>
      <c r="D480" s="47"/>
      <c r="E480" s="47"/>
      <c r="F480" s="47"/>
      <c r="G480" s="46"/>
      <c r="H480" s="47"/>
      <c r="I480" s="47"/>
      <c r="J480" s="47"/>
      <c r="K480" s="47"/>
      <c r="L480" s="46"/>
      <c r="M480" s="47"/>
      <c r="N480" s="47"/>
      <c r="O480" s="47"/>
      <c r="P480" s="47"/>
      <c r="Q480" s="48"/>
      <c r="R480" s="47"/>
      <c r="S480" s="47"/>
    </row>
    <row r="481" ht="14.25" customHeight="1">
      <c r="B481" s="46"/>
      <c r="C481" s="47"/>
      <c r="D481" s="47"/>
      <c r="E481" s="47"/>
      <c r="F481" s="47"/>
      <c r="G481" s="46"/>
      <c r="H481" s="47"/>
      <c r="I481" s="47"/>
      <c r="J481" s="47"/>
      <c r="K481" s="47"/>
      <c r="L481" s="46"/>
      <c r="M481" s="47"/>
      <c r="N481" s="47"/>
      <c r="O481" s="47"/>
      <c r="P481" s="47"/>
      <c r="Q481" s="48"/>
      <c r="R481" s="47"/>
      <c r="S481" s="47"/>
    </row>
    <row r="482" ht="14.25" customHeight="1">
      <c r="B482" s="46"/>
      <c r="C482" s="47"/>
      <c r="D482" s="47"/>
      <c r="E482" s="47"/>
      <c r="F482" s="47"/>
      <c r="G482" s="46"/>
      <c r="H482" s="47"/>
      <c r="I482" s="47"/>
      <c r="J482" s="47"/>
      <c r="K482" s="47"/>
      <c r="L482" s="46"/>
      <c r="M482" s="47"/>
      <c r="N482" s="47"/>
      <c r="O482" s="47"/>
      <c r="P482" s="47"/>
      <c r="Q482" s="48"/>
      <c r="R482" s="47"/>
      <c r="S482" s="47"/>
    </row>
    <row r="483" ht="14.25" customHeight="1">
      <c r="B483" s="46"/>
      <c r="C483" s="47"/>
      <c r="D483" s="47"/>
      <c r="E483" s="47"/>
      <c r="F483" s="47"/>
      <c r="G483" s="46"/>
      <c r="H483" s="47"/>
      <c r="I483" s="47"/>
      <c r="J483" s="47"/>
      <c r="K483" s="47"/>
      <c r="L483" s="46"/>
      <c r="M483" s="47"/>
      <c r="N483" s="47"/>
      <c r="O483" s="47"/>
      <c r="P483" s="47"/>
      <c r="Q483" s="48"/>
      <c r="R483" s="47"/>
      <c r="S483" s="47"/>
    </row>
    <row r="484" ht="14.25" customHeight="1">
      <c r="B484" s="46"/>
      <c r="C484" s="47"/>
      <c r="D484" s="47"/>
      <c r="E484" s="47"/>
      <c r="F484" s="47"/>
      <c r="G484" s="46"/>
      <c r="H484" s="47"/>
      <c r="I484" s="47"/>
      <c r="J484" s="47"/>
      <c r="K484" s="47"/>
      <c r="L484" s="46"/>
      <c r="M484" s="47"/>
      <c r="N484" s="47"/>
      <c r="O484" s="47"/>
      <c r="P484" s="47"/>
      <c r="Q484" s="48"/>
      <c r="R484" s="47"/>
      <c r="S484" s="47"/>
    </row>
    <row r="485" ht="14.25" customHeight="1">
      <c r="B485" s="46"/>
      <c r="C485" s="47"/>
      <c r="D485" s="47"/>
      <c r="E485" s="47"/>
      <c r="F485" s="47"/>
      <c r="G485" s="46"/>
      <c r="H485" s="47"/>
      <c r="I485" s="47"/>
      <c r="J485" s="47"/>
      <c r="K485" s="47"/>
      <c r="L485" s="46"/>
      <c r="M485" s="47"/>
      <c r="N485" s="47"/>
      <c r="O485" s="47"/>
      <c r="P485" s="47"/>
      <c r="Q485" s="48"/>
      <c r="R485" s="47"/>
      <c r="S485" s="47"/>
    </row>
    <row r="486" ht="14.25" customHeight="1">
      <c r="B486" s="46"/>
      <c r="C486" s="47"/>
      <c r="D486" s="47"/>
      <c r="E486" s="47"/>
      <c r="F486" s="47"/>
      <c r="G486" s="46"/>
      <c r="H486" s="47"/>
      <c r="I486" s="47"/>
      <c r="J486" s="47"/>
      <c r="K486" s="47"/>
      <c r="L486" s="46"/>
      <c r="M486" s="47"/>
      <c r="N486" s="47"/>
      <c r="O486" s="47"/>
      <c r="P486" s="47"/>
      <c r="Q486" s="48"/>
      <c r="R486" s="47"/>
      <c r="S486" s="47"/>
    </row>
    <row r="487" ht="14.25" customHeight="1">
      <c r="B487" s="46"/>
      <c r="C487" s="47"/>
      <c r="D487" s="47"/>
      <c r="E487" s="47"/>
      <c r="F487" s="47"/>
      <c r="G487" s="46"/>
      <c r="H487" s="47"/>
      <c r="I487" s="47"/>
      <c r="J487" s="47"/>
      <c r="K487" s="47"/>
      <c r="L487" s="46"/>
      <c r="M487" s="47"/>
      <c r="N487" s="47"/>
      <c r="O487" s="47"/>
      <c r="P487" s="47"/>
      <c r="Q487" s="48"/>
      <c r="R487" s="47"/>
      <c r="S487" s="47"/>
    </row>
    <row r="488" ht="14.25" customHeight="1">
      <c r="B488" s="46"/>
      <c r="C488" s="47"/>
      <c r="D488" s="47"/>
      <c r="E488" s="47"/>
      <c r="F488" s="47"/>
      <c r="G488" s="46"/>
      <c r="H488" s="47"/>
      <c r="I488" s="47"/>
      <c r="J488" s="47"/>
      <c r="K488" s="47"/>
      <c r="L488" s="46"/>
      <c r="M488" s="47"/>
      <c r="N488" s="47"/>
      <c r="O488" s="47"/>
      <c r="P488" s="47"/>
      <c r="Q488" s="48"/>
      <c r="R488" s="47"/>
      <c r="S488" s="47"/>
    </row>
    <row r="489" ht="14.25" customHeight="1">
      <c r="B489" s="46"/>
      <c r="C489" s="47"/>
      <c r="D489" s="47"/>
      <c r="E489" s="47"/>
      <c r="F489" s="47"/>
      <c r="G489" s="46"/>
      <c r="H489" s="47"/>
      <c r="I489" s="47"/>
      <c r="J489" s="47"/>
      <c r="K489" s="47"/>
      <c r="L489" s="46"/>
      <c r="M489" s="47"/>
      <c r="N489" s="47"/>
      <c r="O489" s="47"/>
      <c r="P489" s="47"/>
      <c r="Q489" s="48"/>
      <c r="R489" s="47"/>
      <c r="S489" s="47"/>
    </row>
    <row r="490" ht="14.25" customHeight="1">
      <c r="B490" s="46"/>
      <c r="C490" s="47"/>
      <c r="D490" s="47"/>
      <c r="E490" s="47"/>
      <c r="F490" s="47"/>
      <c r="G490" s="46"/>
      <c r="H490" s="47"/>
      <c r="I490" s="47"/>
      <c r="J490" s="47"/>
      <c r="K490" s="47"/>
      <c r="L490" s="46"/>
      <c r="M490" s="47"/>
      <c r="N490" s="47"/>
      <c r="O490" s="47"/>
      <c r="P490" s="47"/>
      <c r="Q490" s="48"/>
      <c r="R490" s="47"/>
      <c r="S490" s="47"/>
    </row>
    <row r="491" ht="14.25" customHeight="1">
      <c r="B491" s="46"/>
      <c r="C491" s="47"/>
      <c r="D491" s="47"/>
      <c r="E491" s="47"/>
      <c r="F491" s="47"/>
      <c r="G491" s="46"/>
      <c r="H491" s="47"/>
      <c r="I491" s="47"/>
      <c r="J491" s="47"/>
      <c r="K491" s="47"/>
      <c r="L491" s="46"/>
      <c r="M491" s="47"/>
      <c r="N491" s="47"/>
      <c r="O491" s="47"/>
      <c r="P491" s="47"/>
      <c r="Q491" s="48"/>
      <c r="R491" s="47"/>
      <c r="S491" s="47"/>
    </row>
    <row r="492" ht="14.25" customHeight="1">
      <c r="B492" s="46"/>
      <c r="C492" s="47"/>
      <c r="D492" s="47"/>
      <c r="E492" s="47"/>
      <c r="F492" s="47"/>
      <c r="G492" s="46"/>
      <c r="H492" s="47"/>
      <c r="I492" s="47"/>
      <c r="J492" s="47"/>
      <c r="K492" s="47"/>
      <c r="L492" s="46"/>
      <c r="M492" s="47"/>
      <c r="N492" s="47"/>
      <c r="O492" s="47"/>
      <c r="P492" s="47"/>
      <c r="Q492" s="48"/>
      <c r="R492" s="47"/>
      <c r="S492" s="47"/>
    </row>
    <row r="493" ht="14.25" customHeight="1">
      <c r="B493" s="46"/>
      <c r="C493" s="47"/>
      <c r="D493" s="47"/>
      <c r="E493" s="47"/>
      <c r="F493" s="47"/>
      <c r="G493" s="46"/>
      <c r="H493" s="47"/>
      <c r="I493" s="47"/>
      <c r="J493" s="47"/>
      <c r="K493" s="47"/>
      <c r="L493" s="46"/>
      <c r="M493" s="47"/>
      <c r="N493" s="47"/>
      <c r="O493" s="47"/>
      <c r="P493" s="47"/>
      <c r="Q493" s="48"/>
      <c r="R493" s="47"/>
      <c r="S493" s="47"/>
    </row>
    <row r="494" ht="14.25" customHeight="1">
      <c r="B494" s="46"/>
      <c r="C494" s="47"/>
      <c r="D494" s="47"/>
      <c r="E494" s="47"/>
      <c r="F494" s="47"/>
      <c r="G494" s="46"/>
      <c r="H494" s="47"/>
      <c r="I494" s="47"/>
      <c r="J494" s="47"/>
      <c r="K494" s="47"/>
      <c r="L494" s="46"/>
      <c r="M494" s="47"/>
      <c r="N494" s="47"/>
      <c r="O494" s="47"/>
      <c r="P494" s="47"/>
      <c r="Q494" s="48"/>
      <c r="R494" s="47"/>
      <c r="S494" s="47"/>
    </row>
    <row r="495" ht="14.25" customHeight="1">
      <c r="B495" s="46"/>
      <c r="C495" s="47"/>
      <c r="D495" s="47"/>
      <c r="E495" s="47"/>
      <c r="F495" s="47"/>
      <c r="G495" s="46"/>
      <c r="H495" s="47"/>
      <c r="I495" s="47"/>
      <c r="J495" s="47"/>
      <c r="K495" s="47"/>
      <c r="L495" s="46"/>
      <c r="M495" s="47"/>
      <c r="N495" s="47"/>
      <c r="O495" s="47"/>
      <c r="P495" s="47"/>
      <c r="Q495" s="48"/>
      <c r="R495" s="47"/>
      <c r="S495" s="47"/>
    </row>
    <row r="496" ht="14.25" customHeight="1">
      <c r="B496" s="46"/>
      <c r="C496" s="47"/>
      <c r="D496" s="47"/>
      <c r="E496" s="47"/>
      <c r="F496" s="47"/>
      <c r="G496" s="46"/>
      <c r="H496" s="47"/>
      <c r="I496" s="47"/>
      <c r="J496" s="47"/>
      <c r="K496" s="47"/>
      <c r="L496" s="46"/>
      <c r="M496" s="47"/>
      <c r="N496" s="47"/>
      <c r="O496" s="47"/>
      <c r="P496" s="47"/>
      <c r="Q496" s="48"/>
      <c r="R496" s="47"/>
      <c r="S496" s="47"/>
    </row>
    <row r="497" ht="14.25" customHeight="1">
      <c r="B497" s="46"/>
      <c r="C497" s="47"/>
      <c r="D497" s="47"/>
      <c r="E497" s="47"/>
      <c r="F497" s="47"/>
      <c r="G497" s="46"/>
      <c r="H497" s="47"/>
      <c r="I497" s="47"/>
      <c r="J497" s="47"/>
      <c r="K497" s="47"/>
      <c r="L497" s="46"/>
      <c r="M497" s="47"/>
      <c r="N497" s="47"/>
      <c r="O497" s="47"/>
      <c r="P497" s="47"/>
      <c r="Q497" s="48"/>
      <c r="R497" s="47"/>
      <c r="S497" s="47"/>
    </row>
    <row r="498" ht="14.25" customHeight="1">
      <c r="B498" s="46"/>
      <c r="C498" s="47"/>
      <c r="D498" s="47"/>
      <c r="E498" s="47"/>
      <c r="F498" s="47"/>
      <c r="G498" s="46"/>
      <c r="H498" s="47"/>
      <c r="I498" s="47"/>
      <c r="J498" s="47"/>
      <c r="K498" s="47"/>
      <c r="L498" s="46"/>
      <c r="M498" s="47"/>
      <c r="N498" s="47"/>
      <c r="O498" s="47"/>
      <c r="P498" s="47"/>
      <c r="Q498" s="48"/>
      <c r="R498" s="47"/>
      <c r="S498" s="47"/>
    </row>
    <row r="499" ht="14.25" customHeight="1">
      <c r="B499" s="46"/>
      <c r="C499" s="47"/>
      <c r="D499" s="47"/>
      <c r="E499" s="47"/>
      <c r="F499" s="47"/>
      <c r="G499" s="46"/>
      <c r="H499" s="47"/>
      <c r="I499" s="47"/>
      <c r="J499" s="47"/>
      <c r="K499" s="47"/>
      <c r="L499" s="46"/>
      <c r="M499" s="47"/>
      <c r="N499" s="47"/>
      <c r="O499" s="47"/>
      <c r="P499" s="47"/>
      <c r="Q499" s="48"/>
      <c r="R499" s="47"/>
      <c r="S499" s="47"/>
    </row>
    <row r="500" ht="14.25" customHeight="1">
      <c r="B500" s="46"/>
      <c r="C500" s="47"/>
      <c r="D500" s="47"/>
      <c r="E500" s="47"/>
      <c r="F500" s="47"/>
      <c r="G500" s="46"/>
      <c r="H500" s="47"/>
      <c r="I500" s="47"/>
      <c r="J500" s="47"/>
      <c r="K500" s="47"/>
      <c r="L500" s="46"/>
      <c r="M500" s="47"/>
      <c r="N500" s="47"/>
      <c r="O500" s="47"/>
      <c r="P500" s="47"/>
      <c r="Q500" s="48"/>
      <c r="R500" s="47"/>
      <c r="S500" s="47"/>
    </row>
    <row r="501" ht="14.25" customHeight="1">
      <c r="B501" s="46"/>
      <c r="C501" s="47"/>
      <c r="D501" s="47"/>
      <c r="E501" s="47"/>
      <c r="F501" s="47"/>
      <c r="G501" s="46"/>
      <c r="H501" s="47"/>
      <c r="I501" s="47"/>
      <c r="J501" s="47"/>
      <c r="K501" s="47"/>
      <c r="L501" s="46"/>
      <c r="M501" s="47"/>
      <c r="N501" s="47"/>
      <c r="O501" s="47"/>
      <c r="P501" s="47"/>
      <c r="Q501" s="48"/>
      <c r="R501" s="47"/>
      <c r="S501" s="47"/>
    </row>
    <row r="502" ht="14.25" customHeight="1">
      <c r="B502" s="46"/>
      <c r="C502" s="47"/>
      <c r="D502" s="47"/>
      <c r="E502" s="47"/>
      <c r="F502" s="47"/>
      <c r="G502" s="46"/>
      <c r="H502" s="47"/>
      <c r="I502" s="47"/>
      <c r="J502" s="47"/>
      <c r="K502" s="47"/>
      <c r="L502" s="46"/>
      <c r="M502" s="47"/>
      <c r="N502" s="47"/>
      <c r="O502" s="47"/>
      <c r="P502" s="47"/>
      <c r="Q502" s="48"/>
      <c r="R502" s="47"/>
      <c r="S502" s="47"/>
    </row>
    <row r="503" ht="14.25" customHeight="1">
      <c r="B503" s="46"/>
      <c r="C503" s="47"/>
      <c r="D503" s="47"/>
      <c r="E503" s="47"/>
      <c r="F503" s="47"/>
      <c r="G503" s="46"/>
      <c r="H503" s="47"/>
      <c r="I503" s="47"/>
      <c r="J503" s="47"/>
      <c r="K503" s="47"/>
      <c r="L503" s="46"/>
      <c r="M503" s="47"/>
      <c r="N503" s="47"/>
      <c r="O503" s="47"/>
      <c r="P503" s="47"/>
      <c r="Q503" s="48"/>
      <c r="R503" s="47"/>
      <c r="S503" s="47"/>
    </row>
    <row r="504" ht="14.25" customHeight="1">
      <c r="B504" s="46"/>
      <c r="C504" s="47"/>
      <c r="D504" s="47"/>
      <c r="E504" s="47"/>
      <c r="F504" s="47"/>
      <c r="G504" s="46"/>
      <c r="H504" s="47"/>
      <c r="I504" s="47"/>
      <c r="J504" s="47"/>
      <c r="K504" s="47"/>
      <c r="L504" s="46"/>
      <c r="M504" s="47"/>
      <c r="N504" s="47"/>
      <c r="O504" s="47"/>
      <c r="P504" s="47"/>
      <c r="Q504" s="48"/>
      <c r="R504" s="47"/>
      <c r="S504" s="47"/>
    </row>
    <row r="505" ht="14.25" customHeight="1">
      <c r="B505" s="46"/>
      <c r="C505" s="47"/>
      <c r="D505" s="47"/>
      <c r="E505" s="47"/>
      <c r="F505" s="47"/>
      <c r="G505" s="46"/>
      <c r="H505" s="47"/>
      <c r="I505" s="47"/>
      <c r="J505" s="47"/>
      <c r="K505" s="47"/>
      <c r="L505" s="46"/>
      <c r="M505" s="47"/>
      <c r="N505" s="47"/>
      <c r="O505" s="47"/>
      <c r="P505" s="47"/>
      <c r="Q505" s="48"/>
      <c r="R505" s="47"/>
      <c r="S505" s="47"/>
    </row>
    <row r="506" ht="14.25" customHeight="1">
      <c r="B506" s="46"/>
      <c r="C506" s="47"/>
      <c r="D506" s="47"/>
      <c r="E506" s="47"/>
      <c r="F506" s="47"/>
      <c r="G506" s="46"/>
      <c r="H506" s="47"/>
      <c r="I506" s="47"/>
      <c r="J506" s="47"/>
      <c r="K506" s="47"/>
      <c r="L506" s="46"/>
      <c r="M506" s="47"/>
      <c r="N506" s="47"/>
      <c r="O506" s="47"/>
      <c r="P506" s="47"/>
      <c r="Q506" s="48"/>
      <c r="R506" s="47"/>
      <c r="S506" s="47"/>
    </row>
    <row r="507" ht="14.25" customHeight="1">
      <c r="B507" s="46"/>
      <c r="C507" s="47"/>
      <c r="D507" s="47"/>
      <c r="E507" s="47"/>
      <c r="F507" s="47"/>
      <c r="G507" s="46"/>
      <c r="H507" s="47"/>
      <c r="I507" s="47"/>
      <c r="J507" s="47"/>
      <c r="K507" s="47"/>
      <c r="L507" s="46"/>
      <c r="M507" s="47"/>
      <c r="N507" s="47"/>
      <c r="O507" s="47"/>
      <c r="P507" s="47"/>
      <c r="Q507" s="48"/>
      <c r="R507" s="47"/>
      <c r="S507" s="47"/>
    </row>
    <row r="508" ht="14.25" customHeight="1">
      <c r="B508" s="46"/>
      <c r="C508" s="47"/>
      <c r="D508" s="47"/>
      <c r="E508" s="47"/>
      <c r="F508" s="47"/>
      <c r="G508" s="46"/>
      <c r="H508" s="47"/>
      <c r="I508" s="47"/>
      <c r="J508" s="47"/>
      <c r="K508" s="47"/>
      <c r="L508" s="46"/>
      <c r="M508" s="47"/>
      <c r="N508" s="47"/>
      <c r="O508" s="47"/>
      <c r="P508" s="47"/>
      <c r="Q508" s="48"/>
      <c r="R508" s="47"/>
      <c r="S508" s="47"/>
    </row>
    <row r="509" ht="14.25" customHeight="1">
      <c r="B509" s="46"/>
      <c r="C509" s="47"/>
      <c r="D509" s="47"/>
      <c r="E509" s="47"/>
      <c r="F509" s="47"/>
      <c r="G509" s="46"/>
      <c r="H509" s="47"/>
      <c r="I509" s="47"/>
      <c r="J509" s="47"/>
      <c r="K509" s="47"/>
      <c r="L509" s="46"/>
      <c r="M509" s="47"/>
      <c r="N509" s="47"/>
      <c r="O509" s="47"/>
      <c r="P509" s="47"/>
      <c r="Q509" s="48"/>
      <c r="R509" s="47"/>
      <c r="S509" s="47"/>
    </row>
    <row r="510" ht="14.25" customHeight="1">
      <c r="B510" s="46"/>
      <c r="C510" s="47"/>
      <c r="D510" s="47"/>
      <c r="E510" s="47"/>
      <c r="F510" s="47"/>
      <c r="G510" s="46"/>
      <c r="H510" s="47"/>
      <c r="I510" s="47"/>
      <c r="J510" s="47"/>
      <c r="K510" s="47"/>
      <c r="L510" s="46"/>
      <c r="M510" s="47"/>
      <c r="N510" s="47"/>
      <c r="O510" s="47"/>
      <c r="P510" s="47"/>
      <c r="Q510" s="48"/>
      <c r="R510" s="47"/>
      <c r="S510" s="47"/>
    </row>
    <row r="511" ht="14.25" customHeight="1">
      <c r="B511" s="46"/>
      <c r="C511" s="47"/>
      <c r="D511" s="47"/>
      <c r="E511" s="47"/>
      <c r="F511" s="47"/>
      <c r="G511" s="46"/>
      <c r="H511" s="47"/>
      <c r="I511" s="47"/>
      <c r="J511" s="47"/>
      <c r="K511" s="47"/>
      <c r="L511" s="46"/>
      <c r="M511" s="47"/>
      <c r="N511" s="47"/>
      <c r="O511" s="47"/>
      <c r="P511" s="47"/>
      <c r="Q511" s="48"/>
      <c r="R511" s="47"/>
      <c r="S511" s="47"/>
    </row>
    <row r="512" ht="14.25" customHeight="1">
      <c r="B512" s="46"/>
      <c r="C512" s="47"/>
      <c r="D512" s="47"/>
      <c r="E512" s="47"/>
      <c r="F512" s="47"/>
      <c r="G512" s="46"/>
      <c r="H512" s="47"/>
      <c r="I512" s="47"/>
      <c r="J512" s="47"/>
      <c r="K512" s="47"/>
      <c r="L512" s="46"/>
      <c r="M512" s="47"/>
      <c r="N512" s="47"/>
      <c r="O512" s="47"/>
      <c r="P512" s="47"/>
      <c r="Q512" s="48"/>
      <c r="R512" s="47"/>
      <c r="S512" s="47"/>
    </row>
    <row r="513" ht="14.25" customHeight="1">
      <c r="B513" s="46"/>
      <c r="C513" s="47"/>
      <c r="D513" s="47"/>
      <c r="E513" s="47"/>
      <c r="F513" s="47"/>
      <c r="G513" s="46"/>
      <c r="H513" s="47"/>
      <c r="I513" s="47"/>
      <c r="J513" s="47"/>
      <c r="K513" s="47"/>
      <c r="L513" s="46"/>
      <c r="M513" s="47"/>
      <c r="N513" s="47"/>
      <c r="O513" s="47"/>
      <c r="P513" s="47"/>
      <c r="Q513" s="48"/>
      <c r="R513" s="47"/>
      <c r="S513" s="47"/>
    </row>
    <row r="514" ht="14.25" customHeight="1">
      <c r="B514" s="46"/>
      <c r="C514" s="47"/>
      <c r="D514" s="47"/>
      <c r="E514" s="47"/>
      <c r="F514" s="47"/>
      <c r="G514" s="46"/>
      <c r="H514" s="47"/>
      <c r="I514" s="47"/>
      <c r="J514" s="47"/>
      <c r="K514" s="47"/>
      <c r="L514" s="46"/>
      <c r="M514" s="47"/>
      <c r="N514" s="47"/>
      <c r="O514" s="47"/>
      <c r="P514" s="47"/>
      <c r="Q514" s="48"/>
      <c r="R514" s="47"/>
      <c r="S514" s="47"/>
    </row>
    <row r="515" ht="14.25" customHeight="1">
      <c r="B515" s="46"/>
      <c r="C515" s="47"/>
      <c r="D515" s="47"/>
      <c r="E515" s="47"/>
      <c r="F515" s="47"/>
      <c r="G515" s="46"/>
      <c r="H515" s="47"/>
      <c r="I515" s="47"/>
      <c r="J515" s="47"/>
      <c r="K515" s="47"/>
      <c r="L515" s="46"/>
      <c r="M515" s="47"/>
      <c r="N515" s="47"/>
      <c r="O515" s="47"/>
      <c r="P515" s="47"/>
      <c r="Q515" s="48"/>
      <c r="R515" s="47"/>
      <c r="S515" s="47"/>
    </row>
    <row r="516" ht="14.25" customHeight="1">
      <c r="B516" s="46"/>
      <c r="C516" s="47"/>
      <c r="D516" s="47"/>
      <c r="E516" s="47"/>
      <c r="F516" s="47"/>
      <c r="G516" s="46"/>
      <c r="H516" s="47"/>
      <c r="I516" s="47"/>
      <c r="J516" s="47"/>
      <c r="K516" s="47"/>
      <c r="L516" s="46"/>
      <c r="M516" s="47"/>
      <c r="N516" s="47"/>
      <c r="O516" s="47"/>
      <c r="P516" s="47"/>
      <c r="Q516" s="48"/>
      <c r="R516" s="47"/>
      <c r="S516" s="47"/>
    </row>
    <row r="517" ht="14.25" customHeight="1">
      <c r="B517" s="46"/>
      <c r="C517" s="47"/>
      <c r="D517" s="47"/>
      <c r="E517" s="47"/>
      <c r="F517" s="47"/>
      <c r="G517" s="46"/>
      <c r="H517" s="47"/>
      <c r="I517" s="47"/>
      <c r="J517" s="47"/>
      <c r="K517" s="47"/>
      <c r="L517" s="46"/>
      <c r="M517" s="47"/>
      <c r="N517" s="47"/>
      <c r="O517" s="47"/>
      <c r="P517" s="47"/>
      <c r="Q517" s="48"/>
      <c r="R517" s="47"/>
      <c r="S517" s="47"/>
    </row>
    <row r="518" ht="14.25" customHeight="1">
      <c r="B518" s="46"/>
      <c r="C518" s="47"/>
      <c r="D518" s="47"/>
      <c r="E518" s="47"/>
      <c r="F518" s="47"/>
      <c r="G518" s="46"/>
      <c r="H518" s="47"/>
      <c r="I518" s="47"/>
      <c r="J518" s="47"/>
      <c r="K518" s="47"/>
      <c r="L518" s="46"/>
      <c r="M518" s="47"/>
      <c r="N518" s="47"/>
      <c r="O518" s="47"/>
      <c r="P518" s="47"/>
      <c r="Q518" s="48"/>
      <c r="R518" s="47"/>
      <c r="S518" s="47"/>
    </row>
    <row r="519" ht="14.25" customHeight="1">
      <c r="B519" s="46"/>
      <c r="C519" s="47"/>
      <c r="D519" s="47"/>
      <c r="E519" s="47"/>
      <c r="F519" s="47"/>
      <c r="G519" s="46"/>
      <c r="H519" s="47"/>
      <c r="I519" s="47"/>
      <c r="J519" s="47"/>
      <c r="K519" s="47"/>
      <c r="L519" s="46"/>
      <c r="M519" s="47"/>
      <c r="N519" s="47"/>
      <c r="O519" s="47"/>
      <c r="P519" s="47"/>
      <c r="Q519" s="48"/>
      <c r="R519" s="47"/>
      <c r="S519" s="47"/>
    </row>
    <row r="520" ht="14.25" customHeight="1">
      <c r="B520" s="46"/>
      <c r="C520" s="47"/>
      <c r="D520" s="47"/>
      <c r="E520" s="47"/>
      <c r="F520" s="47"/>
      <c r="G520" s="46"/>
      <c r="H520" s="47"/>
      <c r="I520" s="47"/>
      <c r="J520" s="47"/>
      <c r="K520" s="47"/>
      <c r="L520" s="46"/>
      <c r="M520" s="47"/>
      <c r="N520" s="47"/>
      <c r="O520" s="47"/>
      <c r="P520" s="47"/>
      <c r="Q520" s="48"/>
      <c r="R520" s="47"/>
      <c r="S520" s="47"/>
    </row>
    <row r="521" ht="14.25" customHeight="1">
      <c r="B521" s="46"/>
      <c r="C521" s="47"/>
      <c r="D521" s="47"/>
      <c r="E521" s="47"/>
      <c r="F521" s="47"/>
      <c r="G521" s="46"/>
      <c r="H521" s="47"/>
      <c r="I521" s="47"/>
      <c r="J521" s="47"/>
      <c r="K521" s="47"/>
      <c r="L521" s="46"/>
      <c r="M521" s="47"/>
      <c r="N521" s="47"/>
      <c r="O521" s="47"/>
      <c r="P521" s="47"/>
      <c r="Q521" s="48"/>
      <c r="R521" s="47"/>
      <c r="S521" s="47"/>
    </row>
    <row r="522" ht="14.25" customHeight="1">
      <c r="B522" s="46"/>
      <c r="C522" s="47"/>
      <c r="D522" s="47"/>
      <c r="E522" s="47"/>
      <c r="F522" s="47"/>
      <c r="G522" s="46"/>
      <c r="H522" s="47"/>
      <c r="I522" s="47"/>
      <c r="J522" s="47"/>
      <c r="K522" s="47"/>
      <c r="L522" s="46"/>
      <c r="M522" s="47"/>
      <c r="N522" s="47"/>
      <c r="O522" s="47"/>
      <c r="P522" s="47"/>
      <c r="Q522" s="48"/>
      <c r="R522" s="47"/>
      <c r="S522" s="47"/>
    </row>
    <row r="523" ht="14.25" customHeight="1">
      <c r="B523" s="46"/>
      <c r="C523" s="47"/>
      <c r="D523" s="47"/>
      <c r="E523" s="47"/>
      <c r="F523" s="47"/>
      <c r="G523" s="46"/>
      <c r="H523" s="47"/>
      <c r="I523" s="47"/>
      <c r="J523" s="47"/>
      <c r="K523" s="47"/>
      <c r="L523" s="46"/>
      <c r="M523" s="47"/>
      <c r="N523" s="47"/>
      <c r="O523" s="47"/>
      <c r="P523" s="47"/>
      <c r="Q523" s="48"/>
      <c r="R523" s="47"/>
      <c r="S523" s="47"/>
    </row>
    <row r="524" ht="14.25" customHeight="1">
      <c r="B524" s="46"/>
      <c r="C524" s="47"/>
      <c r="D524" s="47"/>
      <c r="E524" s="47"/>
      <c r="F524" s="47"/>
      <c r="G524" s="46"/>
      <c r="H524" s="47"/>
      <c r="I524" s="47"/>
      <c r="J524" s="47"/>
      <c r="K524" s="47"/>
      <c r="L524" s="46"/>
      <c r="M524" s="47"/>
      <c r="N524" s="47"/>
      <c r="O524" s="47"/>
      <c r="P524" s="47"/>
      <c r="Q524" s="48"/>
      <c r="R524" s="47"/>
      <c r="S524" s="47"/>
    </row>
    <row r="525" ht="14.25" customHeight="1">
      <c r="B525" s="46"/>
      <c r="C525" s="47"/>
      <c r="D525" s="47"/>
      <c r="E525" s="47"/>
      <c r="F525" s="47"/>
      <c r="G525" s="46"/>
      <c r="H525" s="47"/>
      <c r="I525" s="47"/>
      <c r="J525" s="47"/>
      <c r="K525" s="47"/>
      <c r="L525" s="46"/>
      <c r="M525" s="47"/>
      <c r="N525" s="47"/>
      <c r="O525" s="47"/>
      <c r="P525" s="47"/>
      <c r="Q525" s="48"/>
      <c r="R525" s="47"/>
      <c r="S525" s="47"/>
    </row>
    <row r="526" ht="14.25" customHeight="1">
      <c r="B526" s="46"/>
      <c r="C526" s="47"/>
      <c r="D526" s="47"/>
      <c r="E526" s="47"/>
      <c r="F526" s="47"/>
      <c r="G526" s="46"/>
      <c r="H526" s="47"/>
      <c r="I526" s="47"/>
      <c r="J526" s="47"/>
      <c r="K526" s="47"/>
      <c r="L526" s="46"/>
      <c r="M526" s="47"/>
      <c r="N526" s="47"/>
      <c r="O526" s="47"/>
      <c r="P526" s="47"/>
      <c r="Q526" s="48"/>
      <c r="R526" s="47"/>
      <c r="S526" s="47"/>
    </row>
    <row r="527" ht="14.25" customHeight="1">
      <c r="B527" s="46"/>
      <c r="C527" s="47"/>
      <c r="D527" s="47"/>
      <c r="E527" s="47"/>
      <c r="F527" s="47"/>
      <c r="G527" s="46"/>
      <c r="H527" s="47"/>
      <c r="I527" s="47"/>
      <c r="J527" s="47"/>
      <c r="K527" s="47"/>
      <c r="L527" s="46"/>
      <c r="M527" s="47"/>
      <c r="N527" s="47"/>
      <c r="O527" s="47"/>
      <c r="P527" s="47"/>
      <c r="Q527" s="48"/>
      <c r="R527" s="47"/>
      <c r="S527" s="47"/>
    </row>
    <row r="528" ht="14.25" customHeight="1">
      <c r="B528" s="46"/>
      <c r="C528" s="47"/>
      <c r="D528" s="47"/>
      <c r="E528" s="47"/>
      <c r="F528" s="47"/>
      <c r="G528" s="46"/>
      <c r="H528" s="47"/>
      <c r="I528" s="47"/>
      <c r="J528" s="47"/>
      <c r="K528" s="47"/>
      <c r="L528" s="46"/>
      <c r="M528" s="47"/>
      <c r="N528" s="47"/>
      <c r="O528" s="47"/>
      <c r="P528" s="47"/>
      <c r="Q528" s="48"/>
      <c r="R528" s="47"/>
      <c r="S528" s="47"/>
    </row>
    <row r="529" ht="14.25" customHeight="1">
      <c r="B529" s="46"/>
      <c r="C529" s="47"/>
      <c r="D529" s="47"/>
      <c r="E529" s="47"/>
      <c r="F529" s="47"/>
      <c r="G529" s="46"/>
      <c r="H529" s="47"/>
      <c r="I529" s="47"/>
      <c r="J529" s="47"/>
      <c r="K529" s="47"/>
      <c r="L529" s="46"/>
      <c r="M529" s="47"/>
      <c r="N529" s="47"/>
      <c r="O529" s="47"/>
      <c r="P529" s="47"/>
      <c r="Q529" s="48"/>
      <c r="R529" s="47"/>
      <c r="S529" s="47"/>
    </row>
    <row r="530" ht="14.25" customHeight="1">
      <c r="B530" s="46"/>
      <c r="C530" s="47"/>
      <c r="D530" s="47"/>
      <c r="E530" s="47"/>
      <c r="F530" s="47"/>
      <c r="G530" s="46"/>
      <c r="H530" s="47"/>
      <c r="I530" s="47"/>
      <c r="J530" s="47"/>
      <c r="K530" s="47"/>
      <c r="L530" s="46"/>
      <c r="M530" s="47"/>
      <c r="N530" s="47"/>
      <c r="O530" s="47"/>
      <c r="P530" s="47"/>
      <c r="Q530" s="48"/>
      <c r="R530" s="47"/>
      <c r="S530" s="47"/>
    </row>
    <row r="531" ht="14.25" customHeight="1">
      <c r="B531" s="46"/>
      <c r="C531" s="47"/>
      <c r="D531" s="47"/>
      <c r="E531" s="47"/>
      <c r="F531" s="47"/>
      <c r="G531" s="46"/>
      <c r="H531" s="47"/>
      <c r="I531" s="47"/>
      <c r="J531" s="47"/>
      <c r="K531" s="47"/>
      <c r="L531" s="46"/>
      <c r="M531" s="47"/>
      <c r="N531" s="47"/>
      <c r="O531" s="47"/>
      <c r="P531" s="47"/>
      <c r="Q531" s="48"/>
      <c r="R531" s="47"/>
      <c r="S531" s="47"/>
    </row>
    <row r="532" ht="14.25" customHeight="1">
      <c r="B532" s="46"/>
      <c r="C532" s="47"/>
      <c r="D532" s="47"/>
      <c r="E532" s="47"/>
      <c r="F532" s="47"/>
      <c r="G532" s="46"/>
      <c r="H532" s="47"/>
      <c r="I532" s="47"/>
      <c r="J532" s="47"/>
      <c r="K532" s="47"/>
      <c r="L532" s="46"/>
      <c r="M532" s="47"/>
      <c r="N532" s="47"/>
      <c r="O532" s="47"/>
      <c r="P532" s="47"/>
      <c r="Q532" s="48"/>
      <c r="R532" s="47"/>
      <c r="S532" s="47"/>
    </row>
    <row r="533" ht="14.25" customHeight="1">
      <c r="B533" s="46"/>
      <c r="C533" s="47"/>
      <c r="D533" s="47"/>
      <c r="E533" s="47"/>
      <c r="F533" s="47"/>
      <c r="G533" s="46"/>
      <c r="H533" s="47"/>
      <c r="I533" s="47"/>
      <c r="J533" s="47"/>
      <c r="K533" s="47"/>
      <c r="L533" s="46"/>
      <c r="M533" s="47"/>
      <c r="N533" s="47"/>
      <c r="O533" s="47"/>
      <c r="P533" s="47"/>
      <c r="Q533" s="48"/>
      <c r="R533" s="47"/>
      <c r="S533" s="47"/>
    </row>
    <row r="534" ht="14.25" customHeight="1">
      <c r="B534" s="46"/>
      <c r="C534" s="47"/>
      <c r="D534" s="47"/>
      <c r="E534" s="47"/>
      <c r="F534" s="47"/>
      <c r="G534" s="46"/>
      <c r="H534" s="47"/>
      <c r="I534" s="47"/>
      <c r="J534" s="47"/>
      <c r="K534" s="47"/>
      <c r="L534" s="46"/>
      <c r="M534" s="47"/>
      <c r="N534" s="47"/>
      <c r="O534" s="47"/>
      <c r="P534" s="47"/>
      <c r="Q534" s="48"/>
      <c r="R534" s="47"/>
      <c r="S534" s="47"/>
    </row>
    <row r="535" ht="14.25" customHeight="1">
      <c r="B535" s="46"/>
      <c r="C535" s="47"/>
      <c r="D535" s="47"/>
      <c r="E535" s="47"/>
      <c r="F535" s="47"/>
      <c r="G535" s="46"/>
      <c r="H535" s="47"/>
      <c r="I535" s="47"/>
      <c r="J535" s="47"/>
      <c r="K535" s="47"/>
      <c r="L535" s="46"/>
      <c r="M535" s="47"/>
      <c r="N535" s="47"/>
      <c r="O535" s="47"/>
      <c r="P535" s="47"/>
      <c r="Q535" s="48"/>
      <c r="R535" s="47"/>
      <c r="S535" s="47"/>
    </row>
    <row r="536" ht="14.25" customHeight="1">
      <c r="B536" s="46"/>
      <c r="C536" s="47"/>
      <c r="D536" s="47"/>
      <c r="E536" s="47"/>
      <c r="F536" s="47"/>
      <c r="G536" s="46"/>
      <c r="H536" s="47"/>
      <c r="I536" s="47"/>
      <c r="J536" s="47"/>
      <c r="K536" s="47"/>
      <c r="L536" s="46"/>
      <c r="M536" s="47"/>
      <c r="N536" s="47"/>
      <c r="O536" s="47"/>
      <c r="P536" s="47"/>
      <c r="Q536" s="48"/>
      <c r="R536" s="47"/>
      <c r="S536" s="47"/>
    </row>
    <row r="537" ht="14.25" customHeight="1">
      <c r="B537" s="46"/>
      <c r="C537" s="47"/>
      <c r="D537" s="47"/>
      <c r="E537" s="47"/>
      <c r="F537" s="47"/>
      <c r="G537" s="46"/>
      <c r="H537" s="47"/>
      <c r="I537" s="47"/>
      <c r="J537" s="47"/>
      <c r="K537" s="47"/>
      <c r="L537" s="46"/>
      <c r="M537" s="47"/>
      <c r="N537" s="47"/>
      <c r="O537" s="47"/>
      <c r="P537" s="47"/>
      <c r="Q537" s="48"/>
      <c r="R537" s="47"/>
      <c r="S537" s="47"/>
    </row>
    <row r="538" ht="14.25" customHeight="1">
      <c r="B538" s="46"/>
      <c r="C538" s="47"/>
      <c r="D538" s="47"/>
      <c r="E538" s="47"/>
      <c r="F538" s="47"/>
      <c r="G538" s="46"/>
      <c r="H538" s="47"/>
      <c r="I538" s="47"/>
      <c r="J538" s="47"/>
      <c r="K538" s="47"/>
      <c r="L538" s="46"/>
      <c r="M538" s="47"/>
      <c r="N538" s="47"/>
      <c r="O538" s="47"/>
      <c r="P538" s="47"/>
      <c r="Q538" s="48"/>
      <c r="R538" s="47"/>
      <c r="S538" s="47"/>
    </row>
    <row r="539" ht="14.25" customHeight="1">
      <c r="B539" s="46"/>
      <c r="C539" s="47"/>
      <c r="D539" s="47"/>
      <c r="E539" s="47"/>
      <c r="F539" s="47"/>
      <c r="G539" s="46"/>
      <c r="H539" s="47"/>
      <c r="I539" s="47"/>
      <c r="J539" s="47"/>
      <c r="K539" s="47"/>
      <c r="L539" s="46"/>
      <c r="M539" s="47"/>
      <c r="N539" s="47"/>
      <c r="O539" s="47"/>
      <c r="P539" s="47"/>
      <c r="Q539" s="48"/>
      <c r="R539" s="47"/>
      <c r="S539" s="47"/>
    </row>
    <row r="540" ht="14.25" customHeight="1">
      <c r="B540" s="46"/>
      <c r="C540" s="47"/>
      <c r="D540" s="47"/>
      <c r="E540" s="47"/>
      <c r="F540" s="47"/>
      <c r="G540" s="46"/>
      <c r="H540" s="47"/>
      <c r="I540" s="47"/>
      <c r="J540" s="47"/>
      <c r="K540" s="47"/>
      <c r="L540" s="46"/>
      <c r="M540" s="47"/>
      <c r="N540" s="47"/>
      <c r="O540" s="47"/>
      <c r="P540" s="47"/>
      <c r="Q540" s="48"/>
      <c r="R540" s="47"/>
      <c r="S540" s="47"/>
    </row>
    <row r="541" ht="14.25" customHeight="1">
      <c r="B541" s="46"/>
      <c r="C541" s="47"/>
      <c r="D541" s="47"/>
      <c r="E541" s="47"/>
      <c r="F541" s="47"/>
      <c r="G541" s="46"/>
      <c r="H541" s="47"/>
      <c r="I541" s="47"/>
      <c r="J541" s="47"/>
      <c r="K541" s="47"/>
      <c r="L541" s="46"/>
      <c r="M541" s="47"/>
      <c r="N541" s="47"/>
      <c r="O541" s="47"/>
      <c r="P541" s="47"/>
      <c r="Q541" s="48"/>
      <c r="R541" s="47"/>
      <c r="S541" s="47"/>
    </row>
    <row r="542" ht="14.25" customHeight="1">
      <c r="B542" s="46"/>
      <c r="C542" s="47"/>
      <c r="D542" s="47"/>
      <c r="E542" s="47"/>
      <c r="F542" s="47"/>
      <c r="G542" s="46"/>
      <c r="H542" s="47"/>
      <c r="I542" s="47"/>
      <c r="J542" s="47"/>
      <c r="K542" s="47"/>
      <c r="L542" s="46"/>
      <c r="M542" s="47"/>
      <c r="N542" s="47"/>
      <c r="O542" s="47"/>
      <c r="P542" s="47"/>
      <c r="Q542" s="48"/>
      <c r="R542" s="47"/>
      <c r="S542" s="47"/>
    </row>
    <row r="543" ht="14.25" customHeight="1">
      <c r="B543" s="46"/>
      <c r="C543" s="47"/>
      <c r="D543" s="47"/>
      <c r="E543" s="47"/>
      <c r="F543" s="47"/>
      <c r="G543" s="46"/>
      <c r="H543" s="47"/>
      <c r="I543" s="47"/>
      <c r="J543" s="47"/>
      <c r="K543" s="47"/>
      <c r="L543" s="46"/>
      <c r="M543" s="47"/>
      <c r="N543" s="47"/>
      <c r="O543" s="47"/>
      <c r="P543" s="47"/>
      <c r="Q543" s="48"/>
      <c r="R543" s="47"/>
      <c r="S543" s="47"/>
    </row>
    <row r="544" ht="14.25" customHeight="1">
      <c r="B544" s="46"/>
      <c r="C544" s="47"/>
      <c r="D544" s="47"/>
      <c r="E544" s="47"/>
      <c r="F544" s="47"/>
      <c r="G544" s="46"/>
      <c r="H544" s="47"/>
      <c r="I544" s="47"/>
      <c r="J544" s="47"/>
      <c r="K544" s="47"/>
      <c r="L544" s="46"/>
      <c r="M544" s="47"/>
      <c r="N544" s="47"/>
      <c r="O544" s="47"/>
      <c r="P544" s="47"/>
      <c r="Q544" s="48"/>
      <c r="R544" s="47"/>
      <c r="S544" s="47"/>
    </row>
    <row r="545" ht="14.25" customHeight="1">
      <c r="B545" s="46"/>
      <c r="C545" s="47"/>
      <c r="D545" s="47"/>
      <c r="E545" s="47"/>
      <c r="F545" s="47"/>
      <c r="G545" s="46"/>
      <c r="H545" s="47"/>
      <c r="I545" s="47"/>
      <c r="J545" s="47"/>
      <c r="K545" s="47"/>
      <c r="L545" s="46"/>
      <c r="M545" s="47"/>
      <c r="N545" s="47"/>
      <c r="O545" s="47"/>
      <c r="P545" s="47"/>
      <c r="Q545" s="48"/>
      <c r="R545" s="47"/>
      <c r="S545" s="47"/>
    </row>
    <row r="546" ht="14.25" customHeight="1">
      <c r="B546" s="46"/>
      <c r="C546" s="47"/>
      <c r="D546" s="47"/>
      <c r="E546" s="47"/>
      <c r="F546" s="47"/>
      <c r="G546" s="46"/>
      <c r="H546" s="47"/>
      <c r="I546" s="47"/>
      <c r="J546" s="47"/>
      <c r="K546" s="47"/>
      <c r="L546" s="46"/>
      <c r="M546" s="47"/>
      <c r="N546" s="47"/>
      <c r="O546" s="47"/>
      <c r="P546" s="47"/>
      <c r="Q546" s="48"/>
      <c r="R546" s="47"/>
      <c r="S546" s="47"/>
    </row>
    <row r="547" ht="14.25" customHeight="1">
      <c r="B547" s="46"/>
      <c r="C547" s="47"/>
      <c r="D547" s="47"/>
      <c r="E547" s="47"/>
      <c r="F547" s="47"/>
      <c r="G547" s="46"/>
      <c r="H547" s="47"/>
      <c r="I547" s="47"/>
      <c r="J547" s="47"/>
      <c r="K547" s="47"/>
      <c r="L547" s="46"/>
      <c r="M547" s="47"/>
      <c r="N547" s="47"/>
      <c r="O547" s="47"/>
      <c r="P547" s="47"/>
      <c r="Q547" s="48"/>
      <c r="R547" s="47"/>
      <c r="S547" s="47"/>
    </row>
    <row r="548" ht="14.25" customHeight="1">
      <c r="B548" s="46"/>
      <c r="C548" s="47"/>
      <c r="D548" s="47"/>
      <c r="E548" s="47"/>
      <c r="F548" s="47"/>
      <c r="G548" s="46"/>
      <c r="H548" s="47"/>
      <c r="I548" s="47"/>
      <c r="J548" s="47"/>
      <c r="K548" s="47"/>
      <c r="L548" s="46"/>
      <c r="M548" s="47"/>
      <c r="N548" s="47"/>
      <c r="O548" s="47"/>
      <c r="P548" s="47"/>
      <c r="Q548" s="48"/>
      <c r="R548" s="47"/>
      <c r="S548" s="47"/>
    </row>
    <row r="549" ht="14.25" customHeight="1">
      <c r="B549" s="46"/>
      <c r="C549" s="47"/>
      <c r="D549" s="47"/>
      <c r="E549" s="47"/>
      <c r="F549" s="47"/>
      <c r="G549" s="46"/>
      <c r="H549" s="47"/>
      <c r="I549" s="47"/>
      <c r="J549" s="47"/>
      <c r="K549" s="47"/>
      <c r="L549" s="46"/>
      <c r="M549" s="47"/>
      <c r="N549" s="47"/>
      <c r="O549" s="47"/>
      <c r="P549" s="47"/>
      <c r="Q549" s="48"/>
      <c r="R549" s="47"/>
      <c r="S549" s="47"/>
    </row>
    <row r="550" ht="14.25" customHeight="1">
      <c r="B550" s="46"/>
      <c r="C550" s="47"/>
      <c r="D550" s="47"/>
      <c r="E550" s="47"/>
      <c r="F550" s="47"/>
      <c r="G550" s="46"/>
      <c r="H550" s="47"/>
      <c r="I550" s="47"/>
      <c r="J550" s="47"/>
      <c r="K550" s="47"/>
      <c r="L550" s="46"/>
      <c r="M550" s="47"/>
      <c r="N550" s="47"/>
      <c r="O550" s="47"/>
      <c r="P550" s="47"/>
      <c r="Q550" s="48"/>
      <c r="R550" s="47"/>
      <c r="S550" s="47"/>
    </row>
    <row r="551" ht="14.25" customHeight="1">
      <c r="B551" s="46"/>
      <c r="C551" s="47"/>
      <c r="D551" s="47"/>
      <c r="E551" s="47"/>
      <c r="F551" s="47"/>
      <c r="G551" s="46"/>
      <c r="H551" s="47"/>
      <c r="I551" s="47"/>
      <c r="J551" s="47"/>
      <c r="K551" s="47"/>
      <c r="L551" s="46"/>
      <c r="M551" s="47"/>
      <c r="N551" s="47"/>
      <c r="O551" s="47"/>
      <c r="P551" s="47"/>
      <c r="Q551" s="48"/>
      <c r="R551" s="47"/>
      <c r="S551" s="47"/>
    </row>
    <row r="552" ht="14.25" customHeight="1">
      <c r="B552" s="46"/>
      <c r="C552" s="47"/>
      <c r="D552" s="47"/>
      <c r="E552" s="47"/>
      <c r="F552" s="47"/>
      <c r="G552" s="46"/>
      <c r="H552" s="47"/>
      <c r="I552" s="47"/>
      <c r="J552" s="47"/>
      <c r="K552" s="47"/>
      <c r="L552" s="46"/>
      <c r="M552" s="47"/>
      <c r="N552" s="47"/>
      <c r="O552" s="47"/>
      <c r="P552" s="47"/>
      <c r="Q552" s="48"/>
      <c r="R552" s="47"/>
      <c r="S552" s="47"/>
    </row>
    <row r="553" ht="14.25" customHeight="1">
      <c r="B553" s="46"/>
      <c r="C553" s="47"/>
      <c r="D553" s="47"/>
      <c r="E553" s="47"/>
      <c r="F553" s="47"/>
      <c r="G553" s="46"/>
      <c r="H553" s="47"/>
      <c r="I553" s="47"/>
      <c r="J553" s="47"/>
      <c r="K553" s="47"/>
      <c r="L553" s="46"/>
      <c r="M553" s="47"/>
      <c r="N553" s="47"/>
      <c r="O553" s="47"/>
      <c r="P553" s="47"/>
      <c r="Q553" s="48"/>
      <c r="R553" s="47"/>
      <c r="S553" s="47"/>
    </row>
    <row r="554" ht="14.25" customHeight="1">
      <c r="B554" s="46"/>
      <c r="C554" s="47"/>
      <c r="D554" s="47"/>
      <c r="E554" s="47"/>
      <c r="F554" s="47"/>
      <c r="G554" s="46"/>
      <c r="H554" s="47"/>
      <c r="I554" s="47"/>
      <c r="J554" s="47"/>
      <c r="K554" s="47"/>
      <c r="L554" s="46"/>
      <c r="M554" s="47"/>
      <c r="N554" s="47"/>
      <c r="O554" s="47"/>
      <c r="P554" s="47"/>
      <c r="Q554" s="48"/>
      <c r="R554" s="47"/>
      <c r="S554" s="47"/>
    </row>
    <row r="555" ht="14.25" customHeight="1">
      <c r="B555" s="46"/>
      <c r="C555" s="47"/>
      <c r="D555" s="47"/>
      <c r="E555" s="47"/>
      <c r="F555" s="47"/>
      <c r="G555" s="46"/>
      <c r="H555" s="47"/>
      <c r="I555" s="47"/>
      <c r="J555" s="47"/>
      <c r="K555" s="47"/>
      <c r="L555" s="46"/>
      <c r="M555" s="47"/>
      <c r="N555" s="47"/>
      <c r="O555" s="47"/>
      <c r="P555" s="47"/>
      <c r="Q555" s="48"/>
      <c r="R555" s="47"/>
      <c r="S555" s="47"/>
    </row>
    <row r="556" ht="14.25" customHeight="1">
      <c r="B556" s="46"/>
      <c r="C556" s="47"/>
      <c r="D556" s="47"/>
      <c r="E556" s="47"/>
      <c r="F556" s="47"/>
      <c r="G556" s="46"/>
      <c r="H556" s="47"/>
      <c r="I556" s="47"/>
      <c r="J556" s="47"/>
      <c r="K556" s="47"/>
      <c r="L556" s="46"/>
      <c r="M556" s="47"/>
      <c r="N556" s="47"/>
      <c r="O556" s="47"/>
      <c r="P556" s="47"/>
      <c r="Q556" s="48"/>
      <c r="R556" s="47"/>
      <c r="S556" s="47"/>
    </row>
    <row r="557" ht="14.25" customHeight="1">
      <c r="B557" s="46"/>
      <c r="C557" s="47"/>
      <c r="D557" s="47"/>
      <c r="E557" s="47"/>
      <c r="F557" s="47"/>
      <c r="G557" s="46"/>
      <c r="H557" s="47"/>
      <c r="I557" s="47"/>
      <c r="J557" s="47"/>
      <c r="K557" s="47"/>
      <c r="L557" s="46"/>
      <c r="M557" s="47"/>
      <c r="N557" s="47"/>
      <c r="O557" s="47"/>
      <c r="P557" s="47"/>
      <c r="Q557" s="48"/>
      <c r="R557" s="47"/>
      <c r="S557" s="47"/>
    </row>
    <row r="558" ht="14.25" customHeight="1">
      <c r="B558" s="46"/>
      <c r="C558" s="47"/>
      <c r="D558" s="47"/>
      <c r="E558" s="47"/>
      <c r="F558" s="47"/>
      <c r="G558" s="46"/>
      <c r="H558" s="47"/>
      <c r="I558" s="47"/>
      <c r="J558" s="47"/>
      <c r="K558" s="47"/>
      <c r="L558" s="46"/>
      <c r="M558" s="47"/>
      <c r="N558" s="47"/>
      <c r="O558" s="47"/>
      <c r="P558" s="47"/>
      <c r="Q558" s="48"/>
      <c r="R558" s="47"/>
      <c r="S558" s="47"/>
    </row>
    <row r="559" ht="14.25" customHeight="1">
      <c r="B559" s="46"/>
      <c r="C559" s="47"/>
      <c r="D559" s="47"/>
      <c r="E559" s="47"/>
      <c r="F559" s="47"/>
      <c r="G559" s="46"/>
      <c r="H559" s="47"/>
      <c r="I559" s="47"/>
      <c r="J559" s="47"/>
      <c r="K559" s="47"/>
      <c r="L559" s="46"/>
      <c r="M559" s="47"/>
      <c r="N559" s="47"/>
      <c r="O559" s="47"/>
      <c r="P559" s="47"/>
      <c r="Q559" s="48"/>
      <c r="R559" s="47"/>
      <c r="S559" s="47"/>
    </row>
    <row r="560" ht="14.25" customHeight="1">
      <c r="B560" s="46"/>
      <c r="C560" s="47"/>
      <c r="D560" s="47"/>
      <c r="E560" s="47"/>
      <c r="F560" s="47"/>
      <c r="G560" s="46"/>
      <c r="H560" s="47"/>
      <c r="I560" s="47"/>
      <c r="J560" s="47"/>
      <c r="K560" s="47"/>
      <c r="L560" s="46"/>
      <c r="M560" s="47"/>
      <c r="N560" s="47"/>
      <c r="O560" s="47"/>
      <c r="P560" s="47"/>
      <c r="Q560" s="48"/>
      <c r="R560" s="47"/>
      <c r="S560" s="47"/>
    </row>
    <row r="561" ht="14.25" customHeight="1">
      <c r="B561" s="46"/>
      <c r="C561" s="47"/>
      <c r="D561" s="47"/>
      <c r="E561" s="47"/>
      <c r="F561" s="47"/>
      <c r="G561" s="46"/>
      <c r="H561" s="47"/>
      <c r="I561" s="47"/>
      <c r="J561" s="47"/>
      <c r="K561" s="47"/>
      <c r="L561" s="46"/>
      <c r="M561" s="47"/>
      <c r="N561" s="47"/>
      <c r="O561" s="47"/>
      <c r="P561" s="47"/>
      <c r="Q561" s="48"/>
      <c r="R561" s="47"/>
      <c r="S561" s="47"/>
    </row>
    <row r="562" ht="14.25" customHeight="1">
      <c r="B562" s="46"/>
      <c r="C562" s="47"/>
      <c r="D562" s="47"/>
      <c r="E562" s="47"/>
      <c r="F562" s="47"/>
      <c r="G562" s="46"/>
      <c r="H562" s="47"/>
      <c r="I562" s="47"/>
      <c r="J562" s="47"/>
      <c r="K562" s="47"/>
      <c r="L562" s="46"/>
      <c r="M562" s="47"/>
      <c r="N562" s="47"/>
      <c r="O562" s="47"/>
      <c r="P562" s="47"/>
      <c r="Q562" s="48"/>
      <c r="R562" s="47"/>
      <c r="S562" s="47"/>
    </row>
    <row r="563" ht="14.25" customHeight="1">
      <c r="B563" s="46"/>
      <c r="C563" s="47"/>
      <c r="D563" s="47"/>
      <c r="E563" s="47"/>
      <c r="F563" s="47"/>
      <c r="G563" s="46"/>
      <c r="H563" s="47"/>
      <c r="I563" s="47"/>
      <c r="J563" s="47"/>
      <c r="K563" s="47"/>
      <c r="L563" s="46"/>
      <c r="M563" s="47"/>
      <c r="N563" s="47"/>
      <c r="O563" s="47"/>
      <c r="P563" s="47"/>
      <c r="Q563" s="48"/>
      <c r="R563" s="47"/>
      <c r="S563" s="47"/>
    </row>
    <row r="564" ht="14.25" customHeight="1">
      <c r="B564" s="46"/>
      <c r="C564" s="47"/>
      <c r="D564" s="47"/>
      <c r="E564" s="47"/>
      <c r="F564" s="47"/>
      <c r="G564" s="46"/>
      <c r="H564" s="47"/>
      <c r="I564" s="47"/>
      <c r="J564" s="47"/>
      <c r="K564" s="47"/>
      <c r="L564" s="46"/>
      <c r="M564" s="47"/>
      <c r="N564" s="47"/>
      <c r="O564" s="47"/>
      <c r="P564" s="47"/>
      <c r="Q564" s="48"/>
      <c r="R564" s="47"/>
      <c r="S564" s="47"/>
    </row>
    <row r="565" ht="14.25" customHeight="1">
      <c r="B565" s="46"/>
      <c r="C565" s="47"/>
      <c r="D565" s="47"/>
      <c r="E565" s="47"/>
      <c r="F565" s="47"/>
      <c r="G565" s="46"/>
      <c r="H565" s="47"/>
      <c r="I565" s="47"/>
      <c r="J565" s="47"/>
      <c r="K565" s="47"/>
      <c r="L565" s="46"/>
      <c r="M565" s="47"/>
      <c r="N565" s="47"/>
      <c r="O565" s="47"/>
      <c r="P565" s="47"/>
      <c r="Q565" s="48"/>
      <c r="R565" s="47"/>
      <c r="S565" s="47"/>
    </row>
    <row r="566" ht="14.25" customHeight="1">
      <c r="B566" s="46"/>
      <c r="C566" s="47"/>
      <c r="D566" s="47"/>
      <c r="E566" s="47"/>
      <c r="F566" s="47"/>
      <c r="G566" s="46"/>
      <c r="H566" s="47"/>
      <c r="I566" s="47"/>
      <c r="J566" s="47"/>
      <c r="K566" s="47"/>
      <c r="L566" s="46"/>
      <c r="M566" s="47"/>
      <c r="N566" s="47"/>
      <c r="O566" s="47"/>
      <c r="P566" s="47"/>
      <c r="Q566" s="48"/>
      <c r="R566" s="47"/>
      <c r="S566" s="47"/>
    </row>
    <row r="567" ht="14.25" customHeight="1">
      <c r="B567" s="46"/>
      <c r="C567" s="47"/>
      <c r="D567" s="47"/>
      <c r="E567" s="47"/>
      <c r="F567" s="47"/>
      <c r="G567" s="46"/>
      <c r="H567" s="47"/>
      <c r="I567" s="47"/>
      <c r="J567" s="47"/>
      <c r="K567" s="47"/>
      <c r="L567" s="46"/>
      <c r="M567" s="47"/>
      <c r="N567" s="47"/>
      <c r="O567" s="47"/>
      <c r="P567" s="47"/>
      <c r="Q567" s="48"/>
      <c r="R567" s="47"/>
      <c r="S567" s="47"/>
    </row>
    <row r="568" ht="14.25" customHeight="1">
      <c r="B568" s="46"/>
      <c r="C568" s="47"/>
      <c r="D568" s="47"/>
      <c r="E568" s="47"/>
      <c r="F568" s="47"/>
      <c r="G568" s="46"/>
      <c r="H568" s="47"/>
      <c r="I568" s="47"/>
      <c r="J568" s="47"/>
      <c r="K568" s="47"/>
      <c r="L568" s="46"/>
      <c r="M568" s="47"/>
      <c r="N568" s="47"/>
      <c r="O568" s="47"/>
      <c r="P568" s="47"/>
      <c r="Q568" s="48"/>
      <c r="R568" s="47"/>
      <c r="S568" s="47"/>
    </row>
    <row r="569" ht="14.25" customHeight="1">
      <c r="B569" s="46"/>
      <c r="C569" s="47"/>
      <c r="D569" s="47"/>
      <c r="E569" s="47"/>
      <c r="F569" s="47"/>
      <c r="G569" s="46"/>
      <c r="H569" s="47"/>
      <c r="I569" s="47"/>
      <c r="J569" s="47"/>
      <c r="K569" s="47"/>
      <c r="L569" s="46"/>
      <c r="M569" s="47"/>
      <c r="N569" s="47"/>
      <c r="O569" s="47"/>
      <c r="P569" s="47"/>
      <c r="Q569" s="48"/>
      <c r="R569" s="47"/>
      <c r="S569" s="47"/>
    </row>
    <row r="570" ht="14.25" customHeight="1">
      <c r="B570" s="46"/>
      <c r="C570" s="47"/>
      <c r="D570" s="47"/>
      <c r="E570" s="47"/>
      <c r="F570" s="47"/>
      <c r="G570" s="46"/>
      <c r="H570" s="47"/>
      <c r="I570" s="47"/>
      <c r="J570" s="47"/>
      <c r="K570" s="47"/>
      <c r="L570" s="46"/>
      <c r="M570" s="47"/>
      <c r="N570" s="47"/>
      <c r="O570" s="47"/>
      <c r="P570" s="47"/>
      <c r="Q570" s="48"/>
      <c r="R570" s="47"/>
      <c r="S570" s="47"/>
    </row>
    <row r="571" ht="14.25" customHeight="1">
      <c r="B571" s="46"/>
      <c r="C571" s="47"/>
      <c r="D571" s="47"/>
      <c r="E571" s="47"/>
      <c r="F571" s="47"/>
      <c r="G571" s="46"/>
      <c r="H571" s="47"/>
      <c r="I571" s="47"/>
      <c r="J571" s="47"/>
      <c r="K571" s="47"/>
      <c r="L571" s="46"/>
      <c r="M571" s="47"/>
      <c r="N571" s="47"/>
      <c r="O571" s="47"/>
      <c r="P571" s="47"/>
      <c r="Q571" s="48"/>
      <c r="R571" s="47"/>
      <c r="S571" s="47"/>
    </row>
    <row r="572" ht="14.25" customHeight="1">
      <c r="B572" s="46"/>
      <c r="C572" s="47"/>
      <c r="D572" s="47"/>
      <c r="E572" s="47"/>
      <c r="F572" s="47"/>
      <c r="G572" s="46"/>
      <c r="H572" s="47"/>
      <c r="I572" s="47"/>
      <c r="J572" s="47"/>
      <c r="K572" s="47"/>
      <c r="L572" s="46"/>
      <c r="M572" s="47"/>
      <c r="N572" s="47"/>
      <c r="O572" s="47"/>
      <c r="P572" s="47"/>
      <c r="Q572" s="48"/>
      <c r="R572" s="47"/>
      <c r="S572" s="47"/>
    </row>
    <row r="573" ht="14.25" customHeight="1">
      <c r="B573" s="46"/>
      <c r="C573" s="47"/>
      <c r="D573" s="47"/>
      <c r="E573" s="47"/>
      <c r="F573" s="47"/>
      <c r="G573" s="46"/>
      <c r="H573" s="47"/>
      <c r="I573" s="47"/>
      <c r="J573" s="47"/>
      <c r="K573" s="47"/>
      <c r="L573" s="46"/>
      <c r="M573" s="47"/>
      <c r="N573" s="47"/>
      <c r="O573" s="47"/>
      <c r="P573" s="47"/>
      <c r="Q573" s="48"/>
      <c r="R573" s="47"/>
      <c r="S573" s="47"/>
    </row>
    <row r="574" ht="14.25" customHeight="1">
      <c r="B574" s="46"/>
      <c r="C574" s="47"/>
      <c r="D574" s="47"/>
      <c r="E574" s="47"/>
      <c r="F574" s="47"/>
      <c r="G574" s="46"/>
      <c r="H574" s="47"/>
      <c r="I574" s="47"/>
      <c r="J574" s="47"/>
      <c r="K574" s="47"/>
      <c r="L574" s="46"/>
      <c r="M574" s="47"/>
      <c r="N574" s="47"/>
      <c r="O574" s="47"/>
      <c r="P574" s="47"/>
      <c r="Q574" s="48"/>
      <c r="R574" s="47"/>
      <c r="S574" s="47"/>
    </row>
    <row r="575" ht="14.25" customHeight="1">
      <c r="B575" s="46"/>
      <c r="C575" s="47"/>
      <c r="D575" s="47"/>
      <c r="E575" s="47"/>
      <c r="F575" s="47"/>
      <c r="G575" s="46"/>
      <c r="H575" s="47"/>
      <c r="I575" s="47"/>
      <c r="J575" s="47"/>
      <c r="K575" s="47"/>
      <c r="L575" s="46"/>
      <c r="M575" s="47"/>
      <c r="N575" s="47"/>
      <c r="O575" s="47"/>
      <c r="P575" s="47"/>
      <c r="Q575" s="48"/>
      <c r="R575" s="47"/>
      <c r="S575" s="47"/>
    </row>
    <row r="576" ht="14.25" customHeight="1">
      <c r="B576" s="46"/>
      <c r="C576" s="47"/>
      <c r="D576" s="47"/>
      <c r="E576" s="47"/>
      <c r="F576" s="47"/>
      <c r="G576" s="46"/>
      <c r="H576" s="47"/>
      <c r="I576" s="47"/>
      <c r="J576" s="47"/>
      <c r="K576" s="47"/>
      <c r="L576" s="46"/>
      <c r="M576" s="47"/>
      <c r="N576" s="47"/>
      <c r="O576" s="47"/>
      <c r="P576" s="47"/>
      <c r="Q576" s="48"/>
      <c r="R576" s="47"/>
      <c r="S576" s="47"/>
    </row>
    <row r="577" ht="14.25" customHeight="1">
      <c r="B577" s="46"/>
      <c r="C577" s="47"/>
      <c r="D577" s="47"/>
      <c r="E577" s="47"/>
      <c r="F577" s="47"/>
      <c r="G577" s="46"/>
      <c r="H577" s="47"/>
      <c r="I577" s="47"/>
      <c r="J577" s="47"/>
      <c r="K577" s="47"/>
      <c r="L577" s="46"/>
      <c r="M577" s="47"/>
      <c r="N577" s="47"/>
      <c r="O577" s="47"/>
      <c r="P577" s="47"/>
      <c r="Q577" s="48"/>
      <c r="R577" s="47"/>
      <c r="S577" s="47"/>
    </row>
    <row r="578" ht="14.25" customHeight="1">
      <c r="B578" s="46"/>
      <c r="C578" s="47"/>
      <c r="D578" s="47"/>
      <c r="E578" s="47"/>
      <c r="F578" s="47"/>
      <c r="G578" s="46"/>
      <c r="H578" s="47"/>
      <c r="I578" s="47"/>
      <c r="J578" s="47"/>
      <c r="K578" s="47"/>
      <c r="L578" s="46"/>
      <c r="M578" s="47"/>
      <c r="N578" s="47"/>
      <c r="O578" s="47"/>
      <c r="P578" s="47"/>
      <c r="Q578" s="48"/>
      <c r="R578" s="47"/>
      <c r="S578" s="47"/>
    </row>
    <row r="579" ht="14.25" customHeight="1">
      <c r="B579" s="46"/>
      <c r="C579" s="47"/>
      <c r="D579" s="47"/>
      <c r="E579" s="47"/>
      <c r="F579" s="47"/>
      <c r="G579" s="46"/>
      <c r="H579" s="47"/>
      <c r="I579" s="47"/>
      <c r="J579" s="47"/>
      <c r="K579" s="47"/>
      <c r="L579" s="46"/>
      <c r="M579" s="47"/>
      <c r="N579" s="47"/>
      <c r="O579" s="47"/>
      <c r="P579" s="47"/>
      <c r="Q579" s="48"/>
      <c r="R579" s="47"/>
      <c r="S579" s="47"/>
    </row>
    <row r="580" ht="14.25" customHeight="1">
      <c r="B580" s="46"/>
      <c r="C580" s="47"/>
      <c r="D580" s="47"/>
      <c r="E580" s="47"/>
      <c r="F580" s="47"/>
      <c r="G580" s="46"/>
      <c r="H580" s="47"/>
      <c r="I580" s="47"/>
      <c r="J580" s="47"/>
      <c r="K580" s="47"/>
      <c r="L580" s="46"/>
      <c r="M580" s="47"/>
      <c r="N580" s="47"/>
      <c r="O580" s="47"/>
      <c r="P580" s="47"/>
      <c r="Q580" s="48"/>
      <c r="R580" s="47"/>
      <c r="S580" s="47"/>
    </row>
    <row r="581" ht="14.25" customHeight="1">
      <c r="B581" s="46"/>
      <c r="C581" s="47"/>
      <c r="D581" s="47"/>
      <c r="E581" s="47"/>
      <c r="F581" s="47"/>
      <c r="G581" s="46"/>
      <c r="H581" s="47"/>
      <c r="I581" s="47"/>
      <c r="J581" s="47"/>
      <c r="K581" s="47"/>
      <c r="L581" s="46"/>
      <c r="M581" s="47"/>
      <c r="N581" s="47"/>
      <c r="O581" s="47"/>
      <c r="P581" s="47"/>
      <c r="Q581" s="48"/>
      <c r="R581" s="47"/>
      <c r="S581" s="47"/>
    </row>
    <row r="582" ht="14.25" customHeight="1">
      <c r="B582" s="46"/>
      <c r="C582" s="47"/>
      <c r="D582" s="47"/>
      <c r="E582" s="47"/>
      <c r="F582" s="47"/>
      <c r="G582" s="46"/>
      <c r="H582" s="47"/>
      <c r="I582" s="47"/>
      <c r="J582" s="47"/>
      <c r="K582" s="47"/>
      <c r="L582" s="46"/>
      <c r="M582" s="47"/>
      <c r="N582" s="47"/>
      <c r="O582" s="47"/>
      <c r="P582" s="47"/>
      <c r="Q582" s="48"/>
      <c r="R582" s="47"/>
      <c r="S582" s="47"/>
    </row>
    <row r="583" ht="14.25" customHeight="1">
      <c r="B583" s="46"/>
      <c r="C583" s="47"/>
      <c r="D583" s="47"/>
      <c r="E583" s="47"/>
      <c r="F583" s="47"/>
      <c r="G583" s="46"/>
      <c r="H583" s="47"/>
      <c r="I583" s="47"/>
      <c r="J583" s="47"/>
      <c r="K583" s="47"/>
      <c r="L583" s="46"/>
      <c r="M583" s="47"/>
      <c r="N583" s="47"/>
      <c r="O583" s="47"/>
      <c r="P583" s="47"/>
      <c r="Q583" s="48"/>
      <c r="R583" s="47"/>
      <c r="S583" s="47"/>
    </row>
    <row r="584" ht="14.25" customHeight="1">
      <c r="B584" s="46"/>
      <c r="C584" s="47"/>
      <c r="D584" s="47"/>
      <c r="E584" s="47"/>
      <c r="F584" s="47"/>
      <c r="G584" s="46"/>
      <c r="H584" s="47"/>
      <c r="I584" s="47"/>
      <c r="J584" s="47"/>
      <c r="K584" s="47"/>
      <c r="L584" s="46"/>
      <c r="M584" s="47"/>
      <c r="N584" s="47"/>
      <c r="O584" s="47"/>
      <c r="P584" s="47"/>
      <c r="Q584" s="48"/>
      <c r="R584" s="47"/>
      <c r="S584" s="47"/>
    </row>
    <row r="585" ht="14.25" customHeight="1">
      <c r="B585" s="46"/>
      <c r="C585" s="47"/>
      <c r="D585" s="47"/>
      <c r="E585" s="47"/>
      <c r="F585" s="47"/>
      <c r="G585" s="46"/>
      <c r="H585" s="47"/>
      <c r="I585" s="47"/>
      <c r="J585" s="47"/>
      <c r="K585" s="47"/>
      <c r="L585" s="46"/>
      <c r="M585" s="47"/>
      <c r="N585" s="47"/>
      <c r="O585" s="47"/>
      <c r="P585" s="47"/>
      <c r="Q585" s="48"/>
      <c r="R585" s="47"/>
      <c r="S585" s="47"/>
    </row>
    <row r="586" ht="14.25" customHeight="1">
      <c r="B586" s="46"/>
      <c r="C586" s="47"/>
      <c r="D586" s="47"/>
      <c r="E586" s="47"/>
      <c r="F586" s="47"/>
      <c r="G586" s="46"/>
      <c r="H586" s="47"/>
      <c r="I586" s="47"/>
      <c r="J586" s="47"/>
      <c r="K586" s="47"/>
      <c r="L586" s="46"/>
      <c r="M586" s="47"/>
      <c r="N586" s="47"/>
      <c r="O586" s="47"/>
      <c r="P586" s="47"/>
      <c r="Q586" s="48"/>
      <c r="R586" s="47"/>
      <c r="S586" s="47"/>
    </row>
    <row r="587" ht="14.25" customHeight="1">
      <c r="B587" s="46"/>
      <c r="C587" s="47"/>
      <c r="D587" s="47"/>
      <c r="E587" s="47"/>
      <c r="F587" s="47"/>
      <c r="G587" s="46"/>
      <c r="H587" s="47"/>
      <c r="I587" s="47"/>
      <c r="J587" s="47"/>
      <c r="K587" s="47"/>
      <c r="L587" s="46"/>
      <c r="M587" s="47"/>
      <c r="N587" s="47"/>
      <c r="O587" s="47"/>
      <c r="P587" s="47"/>
      <c r="Q587" s="48"/>
      <c r="R587" s="47"/>
      <c r="S587" s="47"/>
    </row>
    <row r="588" ht="14.25" customHeight="1">
      <c r="B588" s="46"/>
      <c r="C588" s="47"/>
      <c r="D588" s="47"/>
      <c r="E588" s="47"/>
      <c r="F588" s="47"/>
      <c r="G588" s="46"/>
      <c r="H588" s="47"/>
      <c r="I588" s="47"/>
      <c r="J588" s="47"/>
      <c r="K588" s="47"/>
      <c r="L588" s="46"/>
      <c r="M588" s="47"/>
      <c r="N588" s="47"/>
      <c r="O588" s="47"/>
      <c r="P588" s="47"/>
      <c r="Q588" s="48"/>
      <c r="R588" s="47"/>
      <c r="S588" s="47"/>
    </row>
    <row r="589" ht="14.25" customHeight="1">
      <c r="B589" s="46"/>
      <c r="C589" s="47"/>
      <c r="D589" s="47"/>
      <c r="E589" s="47"/>
      <c r="F589" s="47"/>
      <c r="G589" s="46"/>
      <c r="H589" s="47"/>
      <c r="I589" s="47"/>
      <c r="J589" s="47"/>
      <c r="K589" s="47"/>
      <c r="L589" s="46"/>
      <c r="M589" s="47"/>
      <c r="N589" s="47"/>
      <c r="O589" s="47"/>
      <c r="P589" s="47"/>
      <c r="Q589" s="48"/>
      <c r="R589" s="47"/>
      <c r="S589" s="47"/>
    </row>
    <row r="590" ht="14.25" customHeight="1">
      <c r="B590" s="46"/>
      <c r="C590" s="47"/>
      <c r="D590" s="47"/>
      <c r="E590" s="47"/>
      <c r="F590" s="47"/>
      <c r="G590" s="46"/>
      <c r="H590" s="47"/>
      <c r="I590" s="47"/>
      <c r="J590" s="47"/>
      <c r="K590" s="47"/>
      <c r="L590" s="46"/>
      <c r="M590" s="47"/>
      <c r="N590" s="47"/>
      <c r="O590" s="47"/>
      <c r="P590" s="47"/>
      <c r="Q590" s="48"/>
      <c r="R590" s="47"/>
      <c r="S590" s="47"/>
    </row>
    <row r="591" ht="14.25" customHeight="1">
      <c r="B591" s="46"/>
      <c r="C591" s="47"/>
      <c r="D591" s="47"/>
      <c r="E591" s="47"/>
      <c r="F591" s="47"/>
      <c r="G591" s="46"/>
      <c r="H591" s="47"/>
      <c r="I591" s="47"/>
      <c r="J591" s="47"/>
      <c r="K591" s="47"/>
      <c r="L591" s="46"/>
      <c r="M591" s="47"/>
      <c r="N591" s="47"/>
      <c r="O591" s="47"/>
      <c r="P591" s="47"/>
      <c r="Q591" s="48"/>
      <c r="R591" s="47"/>
      <c r="S591" s="47"/>
    </row>
    <row r="592" ht="14.25" customHeight="1">
      <c r="B592" s="46"/>
      <c r="C592" s="47"/>
      <c r="D592" s="47"/>
      <c r="E592" s="47"/>
      <c r="F592" s="47"/>
      <c r="G592" s="46"/>
      <c r="H592" s="47"/>
      <c r="I592" s="47"/>
      <c r="J592" s="47"/>
      <c r="K592" s="47"/>
      <c r="L592" s="46"/>
      <c r="M592" s="47"/>
      <c r="N592" s="47"/>
      <c r="O592" s="47"/>
      <c r="P592" s="47"/>
      <c r="Q592" s="48"/>
      <c r="R592" s="47"/>
      <c r="S592" s="47"/>
    </row>
    <row r="593" ht="14.25" customHeight="1">
      <c r="B593" s="46"/>
      <c r="C593" s="47"/>
      <c r="D593" s="47"/>
      <c r="E593" s="47"/>
      <c r="F593" s="47"/>
      <c r="G593" s="46"/>
      <c r="H593" s="47"/>
      <c r="I593" s="47"/>
      <c r="J593" s="47"/>
      <c r="K593" s="47"/>
      <c r="L593" s="46"/>
      <c r="M593" s="47"/>
      <c r="N593" s="47"/>
      <c r="O593" s="47"/>
      <c r="P593" s="47"/>
      <c r="Q593" s="48"/>
      <c r="R593" s="47"/>
      <c r="S593" s="47"/>
    </row>
    <row r="594" ht="14.25" customHeight="1">
      <c r="B594" s="46"/>
      <c r="C594" s="47"/>
      <c r="D594" s="47"/>
      <c r="E594" s="47"/>
      <c r="F594" s="47"/>
      <c r="G594" s="46"/>
      <c r="H594" s="47"/>
      <c r="I594" s="47"/>
      <c r="J594" s="47"/>
      <c r="K594" s="47"/>
      <c r="L594" s="46"/>
      <c r="M594" s="47"/>
      <c r="N594" s="47"/>
      <c r="O594" s="47"/>
      <c r="P594" s="47"/>
      <c r="Q594" s="48"/>
      <c r="R594" s="47"/>
      <c r="S594" s="47"/>
    </row>
    <row r="595" ht="14.25" customHeight="1">
      <c r="B595" s="46"/>
      <c r="C595" s="47"/>
      <c r="D595" s="47"/>
      <c r="E595" s="47"/>
      <c r="F595" s="47"/>
      <c r="G595" s="46"/>
      <c r="H595" s="47"/>
      <c r="I595" s="47"/>
      <c r="J595" s="47"/>
      <c r="K595" s="47"/>
      <c r="L595" s="46"/>
      <c r="M595" s="47"/>
      <c r="N595" s="47"/>
      <c r="O595" s="47"/>
      <c r="P595" s="47"/>
      <c r="Q595" s="48"/>
      <c r="R595" s="47"/>
      <c r="S595" s="47"/>
    </row>
    <row r="596" ht="14.25" customHeight="1">
      <c r="B596" s="46"/>
      <c r="C596" s="47"/>
      <c r="D596" s="47"/>
      <c r="E596" s="47"/>
      <c r="F596" s="47"/>
      <c r="G596" s="46"/>
      <c r="H596" s="47"/>
      <c r="I596" s="47"/>
      <c r="J596" s="47"/>
      <c r="K596" s="47"/>
      <c r="L596" s="46"/>
      <c r="M596" s="47"/>
      <c r="N596" s="47"/>
      <c r="O596" s="47"/>
      <c r="P596" s="47"/>
      <c r="Q596" s="48"/>
      <c r="R596" s="47"/>
      <c r="S596" s="47"/>
    </row>
    <row r="597" ht="14.25" customHeight="1">
      <c r="B597" s="46"/>
      <c r="C597" s="47"/>
      <c r="D597" s="47"/>
      <c r="E597" s="47"/>
      <c r="F597" s="47"/>
      <c r="G597" s="46"/>
      <c r="H597" s="47"/>
      <c r="I597" s="47"/>
      <c r="J597" s="47"/>
      <c r="K597" s="47"/>
      <c r="L597" s="46"/>
      <c r="M597" s="47"/>
      <c r="N597" s="47"/>
      <c r="O597" s="47"/>
      <c r="P597" s="47"/>
      <c r="Q597" s="48"/>
      <c r="R597" s="47"/>
      <c r="S597" s="47"/>
    </row>
    <row r="598" ht="14.25" customHeight="1">
      <c r="B598" s="46"/>
      <c r="C598" s="47"/>
      <c r="D598" s="47"/>
      <c r="E598" s="47"/>
      <c r="F598" s="47"/>
      <c r="G598" s="46"/>
      <c r="H598" s="47"/>
      <c r="I598" s="47"/>
      <c r="J598" s="47"/>
      <c r="K598" s="47"/>
      <c r="L598" s="46"/>
      <c r="M598" s="47"/>
      <c r="N598" s="47"/>
      <c r="O598" s="47"/>
      <c r="P598" s="47"/>
      <c r="Q598" s="48"/>
      <c r="R598" s="47"/>
      <c r="S598" s="47"/>
    </row>
    <row r="599" ht="14.25" customHeight="1">
      <c r="B599" s="46"/>
      <c r="C599" s="47"/>
      <c r="D599" s="47"/>
      <c r="E599" s="47"/>
      <c r="F599" s="47"/>
      <c r="G599" s="46"/>
      <c r="H599" s="47"/>
      <c r="I599" s="47"/>
      <c r="J599" s="47"/>
      <c r="K599" s="47"/>
      <c r="L599" s="46"/>
      <c r="M599" s="47"/>
      <c r="N599" s="47"/>
      <c r="O599" s="47"/>
      <c r="P599" s="47"/>
      <c r="Q599" s="48"/>
      <c r="R599" s="47"/>
      <c r="S599" s="47"/>
    </row>
    <row r="600" ht="14.25" customHeight="1">
      <c r="B600" s="46"/>
      <c r="C600" s="47"/>
      <c r="D600" s="47"/>
      <c r="E600" s="47"/>
      <c r="F600" s="47"/>
      <c r="G600" s="46"/>
      <c r="H600" s="47"/>
      <c r="I600" s="47"/>
      <c r="J600" s="47"/>
      <c r="K600" s="47"/>
      <c r="L600" s="46"/>
      <c r="M600" s="47"/>
      <c r="N600" s="47"/>
      <c r="O600" s="47"/>
      <c r="P600" s="47"/>
      <c r="Q600" s="48"/>
      <c r="R600" s="47"/>
      <c r="S600" s="47"/>
    </row>
    <row r="601" ht="14.25" customHeight="1">
      <c r="B601" s="46"/>
      <c r="C601" s="47"/>
      <c r="D601" s="47"/>
      <c r="E601" s="47"/>
      <c r="F601" s="47"/>
      <c r="G601" s="46"/>
      <c r="H601" s="47"/>
      <c r="I601" s="47"/>
      <c r="J601" s="47"/>
      <c r="K601" s="47"/>
      <c r="L601" s="46"/>
      <c r="M601" s="47"/>
      <c r="N601" s="47"/>
      <c r="O601" s="47"/>
      <c r="P601" s="47"/>
      <c r="Q601" s="48"/>
      <c r="R601" s="47"/>
      <c r="S601" s="47"/>
    </row>
    <row r="602" ht="14.25" customHeight="1">
      <c r="B602" s="46"/>
      <c r="C602" s="47"/>
      <c r="D602" s="47"/>
      <c r="E602" s="47"/>
      <c r="F602" s="47"/>
      <c r="G602" s="46"/>
      <c r="H602" s="47"/>
      <c r="I602" s="47"/>
      <c r="J602" s="47"/>
      <c r="K602" s="47"/>
      <c r="L602" s="46"/>
      <c r="M602" s="47"/>
      <c r="N602" s="47"/>
      <c r="O602" s="47"/>
      <c r="P602" s="47"/>
      <c r="Q602" s="48"/>
      <c r="R602" s="47"/>
      <c r="S602" s="47"/>
    </row>
    <row r="603" ht="14.25" customHeight="1">
      <c r="B603" s="46"/>
      <c r="C603" s="47"/>
      <c r="D603" s="47"/>
      <c r="E603" s="47"/>
      <c r="F603" s="47"/>
      <c r="G603" s="46"/>
      <c r="H603" s="47"/>
      <c r="I603" s="47"/>
      <c r="J603" s="47"/>
      <c r="K603" s="47"/>
      <c r="L603" s="46"/>
      <c r="M603" s="47"/>
      <c r="N603" s="47"/>
      <c r="O603" s="47"/>
      <c r="P603" s="47"/>
      <c r="Q603" s="48"/>
      <c r="R603" s="47"/>
      <c r="S603" s="47"/>
    </row>
    <row r="604" ht="14.25" customHeight="1">
      <c r="B604" s="46"/>
      <c r="C604" s="47"/>
      <c r="D604" s="47"/>
      <c r="E604" s="47"/>
      <c r="F604" s="47"/>
      <c r="G604" s="46"/>
      <c r="H604" s="47"/>
      <c r="I604" s="47"/>
      <c r="J604" s="47"/>
      <c r="K604" s="47"/>
      <c r="L604" s="46"/>
      <c r="M604" s="47"/>
      <c r="N604" s="47"/>
      <c r="O604" s="47"/>
      <c r="P604" s="47"/>
      <c r="Q604" s="48"/>
      <c r="R604" s="47"/>
      <c r="S604" s="47"/>
    </row>
    <row r="605" ht="14.25" customHeight="1">
      <c r="B605" s="46"/>
      <c r="C605" s="47"/>
      <c r="D605" s="47"/>
      <c r="E605" s="47"/>
      <c r="F605" s="47"/>
      <c r="G605" s="46"/>
      <c r="H605" s="47"/>
      <c r="I605" s="47"/>
      <c r="J605" s="47"/>
      <c r="K605" s="47"/>
      <c r="L605" s="46"/>
      <c r="M605" s="47"/>
      <c r="N605" s="47"/>
      <c r="O605" s="47"/>
      <c r="P605" s="47"/>
      <c r="Q605" s="48"/>
      <c r="R605" s="47"/>
      <c r="S605" s="47"/>
    </row>
    <row r="606" ht="14.25" customHeight="1">
      <c r="B606" s="46"/>
      <c r="C606" s="47"/>
      <c r="D606" s="47"/>
      <c r="E606" s="47"/>
      <c r="F606" s="47"/>
      <c r="G606" s="46"/>
      <c r="H606" s="47"/>
      <c r="I606" s="47"/>
      <c r="J606" s="47"/>
      <c r="K606" s="47"/>
      <c r="L606" s="46"/>
      <c r="M606" s="47"/>
      <c r="N606" s="47"/>
      <c r="O606" s="47"/>
      <c r="P606" s="47"/>
      <c r="Q606" s="48"/>
      <c r="R606" s="47"/>
      <c r="S606" s="47"/>
    </row>
    <row r="607" ht="14.25" customHeight="1">
      <c r="B607" s="46"/>
      <c r="C607" s="47"/>
      <c r="D607" s="47"/>
      <c r="E607" s="47"/>
      <c r="F607" s="47"/>
      <c r="G607" s="46"/>
      <c r="H607" s="47"/>
      <c r="I607" s="47"/>
      <c r="J607" s="47"/>
      <c r="K607" s="47"/>
      <c r="L607" s="46"/>
      <c r="M607" s="47"/>
      <c r="N607" s="47"/>
      <c r="O607" s="47"/>
      <c r="P607" s="47"/>
      <c r="Q607" s="48"/>
      <c r="R607" s="47"/>
      <c r="S607" s="47"/>
    </row>
    <row r="608" ht="14.25" customHeight="1">
      <c r="B608" s="46"/>
      <c r="C608" s="47"/>
      <c r="D608" s="47"/>
      <c r="E608" s="47"/>
      <c r="F608" s="47"/>
      <c r="G608" s="46"/>
      <c r="H608" s="47"/>
      <c r="I608" s="47"/>
      <c r="J608" s="47"/>
      <c r="K608" s="47"/>
      <c r="L608" s="46"/>
      <c r="M608" s="47"/>
      <c r="N608" s="47"/>
      <c r="O608" s="47"/>
      <c r="P608" s="47"/>
      <c r="Q608" s="48"/>
      <c r="R608" s="47"/>
      <c r="S608" s="47"/>
    </row>
    <row r="609" ht="14.25" customHeight="1">
      <c r="B609" s="46"/>
      <c r="C609" s="47"/>
      <c r="D609" s="47"/>
      <c r="E609" s="47"/>
      <c r="F609" s="47"/>
      <c r="G609" s="46"/>
      <c r="H609" s="47"/>
      <c r="I609" s="47"/>
      <c r="J609" s="47"/>
      <c r="K609" s="47"/>
      <c r="L609" s="46"/>
      <c r="M609" s="47"/>
      <c r="N609" s="47"/>
      <c r="O609" s="47"/>
      <c r="P609" s="47"/>
      <c r="Q609" s="48"/>
      <c r="R609" s="47"/>
      <c r="S609" s="47"/>
    </row>
    <row r="610" ht="14.25" customHeight="1">
      <c r="B610" s="46"/>
      <c r="C610" s="47"/>
      <c r="D610" s="47"/>
      <c r="E610" s="47"/>
      <c r="F610" s="47"/>
      <c r="G610" s="46"/>
      <c r="H610" s="47"/>
      <c r="I610" s="47"/>
      <c r="J610" s="47"/>
      <c r="K610" s="47"/>
      <c r="L610" s="46"/>
      <c r="M610" s="47"/>
      <c r="N610" s="47"/>
      <c r="O610" s="47"/>
      <c r="P610" s="47"/>
      <c r="Q610" s="48"/>
      <c r="R610" s="47"/>
      <c r="S610" s="47"/>
    </row>
    <row r="611" ht="14.25" customHeight="1">
      <c r="B611" s="46"/>
      <c r="C611" s="47"/>
      <c r="D611" s="47"/>
      <c r="E611" s="47"/>
      <c r="F611" s="47"/>
      <c r="G611" s="46"/>
      <c r="H611" s="47"/>
      <c r="I611" s="47"/>
      <c r="J611" s="47"/>
      <c r="K611" s="47"/>
      <c r="L611" s="46"/>
      <c r="M611" s="47"/>
      <c r="N611" s="47"/>
      <c r="O611" s="47"/>
      <c r="P611" s="47"/>
      <c r="Q611" s="48"/>
      <c r="R611" s="47"/>
      <c r="S611" s="47"/>
    </row>
    <row r="612" ht="14.25" customHeight="1">
      <c r="B612" s="46"/>
      <c r="C612" s="47"/>
      <c r="D612" s="47"/>
      <c r="E612" s="47"/>
      <c r="F612" s="47"/>
      <c r="G612" s="46"/>
      <c r="H612" s="47"/>
      <c r="I612" s="47"/>
      <c r="J612" s="47"/>
      <c r="K612" s="47"/>
      <c r="L612" s="46"/>
      <c r="M612" s="47"/>
      <c r="N612" s="47"/>
      <c r="O612" s="47"/>
      <c r="P612" s="47"/>
      <c r="Q612" s="48"/>
      <c r="R612" s="47"/>
      <c r="S612" s="47"/>
    </row>
    <row r="613" ht="14.25" customHeight="1">
      <c r="B613" s="46"/>
      <c r="C613" s="47"/>
      <c r="D613" s="47"/>
      <c r="E613" s="47"/>
      <c r="F613" s="47"/>
      <c r="G613" s="46"/>
      <c r="H613" s="47"/>
      <c r="I613" s="47"/>
      <c r="J613" s="47"/>
      <c r="K613" s="47"/>
      <c r="L613" s="46"/>
      <c r="M613" s="47"/>
      <c r="N613" s="47"/>
      <c r="O613" s="47"/>
      <c r="P613" s="47"/>
      <c r="Q613" s="48"/>
      <c r="R613" s="47"/>
      <c r="S613" s="47"/>
    </row>
    <row r="614" ht="14.25" customHeight="1">
      <c r="B614" s="46"/>
      <c r="C614" s="47"/>
      <c r="D614" s="47"/>
      <c r="E614" s="47"/>
      <c r="F614" s="47"/>
      <c r="G614" s="46"/>
      <c r="H614" s="47"/>
      <c r="I614" s="47"/>
      <c r="J614" s="47"/>
      <c r="K614" s="47"/>
      <c r="L614" s="46"/>
      <c r="M614" s="47"/>
      <c r="N614" s="47"/>
      <c r="O614" s="47"/>
      <c r="P614" s="47"/>
      <c r="Q614" s="48"/>
      <c r="R614" s="47"/>
      <c r="S614" s="47"/>
    </row>
    <row r="615" ht="14.25" customHeight="1">
      <c r="B615" s="46"/>
      <c r="C615" s="47"/>
      <c r="D615" s="47"/>
      <c r="E615" s="47"/>
      <c r="F615" s="47"/>
      <c r="G615" s="46"/>
      <c r="H615" s="47"/>
      <c r="I615" s="47"/>
      <c r="J615" s="47"/>
      <c r="K615" s="47"/>
      <c r="L615" s="46"/>
      <c r="M615" s="47"/>
      <c r="N615" s="47"/>
      <c r="O615" s="47"/>
      <c r="P615" s="47"/>
      <c r="Q615" s="48"/>
      <c r="R615" s="47"/>
      <c r="S615" s="47"/>
    </row>
    <row r="616" ht="14.25" customHeight="1">
      <c r="B616" s="46"/>
      <c r="C616" s="47"/>
      <c r="D616" s="47"/>
      <c r="E616" s="47"/>
      <c r="F616" s="47"/>
      <c r="G616" s="46"/>
      <c r="H616" s="47"/>
      <c r="I616" s="47"/>
      <c r="J616" s="47"/>
      <c r="K616" s="47"/>
      <c r="L616" s="46"/>
      <c r="M616" s="47"/>
      <c r="N616" s="47"/>
      <c r="O616" s="47"/>
      <c r="P616" s="47"/>
      <c r="Q616" s="48"/>
      <c r="R616" s="47"/>
      <c r="S616" s="47"/>
    </row>
    <row r="617" ht="14.25" customHeight="1">
      <c r="B617" s="46"/>
      <c r="C617" s="47"/>
      <c r="D617" s="47"/>
      <c r="E617" s="47"/>
      <c r="F617" s="47"/>
      <c r="G617" s="46"/>
      <c r="H617" s="47"/>
      <c r="I617" s="47"/>
      <c r="J617" s="47"/>
      <c r="K617" s="47"/>
      <c r="L617" s="46"/>
      <c r="M617" s="47"/>
      <c r="N617" s="47"/>
      <c r="O617" s="47"/>
      <c r="P617" s="47"/>
      <c r="Q617" s="48"/>
      <c r="R617" s="47"/>
      <c r="S617" s="47"/>
    </row>
    <row r="618" ht="14.25" customHeight="1">
      <c r="B618" s="46"/>
      <c r="C618" s="47"/>
      <c r="D618" s="47"/>
      <c r="E618" s="47"/>
      <c r="F618" s="47"/>
      <c r="G618" s="46"/>
      <c r="H618" s="47"/>
      <c r="I618" s="47"/>
      <c r="J618" s="47"/>
      <c r="K618" s="47"/>
      <c r="L618" s="46"/>
      <c r="M618" s="47"/>
      <c r="N618" s="47"/>
      <c r="O618" s="47"/>
      <c r="P618" s="47"/>
      <c r="Q618" s="48"/>
      <c r="R618" s="47"/>
      <c r="S618" s="47"/>
    </row>
    <row r="619" ht="14.25" customHeight="1">
      <c r="B619" s="46"/>
      <c r="C619" s="47"/>
      <c r="D619" s="47"/>
      <c r="E619" s="47"/>
      <c r="F619" s="47"/>
      <c r="G619" s="46"/>
      <c r="H619" s="47"/>
      <c r="I619" s="47"/>
      <c r="J619" s="47"/>
      <c r="K619" s="47"/>
      <c r="L619" s="46"/>
      <c r="M619" s="47"/>
      <c r="N619" s="47"/>
      <c r="O619" s="47"/>
      <c r="P619" s="47"/>
      <c r="Q619" s="48"/>
      <c r="R619" s="47"/>
      <c r="S619" s="47"/>
    </row>
    <row r="620" ht="14.25" customHeight="1">
      <c r="B620" s="46"/>
      <c r="C620" s="47"/>
      <c r="D620" s="47"/>
      <c r="E620" s="47"/>
      <c r="F620" s="47"/>
      <c r="G620" s="46"/>
      <c r="H620" s="47"/>
      <c r="I620" s="47"/>
      <c r="J620" s="47"/>
      <c r="K620" s="47"/>
      <c r="L620" s="46"/>
      <c r="M620" s="47"/>
      <c r="N620" s="47"/>
      <c r="O620" s="47"/>
      <c r="P620" s="47"/>
      <c r="Q620" s="48"/>
      <c r="R620" s="47"/>
      <c r="S620" s="47"/>
    </row>
    <row r="621" ht="14.25" customHeight="1">
      <c r="B621" s="46"/>
      <c r="C621" s="47"/>
      <c r="D621" s="47"/>
      <c r="E621" s="47"/>
      <c r="F621" s="47"/>
      <c r="G621" s="46"/>
      <c r="H621" s="47"/>
      <c r="I621" s="47"/>
      <c r="J621" s="47"/>
      <c r="K621" s="47"/>
      <c r="L621" s="46"/>
      <c r="M621" s="47"/>
      <c r="N621" s="47"/>
      <c r="O621" s="47"/>
      <c r="P621" s="47"/>
      <c r="Q621" s="48"/>
      <c r="R621" s="47"/>
      <c r="S621" s="47"/>
    </row>
    <row r="622" ht="14.25" customHeight="1">
      <c r="B622" s="46"/>
      <c r="C622" s="47"/>
      <c r="D622" s="47"/>
      <c r="E622" s="47"/>
      <c r="F622" s="47"/>
      <c r="G622" s="46"/>
      <c r="H622" s="47"/>
      <c r="I622" s="47"/>
      <c r="J622" s="47"/>
      <c r="K622" s="47"/>
      <c r="L622" s="46"/>
      <c r="M622" s="47"/>
      <c r="N622" s="47"/>
      <c r="O622" s="47"/>
      <c r="P622" s="47"/>
      <c r="Q622" s="48"/>
      <c r="R622" s="47"/>
      <c r="S622" s="47"/>
    </row>
    <row r="623" ht="14.25" customHeight="1">
      <c r="B623" s="46"/>
      <c r="C623" s="47"/>
      <c r="D623" s="47"/>
      <c r="E623" s="47"/>
      <c r="F623" s="47"/>
      <c r="G623" s="46"/>
      <c r="H623" s="47"/>
      <c r="I623" s="47"/>
      <c r="J623" s="47"/>
      <c r="K623" s="47"/>
      <c r="L623" s="46"/>
      <c r="M623" s="47"/>
      <c r="N623" s="47"/>
      <c r="O623" s="47"/>
      <c r="P623" s="47"/>
      <c r="Q623" s="48"/>
      <c r="R623" s="47"/>
      <c r="S623" s="47"/>
    </row>
    <row r="624" ht="14.25" customHeight="1">
      <c r="B624" s="46"/>
      <c r="C624" s="47"/>
      <c r="D624" s="47"/>
      <c r="E624" s="47"/>
      <c r="F624" s="47"/>
      <c r="G624" s="46"/>
      <c r="H624" s="47"/>
      <c r="I624" s="47"/>
      <c r="J624" s="47"/>
      <c r="K624" s="47"/>
      <c r="L624" s="46"/>
      <c r="M624" s="47"/>
      <c r="N624" s="47"/>
      <c r="O624" s="47"/>
      <c r="P624" s="47"/>
      <c r="Q624" s="48"/>
      <c r="R624" s="47"/>
      <c r="S624" s="47"/>
    </row>
    <row r="625" ht="14.25" customHeight="1">
      <c r="B625" s="46"/>
      <c r="C625" s="47"/>
      <c r="D625" s="47"/>
      <c r="E625" s="47"/>
      <c r="F625" s="47"/>
      <c r="G625" s="46"/>
      <c r="H625" s="47"/>
      <c r="I625" s="47"/>
      <c r="J625" s="47"/>
      <c r="K625" s="47"/>
      <c r="L625" s="46"/>
      <c r="M625" s="47"/>
      <c r="N625" s="47"/>
      <c r="O625" s="47"/>
      <c r="P625" s="47"/>
      <c r="Q625" s="48"/>
      <c r="R625" s="47"/>
      <c r="S625" s="47"/>
    </row>
    <row r="626" ht="14.25" customHeight="1">
      <c r="B626" s="46"/>
      <c r="C626" s="47"/>
      <c r="D626" s="47"/>
      <c r="E626" s="47"/>
      <c r="F626" s="47"/>
      <c r="G626" s="46"/>
      <c r="H626" s="47"/>
      <c r="I626" s="47"/>
      <c r="J626" s="47"/>
      <c r="K626" s="47"/>
      <c r="L626" s="46"/>
      <c r="M626" s="47"/>
      <c r="N626" s="47"/>
      <c r="O626" s="47"/>
      <c r="P626" s="47"/>
      <c r="Q626" s="48"/>
      <c r="R626" s="47"/>
      <c r="S626" s="47"/>
    </row>
    <row r="627" ht="14.25" customHeight="1">
      <c r="B627" s="46"/>
      <c r="C627" s="47"/>
      <c r="D627" s="47"/>
      <c r="E627" s="47"/>
      <c r="F627" s="47"/>
      <c r="G627" s="46"/>
      <c r="H627" s="47"/>
      <c r="I627" s="47"/>
      <c r="J627" s="47"/>
      <c r="K627" s="47"/>
      <c r="L627" s="46"/>
      <c r="M627" s="47"/>
      <c r="N627" s="47"/>
      <c r="O627" s="47"/>
      <c r="P627" s="47"/>
      <c r="Q627" s="48"/>
      <c r="R627" s="47"/>
      <c r="S627" s="47"/>
    </row>
    <row r="628" ht="14.25" customHeight="1">
      <c r="B628" s="46"/>
      <c r="C628" s="47"/>
      <c r="D628" s="47"/>
      <c r="E628" s="47"/>
      <c r="F628" s="47"/>
      <c r="G628" s="46"/>
      <c r="H628" s="47"/>
      <c r="I628" s="47"/>
      <c r="J628" s="47"/>
      <c r="K628" s="47"/>
      <c r="L628" s="46"/>
      <c r="M628" s="47"/>
      <c r="N628" s="47"/>
      <c r="O628" s="47"/>
      <c r="P628" s="47"/>
      <c r="Q628" s="48"/>
      <c r="R628" s="47"/>
      <c r="S628" s="47"/>
    </row>
    <row r="629" ht="14.25" customHeight="1">
      <c r="B629" s="46"/>
      <c r="C629" s="47"/>
      <c r="D629" s="47"/>
      <c r="E629" s="47"/>
      <c r="F629" s="47"/>
      <c r="G629" s="46"/>
      <c r="H629" s="47"/>
      <c r="I629" s="47"/>
      <c r="J629" s="47"/>
      <c r="K629" s="47"/>
      <c r="L629" s="46"/>
      <c r="M629" s="47"/>
      <c r="N629" s="47"/>
      <c r="O629" s="47"/>
      <c r="P629" s="47"/>
      <c r="Q629" s="48"/>
      <c r="R629" s="47"/>
      <c r="S629" s="47"/>
    </row>
    <row r="630" ht="14.25" customHeight="1">
      <c r="B630" s="46"/>
      <c r="C630" s="47"/>
      <c r="D630" s="47"/>
      <c r="E630" s="47"/>
      <c r="F630" s="47"/>
      <c r="G630" s="46"/>
      <c r="H630" s="47"/>
      <c r="I630" s="47"/>
      <c r="J630" s="47"/>
      <c r="K630" s="47"/>
      <c r="L630" s="46"/>
      <c r="M630" s="47"/>
      <c r="N630" s="47"/>
      <c r="O630" s="47"/>
      <c r="P630" s="47"/>
      <c r="Q630" s="48"/>
      <c r="R630" s="47"/>
      <c r="S630" s="47"/>
    </row>
    <row r="631" ht="14.25" customHeight="1">
      <c r="B631" s="46"/>
      <c r="C631" s="47"/>
      <c r="D631" s="47"/>
      <c r="E631" s="47"/>
      <c r="F631" s="47"/>
      <c r="G631" s="46"/>
      <c r="H631" s="47"/>
      <c r="I631" s="47"/>
      <c r="J631" s="47"/>
      <c r="K631" s="47"/>
      <c r="L631" s="46"/>
      <c r="M631" s="47"/>
      <c r="N631" s="47"/>
      <c r="O631" s="47"/>
      <c r="P631" s="47"/>
      <c r="Q631" s="48"/>
      <c r="R631" s="47"/>
      <c r="S631" s="47"/>
    </row>
    <row r="632" ht="14.25" customHeight="1">
      <c r="B632" s="46"/>
      <c r="C632" s="47"/>
      <c r="D632" s="47"/>
      <c r="E632" s="47"/>
      <c r="F632" s="47"/>
      <c r="G632" s="46"/>
      <c r="H632" s="47"/>
      <c r="I632" s="47"/>
      <c r="J632" s="47"/>
      <c r="K632" s="47"/>
      <c r="L632" s="46"/>
      <c r="M632" s="47"/>
      <c r="N632" s="47"/>
      <c r="O632" s="47"/>
      <c r="P632" s="47"/>
      <c r="Q632" s="48"/>
      <c r="R632" s="47"/>
      <c r="S632" s="47"/>
    </row>
    <row r="633" ht="14.25" customHeight="1">
      <c r="B633" s="46"/>
      <c r="C633" s="47"/>
      <c r="D633" s="47"/>
      <c r="E633" s="47"/>
      <c r="F633" s="47"/>
      <c r="G633" s="46"/>
      <c r="H633" s="47"/>
      <c r="I633" s="47"/>
      <c r="J633" s="47"/>
      <c r="K633" s="47"/>
      <c r="L633" s="46"/>
      <c r="M633" s="47"/>
      <c r="N633" s="47"/>
      <c r="O633" s="47"/>
      <c r="P633" s="47"/>
      <c r="Q633" s="48"/>
      <c r="R633" s="47"/>
      <c r="S633" s="47"/>
    </row>
    <row r="634" ht="14.25" customHeight="1">
      <c r="B634" s="46"/>
      <c r="C634" s="47"/>
      <c r="D634" s="47"/>
      <c r="E634" s="47"/>
      <c r="F634" s="47"/>
      <c r="G634" s="46"/>
      <c r="H634" s="47"/>
      <c r="I634" s="47"/>
      <c r="J634" s="47"/>
      <c r="K634" s="47"/>
      <c r="L634" s="46"/>
      <c r="M634" s="47"/>
      <c r="N634" s="47"/>
      <c r="O634" s="47"/>
      <c r="P634" s="47"/>
      <c r="Q634" s="48"/>
      <c r="R634" s="47"/>
      <c r="S634" s="47"/>
    </row>
    <row r="635" ht="14.25" customHeight="1">
      <c r="B635" s="46"/>
      <c r="C635" s="47"/>
      <c r="D635" s="47"/>
      <c r="E635" s="47"/>
      <c r="F635" s="47"/>
      <c r="G635" s="46"/>
      <c r="H635" s="47"/>
      <c r="I635" s="47"/>
      <c r="J635" s="47"/>
      <c r="K635" s="47"/>
      <c r="L635" s="46"/>
      <c r="M635" s="47"/>
      <c r="N635" s="47"/>
      <c r="O635" s="47"/>
      <c r="P635" s="47"/>
      <c r="Q635" s="48"/>
      <c r="R635" s="47"/>
      <c r="S635" s="47"/>
    </row>
    <row r="636" ht="14.25" customHeight="1">
      <c r="B636" s="46"/>
      <c r="C636" s="47"/>
      <c r="D636" s="47"/>
      <c r="E636" s="47"/>
      <c r="F636" s="47"/>
      <c r="G636" s="46"/>
      <c r="H636" s="47"/>
      <c r="I636" s="47"/>
      <c r="J636" s="47"/>
      <c r="K636" s="47"/>
      <c r="L636" s="46"/>
      <c r="M636" s="47"/>
      <c r="N636" s="47"/>
      <c r="O636" s="47"/>
      <c r="P636" s="47"/>
      <c r="Q636" s="48"/>
      <c r="R636" s="47"/>
      <c r="S636" s="47"/>
    </row>
    <row r="637" ht="14.25" customHeight="1">
      <c r="B637" s="46"/>
      <c r="C637" s="47"/>
      <c r="D637" s="47"/>
      <c r="E637" s="47"/>
      <c r="F637" s="47"/>
      <c r="G637" s="46"/>
      <c r="H637" s="47"/>
      <c r="I637" s="47"/>
      <c r="J637" s="47"/>
      <c r="K637" s="47"/>
      <c r="L637" s="46"/>
      <c r="M637" s="47"/>
      <c r="N637" s="47"/>
      <c r="O637" s="47"/>
      <c r="P637" s="47"/>
      <c r="Q637" s="48"/>
      <c r="R637" s="47"/>
      <c r="S637" s="47"/>
    </row>
    <row r="638" ht="14.25" customHeight="1">
      <c r="B638" s="46"/>
      <c r="C638" s="47"/>
      <c r="D638" s="47"/>
      <c r="E638" s="47"/>
      <c r="F638" s="47"/>
      <c r="G638" s="46"/>
      <c r="H638" s="47"/>
      <c r="I638" s="47"/>
      <c r="J638" s="47"/>
      <c r="K638" s="47"/>
      <c r="L638" s="46"/>
      <c r="M638" s="47"/>
      <c r="N638" s="47"/>
      <c r="O638" s="47"/>
      <c r="P638" s="47"/>
      <c r="Q638" s="48"/>
      <c r="R638" s="47"/>
      <c r="S638" s="47"/>
    </row>
    <row r="639" ht="14.25" customHeight="1">
      <c r="B639" s="46"/>
      <c r="C639" s="47"/>
      <c r="D639" s="47"/>
      <c r="E639" s="47"/>
      <c r="F639" s="47"/>
      <c r="G639" s="46"/>
      <c r="H639" s="47"/>
      <c r="I639" s="47"/>
      <c r="J639" s="47"/>
      <c r="K639" s="47"/>
      <c r="L639" s="46"/>
      <c r="M639" s="47"/>
      <c r="N639" s="47"/>
      <c r="O639" s="47"/>
      <c r="P639" s="47"/>
      <c r="Q639" s="48"/>
      <c r="R639" s="47"/>
      <c r="S639" s="47"/>
    </row>
    <row r="640" ht="14.25" customHeight="1">
      <c r="B640" s="46"/>
      <c r="C640" s="47"/>
      <c r="D640" s="47"/>
      <c r="E640" s="47"/>
      <c r="F640" s="47"/>
      <c r="G640" s="46"/>
      <c r="H640" s="47"/>
      <c r="I640" s="47"/>
      <c r="J640" s="47"/>
      <c r="K640" s="47"/>
      <c r="L640" s="46"/>
      <c r="M640" s="47"/>
      <c r="N640" s="47"/>
      <c r="O640" s="47"/>
      <c r="P640" s="47"/>
      <c r="Q640" s="48"/>
      <c r="R640" s="47"/>
      <c r="S640" s="47"/>
    </row>
    <row r="641" ht="14.25" customHeight="1">
      <c r="B641" s="46"/>
      <c r="C641" s="47"/>
      <c r="D641" s="47"/>
      <c r="E641" s="47"/>
      <c r="F641" s="47"/>
      <c r="G641" s="46"/>
      <c r="H641" s="47"/>
      <c r="I641" s="47"/>
      <c r="J641" s="47"/>
      <c r="K641" s="47"/>
      <c r="L641" s="46"/>
      <c r="M641" s="47"/>
      <c r="N641" s="47"/>
      <c r="O641" s="47"/>
      <c r="P641" s="47"/>
      <c r="Q641" s="48"/>
      <c r="R641" s="47"/>
      <c r="S641" s="47"/>
    </row>
    <row r="642" ht="14.25" customHeight="1">
      <c r="B642" s="46"/>
      <c r="C642" s="47"/>
      <c r="D642" s="47"/>
      <c r="E642" s="47"/>
      <c r="F642" s="47"/>
      <c r="G642" s="46"/>
      <c r="H642" s="47"/>
      <c r="I642" s="47"/>
      <c r="J642" s="47"/>
      <c r="K642" s="47"/>
      <c r="L642" s="46"/>
      <c r="M642" s="47"/>
      <c r="N642" s="47"/>
      <c r="O642" s="47"/>
      <c r="P642" s="47"/>
      <c r="Q642" s="48"/>
      <c r="R642" s="47"/>
      <c r="S642" s="47"/>
    </row>
    <row r="643" ht="14.25" customHeight="1">
      <c r="B643" s="46"/>
      <c r="C643" s="47"/>
      <c r="D643" s="47"/>
      <c r="E643" s="47"/>
      <c r="F643" s="47"/>
      <c r="G643" s="46"/>
      <c r="H643" s="47"/>
      <c r="I643" s="47"/>
      <c r="J643" s="47"/>
      <c r="K643" s="47"/>
      <c r="L643" s="46"/>
      <c r="M643" s="47"/>
      <c r="N643" s="47"/>
      <c r="O643" s="47"/>
      <c r="P643" s="47"/>
      <c r="Q643" s="48"/>
      <c r="R643" s="47"/>
      <c r="S643" s="47"/>
    </row>
    <row r="644" ht="14.25" customHeight="1">
      <c r="B644" s="46"/>
      <c r="C644" s="47"/>
      <c r="D644" s="47"/>
      <c r="E644" s="47"/>
      <c r="F644" s="47"/>
      <c r="G644" s="46"/>
      <c r="H644" s="47"/>
      <c r="I644" s="47"/>
      <c r="J644" s="47"/>
      <c r="K644" s="47"/>
      <c r="L644" s="46"/>
      <c r="M644" s="47"/>
      <c r="N644" s="47"/>
      <c r="O644" s="47"/>
      <c r="P644" s="47"/>
      <c r="Q644" s="48"/>
      <c r="R644" s="47"/>
      <c r="S644" s="47"/>
    </row>
    <row r="645" ht="14.25" customHeight="1">
      <c r="B645" s="46"/>
      <c r="C645" s="47"/>
      <c r="D645" s="47"/>
      <c r="E645" s="47"/>
      <c r="F645" s="47"/>
      <c r="G645" s="46"/>
      <c r="H645" s="47"/>
      <c r="I645" s="47"/>
      <c r="J645" s="47"/>
      <c r="K645" s="47"/>
      <c r="L645" s="46"/>
      <c r="M645" s="47"/>
      <c r="N645" s="47"/>
      <c r="O645" s="47"/>
      <c r="P645" s="47"/>
      <c r="Q645" s="48"/>
      <c r="R645" s="47"/>
      <c r="S645" s="47"/>
    </row>
    <row r="646" ht="14.25" customHeight="1">
      <c r="B646" s="46"/>
      <c r="C646" s="47"/>
      <c r="D646" s="47"/>
      <c r="E646" s="47"/>
      <c r="F646" s="47"/>
      <c r="G646" s="46"/>
      <c r="H646" s="47"/>
      <c r="I646" s="47"/>
      <c r="J646" s="47"/>
      <c r="K646" s="47"/>
      <c r="L646" s="46"/>
      <c r="M646" s="47"/>
      <c r="N646" s="47"/>
      <c r="O646" s="47"/>
      <c r="P646" s="47"/>
      <c r="Q646" s="48"/>
      <c r="R646" s="47"/>
      <c r="S646" s="47"/>
    </row>
    <row r="647" ht="14.25" customHeight="1">
      <c r="B647" s="46"/>
      <c r="C647" s="47"/>
      <c r="D647" s="47"/>
      <c r="E647" s="47"/>
      <c r="F647" s="47"/>
      <c r="G647" s="46"/>
      <c r="H647" s="47"/>
      <c r="I647" s="47"/>
      <c r="J647" s="47"/>
      <c r="K647" s="47"/>
      <c r="L647" s="46"/>
      <c r="M647" s="47"/>
      <c r="N647" s="47"/>
      <c r="O647" s="47"/>
      <c r="P647" s="47"/>
      <c r="Q647" s="48"/>
      <c r="R647" s="47"/>
      <c r="S647" s="47"/>
    </row>
    <row r="648" ht="14.25" customHeight="1">
      <c r="B648" s="46"/>
      <c r="C648" s="47"/>
      <c r="D648" s="47"/>
      <c r="E648" s="47"/>
      <c r="F648" s="47"/>
      <c r="G648" s="46"/>
      <c r="H648" s="47"/>
      <c r="I648" s="47"/>
      <c r="J648" s="47"/>
      <c r="K648" s="47"/>
      <c r="L648" s="46"/>
      <c r="M648" s="47"/>
      <c r="N648" s="47"/>
      <c r="O648" s="47"/>
      <c r="P648" s="47"/>
      <c r="Q648" s="48"/>
      <c r="R648" s="47"/>
      <c r="S648" s="47"/>
    </row>
    <row r="649" ht="14.25" customHeight="1">
      <c r="B649" s="46"/>
      <c r="C649" s="47"/>
      <c r="D649" s="47"/>
      <c r="E649" s="47"/>
      <c r="F649" s="47"/>
      <c r="G649" s="46"/>
      <c r="H649" s="47"/>
      <c r="I649" s="47"/>
      <c r="J649" s="47"/>
      <c r="K649" s="47"/>
      <c r="L649" s="46"/>
      <c r="M649" s="47"/>
      <c r="N649" s="47"/>
      <c r="O649" s="47"/>
      <c r="P649" s="47"/>
      <c r="Q649" s="48"/>
      <c r="R649" s="47"/>
      <c r="S649" s="47"/>
    </row>
    <row r="650" ht="14.25" customHeight="1">
      <c r="B650" s="46"/>
      <c r="C650" s="47"/>
      <c r="D650" s="47"/>
      <c r="E650" s="47"/>
      <c r="F650" s="47"/>
      <c r="G650" s="46"/>
      <c r="H650" s="47"/>
      <c r="I650" s="47"/>
      <c r="J650" s="47"/>
      <c r="K650" s="47"/>
      <c r="L650" s="46"/>
      <c r="M650" s="47"/>
      <c r="N650" s="47"/>
      <c r="O650" s="47"/>
      <c r="P650" s="47"/>
      <c r="Q650" s="48"/>
      <c r="R650" s="47"/>
      <c r="S650" s="47"/>
    </row>
    <row r="651" ht="14.25" customHeight="1">
      <c r="B651" s="46"/>
      <c r="C651" s="47"/>
      <c r="D651" s="47"/>
      <c r="E651" s="47"/>
      <c r="F651" s="47"/>
      <c r="G651" s="46"/>
      <c r="H651" s="47"/>
      <c r="I651" s="47"/>
      <c r="J651" s="47"/>
      <c r="K651" s="47"/>
      <c r="L651" s="46"/>
      <c r="M651" s="47"/>
      <c r="N651" s="47"/>
      <c r="O651" s="47"/>
      <c r="P651" s="47"/>
      <c r="Q651" s="48"/>
      <c r="R651" s="47"/>
      <c r="S651" s="47"/>
    </row>
    <row r="652" ht="14.25" customHeight="1">
      <c r="B652" s="46"/>
      <c r="C652" s="47"/>
      <c r="D652" s="47"/>
      <c r="E652" s="47"/>
      <c r="F652" s="47"/>
      <c r="G652" s="46"/>
      <c r="H652" s="47"/>
      <c r="I652" s="47"/>
      <c r="J652" s="47"/>
      <c r="K652" s="47"/>
      <c r="L652" s="46"/>
      <c r="M652" s="47"/>
      <c r="N652" s="47"/>
      <c r="O652" s="47"/>
      <c r="P652" s="47"/>
      <c r="Q652" s="48"/>
      <c r="R652" s="47"/>
      <c r="S652" s="47"/>
    </row>
    <row r="653" ht="14.25" customHeight="1">
      <c r="B653" s="46"/>
      <c r="C653" s="47"/>
      <c r="D653" s="47"/>
      <c r="E653" s="47"/>
      <c r="F653" s="47"/>
      <c r="G653" s="46"/>
      <c r="H653" s="47"/>
      <c r="I653" s="47"/>
      <c r="J653" s="47"/>
      <c r="K653" s="47"/>
      <c r="L653" s="46"/>
      <c r="M653" s="47"/>
      <c r="N653" s="47"/>
      <c r="O653" s="47"/>
      <c r="P653" s="47"/>
      <c r="Q653" s="48"/>
      <c r="R653" s="47"/>
      <c r="S653" s="47"/>
    </row>
    <row r="654" ht="14.25" customHeight="1">
      <c r="B654" s="46"/>
      <c r="C654" s="47"/>
      <c r="D654" s="47"/>
      <c r="E654" s="47"/>
      <c r="F654" s="47"/>
      <c r="G654" s="46"/>
      <c r="H654" s="47"/>
      <c r="I654" s="47"/>
      <c r="J654" s="47"/>
      <c r="K654" s="47"/>
      <c r="L654" s="46"/>
      <c r="M654" s="47"/>
      <c r="N654" s="47"/>
      <c r="O654" s="47"/>
      <c r="P654" s="47"/>
      <c r="Q654" s="48"/>
      <c r="R654" s="47"/>
      <c r="S654" s="47"/>
    </row>
    <row r="655" ht="14.25" customHeight="1">
      <c r="B655" s="46"/>
      <c r="C655" s="47"/>
      <c r="D655" s="47"/>
      <c r="E655" s="47"/>
      <c r="F655" s="47"/>
      <c r="G655" s="46"/>
      <c r="H655" s="47"/>
      <c r="I655" s="47"/>
      <c r="J655" s="47"/>
      <c r="K655" s="47"/>
      <c r="L655" s="46"/>
      <c r="M655" s="47"/>
      <c r="N655" s="47"/>
      <c r="O655" s="47"/>
      <c r="P655" s="47"/>
      <c r="Q655" s="48"/>
      <c r="R655" s="47"/>
      <c r="S655" s="47"/>
    </row>
    <row r="656" ht="14.25" customHeight="1">
      <c r="B656" s="46"/>
      <c r="C656" s="47"/>
      <c r="D656" s="47"/>
      <c r="E656" s="47"/>
      <c r="F656" s="47"/>
      <c r="G656" s="46"/>
      <c r="H656" s="47"/>
      <c r="I656" s="47"/>
      <c r="J656" s="47"/>
      <c r="K656" s="47"/>
      <c r="L656" s="46"/>
      <c r="M656" s="47"/>
      <c r="N656" s="47"/>
      <c r="O656" s="47"/>
      <c r="P656" s="47"/>
      <c r="Q656" s="48"/>
      <c r="R656" s="47"/>
      <c r="S656" s="47"/>
    </row>
    <row r="657" ht="14.25" customHeight="1">
      <c r="B657" s="46"/>
      <c r="C657" s="47"/>
      <c r="D657" s="47"/>
      <c r="E657" s="47"/>
      <c r="F657" s="47"/>
      <c r="G657" s="46"/>
      <c r="H657" s="47"/>
      <c r="I657" s="47"/>
      <c r="J657" s="47"/>
      <c r="K657" s="47"/>
      <c r="L657" s="46"/>
      <c r="M657" s="47"/>
      <c r="N657" s="47"/>
      <c r="O657" s="47"/>
      <c r="P657" s="47"/>
      <c r="Q657" s="48"/>
      <c r="R657" s="47"/>
      <c r="S657" s="47"/>
    </row>
    <row r="658" ht="14.25" customHeight="1">
      <c r="B658" s="46"/>
      <c r="C658" s="47"/>
      <c r="D658" s="47"/>
      <c r="E658" s="47"/>
      <c r="F658" s="47"/>
      <c r="G658" s="46"/>
      <c r="H658" s="47"/>
      <c r="I658" s="47"/>
      <c r="J658" s="47"/>
      <c r="K658" s="47"/>
      <c r="L658" s="46"/>
      <c r="M658" s="47"/>
      <c r="N658" s="47"/>
      <c r="O658" s="47"/>
      <c r="P658" s="47"/>
      <c r="Q658" s="48"/>
      <c r="R658" s="47"/>
      <c r="S658" s="47"/>
    </row>
    <row r="659" ht="14.25" customHeight="1">
      <c r="B659" s="46"/>
      <c r="C659" s="47"/>
      <c r="D659" s="47"/>
      <c r="E659" s="47"/>
      <c r="F659" s="47"/>
      <c r="G659" s="46"/>
      <c r="H659" s="47"/>
      <c r="I659" s="47"/>
      <c r="J659" s="47"/>
      <c r="K659" s="47"/>
      <c r="L659" s="46"/>
      <c r="M659" s="47"/>
      <c r="N659" s="47"/>
      <c r="O659" s="47"/>
      <c r="P659" s="47"/>
      <c r="Q659" s="48"/>
      <c r="R659" s="47"/>
      <c r="S659" s="47"/>
    </row>
    <row r="660" ht="14.25" customHeight="1">
      <c r="B660" s="46"/>
      <c r="C660" s="47"/>
      <c r="D660" s="47"/>
      <c r="E660" s="47"/>
      <c r="F660" s="47"/>
      <c r="G660" s="46"/>
      <c r="H660" s="47"/>
      <c r="I660" s="47"/>
      <c r="J660" s="47"/>
      <c r="K660" s="47"/>
      <c r="L660" s="46"/>
      <c r="M660" s="47"/>
      <c r="N660" s="47"/>
      <c r="O660" s="47"/>
      <c r="P660" s="47"/>
      <c r="Q660" s="48"/>
      <c r="R660" s="47"/>
      <c r="S660" s="47"/>
    </row>
    <row r="661" ht="14.25" customHeight="1">
      <c r="B661" s="46"/>
      <c r="C661" s="47"/>
      <c r="D661" s="47"/>
      <c r="E661" s="47"/>
      <c r="F661" s="47"/>
      <c r="G661" s="46"/>
      <c r="H661" s="47"/>
      <c r="I661" s="47"/>
      <c r="J661" s="47"/>
      <c r="K661" s="47"/>
      <c r="L661" s="46"/>
      <c r="M661" s="47"/>
      <c r="N661" s="47"/>
      <c r="O661" s="47"/>
      <c r="P661" s="47"/>
      <c r="Q661" s="48"/>
      <c r="R661" s="47"/>
      <c r="S661" s="47"/>
    </row>
    <row r="662" ht="14.25" customHeight="1">
      <c r="B662" s="46"/>
      <c r="C662" s="47"/>
      <c r="D662" s="47"/>
      <c r="E662" s="47"/>
      <c r="F662" s="47"/>
      <c r="G662" s="46"/>
      <c r="H662" s="47"/>
      <c r="I662" s="47"/>
      <c r="J662" s="47"/>
      <c r="K662" s="47"/>
      <c r="L662" s="46"/>
      <c r="M662" s="47"/>
      <c r="N662" s="47"/>
      <c r="O662" s="47"/>
      <c r="P662" s="47"/>
      <c r="Q662" s="48"/>
      <c r="R662" s="47"/>
      <c r="S662" s="47"/>
    </row>
    <row r="663" ht="14.25" customHeight="1">
      <c r="B663" s="46"/>
      <c r="C663" s="47"/>
      <c r="D663" s="47"/>
      <c r="E663" s="47"/>
      <c r="F663" s="47"/>
      <c r="G663" s="46"/>
      <c r="H663" s="47"/>
      <c r="I663" s="47"/>
      <c r="J663" s="47"/>
      <c r="K663" s="47"/>
      <c r="L663" s="46"/>
      <c r="M663" s="47"/>
      <c r="N663" s="47"/>
      <c r="O663" s="47"/>
      <c r="P663" s="47"/>
      <c r="Q663" s="48"/>
      <c r="R663" s="47"/>
      <c r="S663" s="47"/>
    </row>
    <row r="664" ht="14.25" customHeight="1">
      <c r="B664" s="46"/>
      <c r="C664" s="47"/>
      <c r="D664" s="47"/>
      <c r="E664" s="47"/>
      <c r="F664" s="47"/>
      <c r="G664" s="46"/>
      <c r="H664" s="47"/>
      <c r="I664" s="47"/>
      <c r="J664" s="47"/>
      <c r="K664" s="47"/>
      <c r="L664" s="46"/>
      <c r="M664" s="47"/>
      <c r="N664" s="47"/>
      <c r="O664" s="47"/>
      <c r="P664" s="47"/>
      <c r="Q664" s="48"/>
      <c r="R664" s="47"/>
      <c r="S664" s="47"/>
    </row>
    <row r="665" ht="14.25" customHeight="1">
      <c r="B665" s="46"/>
      <c r="C665" s="47"/>
      <c r="D665" s="47"/>
      <c r="E665" s="47"/>
      <c r="F665" s="47"/>
      <c r="G665" s="46"/>
      <c r="H665" s="47"/>
      <c r="I665" s="47"/>
      <c r="J665" s="47"/>
      <c r="K665" s="47"/>
      <c r="L665" s="46"/>
      <c r="M665" s="47"/>
      <c r="N665" s="47"/>
      <c r="O665" s="47"/>
      <c r="P665" s="47"/>
      <c r="Q665" s="48"/>
      <c r="R665" s="47"/>
      <c r="S665" s="47"/>
    </row>
    <row r="666" ht="14.25" customHeight="1">
      <c r="B666" s="46"/>
      <c r="C666" s="47"/>
      <c r="D666" s="47"/>
      <c r="E666" s="47"/>
      <c r="F666" s="47"/>
      <c r="G666" s="46"/>
      <c r="H666" s="47"/>
      <c r="I666" s="47"/>
      <c r="J666" s="47"/>
      <c r="K666" s="47"/>
      <c r="L666" s="46"/>
      <c r="M666" s="47"/>
      <c r="N666" s="47"/>
      <c r="O666" s="47"/>
      <c r="P666" s="47"/>
      <c r="Q666" s="48"/>
      <c r="R666" s="47"/>
      <c r="S666" s="47"/>
    </row>
    <row r="667" ht="14.25" customHeight="1">
      <c r="B667" s="46"/>
      <c r="C667" s="47"/>
      <c r="D667" s="47"/>
      <c r="E667" s="47"/>
      <c r="F667" s="47"/>
      <c r="G667" s="46"/>
      <c r="H667" s="47"/>
      <c r="I667" s="47"/>
      <c r="J667" s="47"/>
      <c r="K667" s="47"/>
      <c r="L667" s="46"/>
      <c r="M667" s="47"/>
      <c r="N667" s="47"/>
      <c r="O667" s="47"/>
      <c r="P667" s="47"/>
      <c r="Q667" s="48"/>
      <c r="R667" s="47"/>
      <c r="S667" s="47"/>
    </row>
    <row r="668" ht="14.25" customHeight="1">
      <c r="B668" s="46"/>
      <c r="C668" s="47"/>
      <c r="D668" s="47"/>
      <c r="E668" s="47"/>
      <c r="F668" s="47"/>
      <c r="G668" s="46"/>
      <c r="H668" s="47"/>
      <c r="I668" s="47"/>
      <c r="J668" s="47"/>
      <c r="K668" s="47"/>
      <c r="L668" s="46"/>
      <c r="M668" s="47"/>
      <c r="N668" s="47"/>
      <c r="O668" s="47"/>
      <c r="P668" s="47"/>
      <c r="Q668" s="48"/>
      <c r="R668" s="47"/>
      <c r="S668" s="47"/>
    </row>
    <row r="669" ht="14.25" customHeight="1">
      <c r="B669" s="46"/>
      <c r="C669" s="47"/>
      <c r="D669" s="47"/>
      <c r="E669" s="47"/>
      <c r="F669" s="47"/>
      <c r="G669" s="46"/>
      <c r="H669" s="47"/>
      <c r="I669" s="47"/>
      <c r="J669" s="47"/>
      <c r="K669" s="47"/>
      <c r="L669" s="46"/>
      <c r="M669" s="47"/>
      <c r="N669" s="47"/>
      <c r="O669" s="47"/>
      <c r="P669" s="47"/>
      <c r="Q669" s="48"/>
      <c r="R669" s="47"/>
      <c r="S669" s="47"/>
    </row>
    <row r="670" ht="14.25" customHeight="1">
      <c r="B670" s="46"/>
      <c r="C670" s="47"/>
      <c r="D670" s="47"/>
      <c r="E670" s="47"/>
      <c r="F670" s="47"/>
      <c r="G670" s="46"/>
      <c r="H670" s="47"/>
      <c r="I670" s="47"/>
      <c r="J670" s="47"/>
      <c r="K670" s="47"/>
      <c r="L670" s="46"/>
      <c r="M670" s="47"/>
      <c r="N670" s="47"/>
      <c r="O670" s="47"/>
      <c r="P670" s="47"/>
      <c r="Q670" s="48"/>
      <c r="R670" s="47"/>
      <c r="S670" s="47"/>
    </row>
    <row r="671" ht="14.25" customHeight="1">
      <c r="B671" s="46"/>
      <c r="C671" s="47"/>
      <c r="D671" s="47"/>
      <c r="E671" s="47"/>
      <c r="F671" s="47"/>
      <c r="G671" s="46"/>
      <c r="H671" s="47"/>
      <c r="I671" s="47"/>
      <c r="J671" s="47"/>
      <c r="K671" s="47"/>
      <c r="L671" s="46"/>
      <c r="M671" s="47"/>
      <c r="N671" s="47"/>
      <c r="O671" s="47"/>
      <c r="P671" s="47"/>
      <c r="Q671" s="48"/>
      <c r="R671" s="47"/>
      <c r="S671" s="47"/>
    </row>
    <row r="672" ht="14.25" customHeight="1">
      <c r="B672" s="46"/>
      <c r="C672" s="47"/>
      <c r="D672" s="47"/>
      <c r="E672" s="47"/>
      <c r="F672" s="47"/>
      <c r="G672" s="46"/>
      <c r="H672" s="47"/>
      <c r="I672" s="47"/>
      <c r="J672" s="47"/>
      <c r="K672" s="47"/>
      <c r="L672" s="46"/>
      <c r="M672" s="47"/>
      <c r="N672" s="47"/>
      <c r="O672" s="47"/>
      <c r="P672" s="47"/>
      <c r="Q672" s="48"/>
      <c r="R672" s="47"/>
      <c r="S672" s="47"/>
    </row>
    <row r="673" ht="14.25" customHeight="1">
      <c r="B673" s="46"/>
      <c r="C673" s="47"/>
      <c r="D673" s="47"/>
      <c r="E673" s="47"/>
      <c r="F673" s="47"/>
      <c r="G673" s="46"/>
      <c r="H673" s="47"/>
      <c r="I673" s="47"/>
      <c r="J673" s="47"/>
      <c r="K673" s="47"/>
      <c r="L673" s="46"/>
      <c r="M673" s="47"/>
      <c r="N673" s="47"/>
      <c r="O673" s="47"/>
      <c r="P673" s="47"/>
      <c r="Q673" s="48"/>
      <c r="R673" s="47"/>
      <c r="S673" s="47"/>
    </row>
    <row r="674" ht="14.25" customHeight="1">
      <c r="B674" s="46"/>
      <c r="C674" s="47"/>
      <c r="D674" s="47"/>
      <c r="E674" s="47"/>
      <c r="F674" s="47"/>
      <c r="G674" s="46"/>
      <c r="H674" s="47"/>
      <c r="I674" s="47"/>
      <c r="J674" s="47"/>
      <c r="K674" s="47"/>
      <c r="L674" s="46"/>
      <c r="M674" s="47"/>
      <c r="N674" s="47"/>
      <c r="O674" s="47"/>
      <c r="P674" s="47"/>
      <c r="Q674" s="48"/>
      <c r="R674" s="47"/>
      <c r="S674" s="47"/>
    </row>
    <row r="675" ht="14.25" customHeight="1">
      <c r="B675" s="46"/>
      <c r="C675" s="47"/>
      <c r="D675" s="47"/>
      <c r="E675" s="47"/>
      <c r="F675" s="47"/>
      <c r="G675" s="46"/>
      <c r="H675" s="47"/>
      <c r="I675" s="47"/>
      <c r="J675" s="47"/>
      <c r="K675" s="47"/>
      <c r="L675" s="46"/>
      <c r="M675" s="47"/>
      <c r="N675" s="47"/>
      <c r="O675" s="47"/>
      <c r="P675" s="47"/>
      <c r="Q675" s="48"/>
      <c r="R675" s="47"/>
      <c r="S675" s="47"/>
    </row>
    <row r="676" ht="14.25" customHeight="1">
      <c r="B676" s="46"/>
      <c r="C676" s="47"/>
      <c r="D676" s="47"/>
      <c r="E676" s="47"/>
      <c r="F676" s="47"/>
      <c r="G676" s="46"/>
      <c r="H676" s="47"/>
      <c r="I676" s="47"/>
      <c r="J676" s="47"/>
      <c r="K676" s="47"/>
      <c r="L676" s="46"/>
      <c r="M676" s="47"/>
      <c r="N676" s="47"/>
      <c r="O676" s="47"/>
      <c r="P676" s="47"/>
      <c r="Q676" s="48"/>
      <c r="R676" s="47"/>
      <c r="S676" s="47"/>
    </row>
    <row r="677" ht="14.25" customHeight="1">
      <c r="B677" s="46"/>
      <c r="C677" s="47"/>
      <c r="D677" s="47"/>
      <c r="E677" s="47"/>
      <c r="F677" s="47"/>
      <c r="G677" s="46"/>
      <c r="H677" s="47"/>
      <c r="I677" s="47"/>
      <c r="J677" s="47"/>
      <c r="K677" s="47"/>
      <c r="L677" s="46"/>
      <c r="M677" s="47"/>
      <c r="N677" s="47"/>
      <c r="O677" s="47"/>
      <c r="P677" s="47"/>
      <c r="Q677" s="48"/>
      <c r="R677" s="47"/>
      <c r="S677" s="47"/>
    </row>
    <row r="678" ht="14.25" customHeight="1">
      <c r="B678" s="46"/>
      <c r="C678" s="47"/>
      <c r="D678" s="47"/>
      <c r="E678" s="47"/>
      <c r="F678" s="47"/>
      <c r="G678" s="46"/>
      <c r="H678" s="47"/>
      <c r="I678" s="47"/>
      <c r="J678" s="47"/>
      <c r="K678" s="47"/>
      <c r="L678" s="46"/>
      <c r="M678" s="47"/>
      <c r="N678" s="47"/>
      <c r="O678" s="47"/>
      <c r="P678" s="47"/>
      <c r="Q678" s="48"/>
      <c r="R678" s="47"/>
      <c r="S678" s="47"/>
    </row>
    <row r="679" ht="14.25" customHeight="1">
      <c r="B679" s="46"/>
      <c r="C679" s="47"/>
      <c r="D679" s="47"/>
      <c r="E679" s="47"/>
      <c r="F679" s="47"/>
      <c r="G679" s="46"/>
      <c r="H679" s="47"/>
      <c r="I679" s="47"/>
      <c r="J679" s="47"/>
      <c r="K679" s="47"/>
      <c r="L679" s="46"/>
      <c r="M679" s="47"/>
      <c r="N679" s="47"/>
      <c r="O679" s="47"/>
      <c r="P679" s="47"/>
      <c r="Q679" s="48"/>
      <c r="R679" s="47"/>
      <c r="S679" s="47"/>
    </row>
    <row r="680" ht="14.25" customHeight="1">
      <c r="B680" s="46"/>
      <c r="C680" s="47"/>
      <c r="D680" s="47"/>
      <c r="E680" s="47"/>
      <c r="F680" s="47"/>
      <c r="G680" s="46"/>
      <c r="H680" s="47"/>
      <c r="I680" s="47"/>
      <c r="J680" s="47"/>
      <c r="K680" s="47"/>
      <c r="L680" s="46"/>
      <c r="M680" s="47"/>
      <c r="N680" s="47"/>
      <c r="O680" s="47"/>
      <c r="P680" s="47"/>
      <c r="Q680" s="48"/>
      <c r="R680" s="47"/>
      <c r="S680" s="47"/>
    </row>
    <row r="681" ht="14.25" customHeight="1">
      <c r="B681" s="46"/>
      <c r="C681" s="47"/>
      <c r="D681" s="47"/>
      <c r="E681" s="47"/>
      <c r="F681" s="47"/>
      <c r="G681" s="46"/>
      <c r="H681" s="47"/>
      <c r="I681" s="47"/>
      <c r="J681" s="47"/>
      <c r="K681" s="47"/>
      <c r="L681" s="46"/>
      <c r="M681" s="47"/>
      <c r="N681" s="47"/>
      <c r="O681" s="47"/>
      <c r="P681" s="47"/>
      <c r="Q681" s="48"/>
      <c r="R681" s="47"/>
      <c r="S681" s="47"/>
    </row>
    <row r="682" ht="14.25" customHeight="1">
      <c r="B682" s="46"/>
      <c r="C682" s="47"/>
      <c r="D682" s="47"/>
      <c r="E682" s="47"/>
      <c r="F682" s="47"/>
      <c r="G682" s="46"/>
      <c r="H682" s="47"/>
      <c r="I682" s="47"/>
      <c r="J682" s="47"/>
      <c r="K682" s="47"/>
      <c r="L682" s="46"/>
      <c r="M682" s="47"/>
      <c r="N682" s="47"/>
      <c r="O682" s="47"/>
      <c r="P682" s="47"/>
      <c r="Q682" s="48"/>
      <c r="R682" s="47"/>
      <c r="S682" s="47"/>
    </row>
    <row r="683" ht="14.25" customHeight="1">
      <c r="B683" s="46"/>
      <c r="C683" s="47"/>
      <c r="D683" s="47"/>
      <c r="E683" s="47"/>
      <c r="F683" s="47"/>
      <c r="G683" s="46"/>
      <c r="H683" s="47"/>
      <c r="I683" s="47"/>
      <c r="J683" s="47"/>
      <c r="K683" s="47"/>
      <c r="L683" s="46"/>
      <c r="M683" s="47"/>
      <c r="N683" s="47"/>
      <c r="O683" s="47"/>
      <c r="P683" s="47"/>
      <c r="Q683" s="48"/>
      <c r="R683" s="47"/>
      <c r="S683" s="47"/>
    </row>
    <row r="684" ht="14.25" customHeight="1">
      <c r="B684" s="46"/>
      <c r="C684" s="47"/>
      <c r="D684" s="47"/>
      <c r="E684" s="47"/>
      <c r="F684" s="47"/>
      <c r="G684" s="46"/>
      <c r="H684" s="47"/>
      <c r="I684" s="47"/>
      <c r="J684" s="47"/>
      <c r="K684" s="47"/>
      <c r="L684" s="46"/>
      <c r="M684" s="47"/>
      <c r="N684" s="47"/>
      <c r="O684" s="47"/>
      <c r="P684" s="47"/>
      <c r="Q684" s="48"/>
      <c r="R684" s="47"/>
      <c r="S684" s="47"/>
    </row>
    <row r="685" ht="14.25" customHeight="1">
      <c r="B685" s="46"/>
      <c r="C685" s="47"/>
      <c r="D685" s="47"/>
      <c r="E685" s="47"/>
      <c r="F685" s="47"/>
      <c r="G685" s="46"/>
      <c r="H685" s="47"/>
      <c r="I685" s="47"/>
      <c r="J685" s="47"/>
      <c r="K685" s="47"/>
      <c r="L685" s="46"/>
      <c r="M685" s="47"/>
      <c r="N685" s="47"/>
      <c r="O685" s="47"/>
      <c r="P685" s="47"/>
      <c r="Q685" s="48"/>
      <c r="R685" s="47"/>
      <c r="S685" s="47"/>
    </row>
    <row r="686" ht="14.25" customHeight="1">
      <c r="B686" s="46"/>
      <c r="C686" s="47"/>
      <c r="D686" s="47"/>
      <c r="E686" s="47"/>
      <c r="F686" s="47"/>
      <c r="G686" s="46"/>
      <c r="H686" s="47"/>
      <c r="I686" s="47"/>
      <c r="J686" s="47"/>
      <c r="K686" s="47"/>
      <c r="L686" s="46"/>
      <c r="M686" s="47"/>
      <c r="N686" s="47"/>
      <c r="O686" s="47"/>
      <c r="P686" s="47"/>
      <c r="Q686" s="48"/>
      <c r="R686" s="47"/>
      <c r="S686" s="47"/>
    </row>
    <row r="687" ht="14.25" customHeight="1">
      <c r="B687" s="46"/>
      <c r="C687" s="47"/>
      <c r="D687" s="47"/>
      <c r="E687" s="47"/>
      <c r="F687" s="47"/>
      <c r="G687" s="46"/>
      <c r="H687" s="47"/>
      <c r="I687" s="47"/>
      <c r="J687" s="47"/>
      <c r="K687" s="47"/>
      <c r="L687" s="46"/>
      <c r="M687" s="47"/>
      <c r="N687" s="47"/>
      <c r="O687" s="47"/>
      <c r="P687" s="47"/>
      <c r="Q687" s="48"/>
      <c r="R687" s="47"/>
      <c r="S687" s="47"/>
    </row>
    <row r="688" ht="14.25" customHeight="1">
      <c r="B688" s="46"/>
      <c r="C688" s="47"/>
      <c r="D688" s="47"/>
      <c r="E688" s="47"/>
      <c r="F688" s="47"/>
      <c r="G688" s="46"/>
      <c r="H688" s="47"/>
      <c r="I688" s="47"/>
      <c r="J688" s="47"/>
      <c r="K688" s="47"/>
      <c r="L688" s="46"/>
      <c r="M688" s="47"/>
      <c r="N688" s="47"/>
      <c r="O688" s="47"/>
      <c r="P688" s="47"/>
      <c r="Q688" s="48"/>
      <c r="R688" s="47"/>
      <c r="S688" s="47"/>
    </row>
    <row r="689" ht="14.25" customHeight="1">
      <c r="B689" s="46"/>
      <c r="C689" s="47"/>
      <c r="D689" s="47"/>
      <c r="E689" s="47"/>
      <c r="F689" s="47"/>
      <c r="G689" s="46"/>
      <c r="H689" s="47"/>
      <c r="I689" s="47"/>
      <c r="J689" s="47"/>
      <c r="K689" s="47"/>
      <c r="L689" s="46"/>
      <c r="M689" s="47"/>
      <c r="N689" s="47"/>
      <c r="O689" s="47"/>
      <c r="P689" s="47"/>
      <c r="Q689" s="48"/>
      <c r="R689" s="47"/>
      <c r="S689" s="47"/>
    </row>
    <row r="690" ht="14.25" customHeight="1">
      <c r="B690" s="46"/>
      <c r="C690" s="47"/>
      <c r="D690" s="47"/>
      <c r="E690" s="47"/>
      <c r="F690" s="47"/>
      <c r="G690" s="46"/>
      <c r="H690" s="47"/>
      <c r="I690" s="47"/>
      <c r="J690" s="47"/>
      <c r="K690" s="47"/>
      <c r="L690" s="46"/>
      <c r="M690" s="47"/>
      <c r="N690" s="47"/>
      <c r="O690" s="47"/>
      <c r="P690" s="47"/>
      <c r="Q690" s="48"/>
      <c r="R690" s="47"/>
      <c r="S690" s="47"/>
    </row>
    <row r="691" ht="14.25" customHeight="1">
      <c r="B691" s="46"/>
      <c r="C691" s="47"/>
      <c r="D691" s="47"/>
      <c r="E691" s="47"/>
      <c r="F691" s="47"/>
      <c r="G691" s="46"/>
      <c r="H691" s="47"/>
      <c r="I691" s="47"/>
      <c r="J691" s="47"/>
      <c r="K691" s="47"/>
      <c r="L691" s="46"/>
      <c r="M691" s="47"/>
      <c r="N691" s="47"/>
      <c r="O691" s="47"/>
      <c r="P691" s="47"/>
      <c r="Q691" s="48"/>
      <c r="R691" s="47"/>
      <c r="S691" s="47"/>
    </row>
    <row r="692" ht="14.25" customHeight="1">
      <c r="B692" s="46"/>
      <c r="C692" s="47"/>
      <c r="D692" s="47"/>
      <c r="E692" s="47"/>
      <c r="F692" s="47"/>
      <c r="G692" s="46"/>
      <c r="H692" s="47"/>
      <c r="I692" s="47"/>
      <c r="J692" s="47"/>
      <c r="K692" s="47"/>
      <c r="L692" s="46"/>
      <c r="M692" s="47"/>
      <c r="N692" s="47"/>
      <c r="O692" s="47"/>
      <c r="P692" s="47"/>
      <c r="Q692" s="48"/>
      <c r="R692" s="47"/>
      <c r="S692" s="47"/>
    </row>
    <row r="693" ht="14.25" customHeight="1">
      <c r="B693" s="46"/>
      <c r="C693" s="47"/>
      <c r="D693" s="47"/>
      <c r="E693" s="47"/>
      <c r="F693" s="47"/>
      <c r="G693" s="46"/>
      <c r="H693" s="47"/>
      <c r="I693" s="47"/>
      <c r="J693" s="47"/>
      <c r="K693" s="47"/>
      <c r="L693" s="46"/>
      <c r="M693" s="47"/>
      <c r="N693" s="47"/>
      <c r="O693" s="47"/>
      <c r="P693" s="47"/>
      <c r="Q693" s="48"/>
      <c r="R693" s="47"/>
      <c r="S693" s="47"/>
    </row>
    <row r="694" ht="14.25" customHeight="1">
      <c r="B694" s="46"/>
      <c r="C694" s="47"/>
      <c r="D694" s="47"/>
      <c r="E694" s="47"/>
      <c r="F694" s="47"/>
      <c r="G694" s="46"/>
      <c r="H694" s="47"/>
      <c r="I694" s="47"/>
      <c r="J694" s="47"/>
      <c r="K694" s="47"/>
      <c r="L694" s="46"/>
      <c r="M694" s="47"/>
      <c r="N694" s="47"/>
      <c r="O694" s="47"/>
      <c r="P694" s="47"/>
      <c r="Q694" s="48"/>
      <c r="R694" s="47"/>
      <c r="S694" s="47"/>
    </row>
    <row r="695" ht="14.25" customHeight="1">
      <c r="B695" s="46"/>
      <c r="C695" s="47"/>
      <c r="D695" s="47"/>
      <c r="E695" s="47"/>
      <c r="F695" s="47"/>
      <c r="G695" s="46"/>
      <c r="H695" s="47"/>
      <c r="I695" s="47"/>
      <c r="J695" s="47"/>
      <c r="K695" s="47"/>
      <c r="L695" s="46"/>
      <c r="M695" s="47"/>
      <c r="N695" s="47"/>
      <c r="O695" s="47"/>
      <c r="P695" s="47"/>
      <c r="Q695" s="48"/>
      <c r="R695" s="47"/>
      <c r="S695" s="47"/>
    </row>
    <row r="696" ht="14.25" customHeight="1">
      <c r="B696" s="46"/>
      <c r="C696" s="47"/>
      <c r="D696" s="47"/>
      <c r="E696" s="47"/>
      <c r="F696" s="47"/>
      <c r="G696" s="46"/>
      <c r="H696" s="47"/>
      <c r="I696" s="47"/>
      <c r="J696" s="47"/>
      <c r="K696" s="47"/>
      <c r="L696" s="46"/>
      <c r="M696" s="47"/>
      <c r="N696" s="47"/>
      <c r="O696" s="47"/>
      <c r="P696" s="47"/>
      <c r="Q696" s="48"/>
      <c r="R696" s="47"/>
      <c r="S696" s="47"/>
    </row>
    <row r="697" ht="14.25" customHeight="1">
      <c r="B697" s="46"/>
      <c r="C697" s="47"/>
      <c r="D697" s="47"/>
      <c r="E697" s="47"/>
      <c r="F697" s="47"/>
      <c r="G697" s="46"/>
      <c r="H697" s="47"/>
      <c r="I697" s="47"/>
      <c r="J697" s="47"/>
      <c r="K697" s="47"/>
      <c r="L697" s="46"/>
      <c r="M697" s="47"/>
      <c r="N697" s="47"/>
      <c r="O697" s="47"/>
      <c r="P697" s="47"/>
      <c r="Q697" s="48"/>
      <c r="R697" s="47"/>
      <c r="S697" s="47"/>
    </row>
    <row r="698" ht="14.25" customHeight="1">
      <c r="B698" s="46"/>
      <c r="C698" s="47"/>
      <c r="D698" s="47"/>
      <c r="E698" s="47"/>
      <c r="F698" s="47"/>
      <c r="G698" s="46"/>
      <c r="H698" s="47"/>
      <c r="I698" s="47"/>
      <c r="J698" s="47"/>
      <c r="K698" s="47"/>
      <c r="L698" s="46"/>
      <c r="M698" s="47"/>
      <c r="N698" s="47"/>
      <c r="O698" s="47"/>
      <c r="P698" s="47"/>
      <c r="Q698" s="48"/>
      <c r="R698" s="47"/>
      <c r="S698" s="47"/>
    </row>
    <row r="699" ht="14.25" customHeight="1">
      <c r="B699" s="46"/>
      <c r="C699" s="47"/>
      <c r="D699" s="47"/>
      <c r="E699" s="47"/>
      <c r="F699" s="47"/>
      <c r="G699" s="46"/>
      <c r="H699" s="47"/>
      <c r="I699" s="47"/>
      <c r="J699" s="47"/>
      <c r="K699" s="47"/>
      <c r="L699" s="46"/>
      <c r="M699" s="47"/>
      <c r="N699" s="47"/>
      <c r="O699" s="47"/>
      <c r="P699" s="47"/>
      <c r="Q699" s="48"/>
      <c r="R699" s="47"/>
      <c r="S699" s="47"/>
    </row>
    <row r="700" ht="14.25" customHeight="1">
      <c r="B700" s="46"/>
      <c r="C700" s="47"/>
      <c r="D700" s="47"/>
      <c r="E700" s="47"/>
      <c r="F700" s="47"/>
      <c r="G700" s="46"/>
      <c r="H700" s="47"/>
      <c r="I700" s="47"/>
      <c r="J700" s="47"/>
      <c r="K700" s="47"/>
      <c r="L700" s="46"/>
      <c r="M700" s="47"/>
      <c r="N700" s="47"/>
      <c r="O700" s="47"/>
      <c r="P700" s="47"/>
      <c r="Q700" s="48"/>
      <c r="R700" s="47"/>
      <c r="S700" s="47"/>
    </row>
    <row r="701" ht="14.25" customHeight="1">
      <c r="B701" s="46"/>
      <c r="C701" s="47"/>
      <c r="D701" s="47"/>
      <c r="E701" s="47"/>
      <c r="F701" s="47"/>
      <c r="G701" s="46"/>
      <c r="H701" s="47"/>
      <c r="I701" s="47"/>
      <c r="J701" s="47"/>
      <c r="K701" s="47"/>
      <c r="L701" s="46"/>
      <c r="M701" s="47"/>
      <c r="N701" s="47"/>
      <c r="O701" s="47"/>
      <c r="P701" s="47"/>
      <c r="Q701" s="48"/>
      <c r="R701" s="47"/>
      <c r="S701" s="47"/>
    </row>
    <row r="702" ht="14.25" customHeight="1">
      <c r="B702" s="46"/>
      <c r="C702" s="47"/>
      <c r="D702" s="47"/>
      <c r="E702" s="47"/>
      <c r="F702" s="47"/>
      <c r="G702" s="46"/>
      <c r="H702" s="47"/>
      <c r="I702" s="47"/>
      <c r="J702" s="47"/>
      <c r="K702" s="47"/>
      <c r="L702" s="46"/>
      <c r="M702" s="47"/>
      <c r="N702" s="47"/>
      <c r="O702" s="47"/>
      <c r="P702" s="47"/>
      <c r="Q702" s="48"/>
      <c r="R702" s="47"/>
      <c r="S702" s="47"/>
    </row>
    <row r="703" ht="14.25" customHeight="1">
      <c r="B703" s="46"/>
      <c r="C703" s="47"/>
      <c r="D703" s="47"/>
      <c r="E703" s="47"/>
      <c r="F703" s="47"/>
      <c r="G703" s="46"/>
      <c r="H703" s="47"/>
      <c r="I703" s="47"/>
      <c r="J703" s="47"/>
      <c r="K703" s="47"/>
      <c r="L703" s="46"/>
      <c r="M703" s="47"/>
      <c r="N703" s="47"/>
      <c r="O703" s="47"/>
      <c r="P703" s="47"/>
      <c r="Q703" s="48"/>
      <c r="R703" s="47"/>
      <c r="S703" s="47"/>
    </row>
    <row r="704" ht="14.25" customHeight="1">
      <c r="B704" s="46"/>
      <c r="C704" s="47"/>
      <c r="D704" s="47"/>
      <c r="E704" s="47"/>
      <c r="F704" s="47"/>
      <c r="G704" s="46"/>
      <c r="H704" s="47"/>
      <c r="I704" s="47"/>
      <c r="J704" s="47"/>
      <c r="K704" s="47"/>
      <c r="L704" s="46"/>
      <c r="M704" s="47"/>
      <c r="N704" s="47"/>
      <c r="O704" s="47"/>
      <c r="P704" s="47"/>
      <c r="Q704" s="48"/>
      <c r="R704" s="47"/>
      <c r="S704" s="47"/>
    </row>
    <row r="705" ht="14.25" customHeight="1">
      <c r="B705" s="46"/>
      <c r="C705" s="47"/>
      <c r="D705" s="47"/>
      <c r="E705" s="47"/>
      <c r="F705" s="47"/>
      <c r="G705" s="46"/>
      <c r="H705" s="47"/>
      <c r="I705" s="47"/>
      <c r="J705" s="47"/>
      <c r="K705" s="47"/>
      <c r="L705" s="46"/>
      <c r="M705" s="47"/>
      <c r="N705" s="47"/>
      <c r="O705" s="47"/>
      <c r="P705" s="47"/>
      <c r="Q705" s="48"/>
      <c r="R705" s="47"/>
      <c r="S705" s="47"/>
    </row>
    <row r="706" ht="14.25" customHeight="1">
      <c r="B706" s="46"/>
      <c r="C706" s="47"/>
      <c r="D706" s="47"/>
      <c r="E706" s="47"/>
      <c r="F706" s="47"/>
      <c r="G706" s="46"/>
      <c r="H706" s="47"/>
      <c r="I706" s="47"/>
      <c r="J706" s="47"/>
      <c r="K706" s="47"/>
      <c r="L706" s="46"/>
      <c r="M706" s="47"/>
      <c r="N706" s="47"/>
      <c r="O706" s="47"/>
      <c r="P706" s="47"/>
      <c r="Q706" s="48"/>
      <c r="R706" s="47"/>
      <c r="S706" s="47"/>
    </row>
    <row r="707" ht="14.25" customHeight="1">
      <c r="B707" s="46"/>
      <c r="C707" s="47"/>
      <c r="D707" s="47"/>
      <c r="E707" s="47"/>
      <c r="F707" s="47"/>
      <c r="G707" s="46"/>
      <c r="H707" s="47"/>
      <c r="I707" s="47"/>
      <c r="J707" s="47"/>
      <c r="K707" s="47"/>
      <c r="L707" s="46"/>
      <c r="M707" s="47"/>
      <c r="N707" s="47"/>
      <c r="O707" s="47"/>
      <c r="P707" s="47"/>
      <c r="Q707" s="48"/>
      <c r="R707" s="47"/>
      <c r="S707" s="47"/>
    </row>
    <row r="708" ht="14.25" customHeight="1">
      <c r="B708" s="46"/>
      <c r="C708" s="47"/>
      <c r="D708" s="47"/>
      <c r="E708" s="47"/>
      <c r="F708" s="47"/>
      <c r="G708" s="46"/>
      <c r="H708" s="47"/>
      <c r="I708" s="47"/>
      <c r="J708" s="47"/>
      <c r="K708" s="47"/>
      <c r="L708" s="46"/>
      <c r="M708" s="47"/>
      <c r="N708" s="47"/>
      <c r="O708" s="47"/>
      <c r="P708" s="47"/>
      <c r="Q708" s="48"/>
      <c r="R708" s="47"/>
      <c r="S708" s="47"/>
    </row>
    <row r="709" ht="14.25" customHeight="1">
      <c r="B709" s="46"/>
      <c r="C709" s="47"/>
      <c r="D709" s="47"/>
      <c r="E709" s="47"/>
      <c r="F709" s="47"/>
      <c r="G709" s="46"/>
      <c r="H709" s="47"/>
      <c r="I709" s="47"/>
      <c r="J709" s="47"/>
      <c r="K709" s="47"/>
      <c r="L709" s="46"/>
      <c r="M709" s="47"/>
      <c r="N709" s="47"/>
      <c r="O709" s="47"/>
      <c r="P709" s="47"/>
      <c r="Q709" s="48"/>
      <c r="R709" s="47"/>
      <c r="S709" s="47"/>
    </row>
    <row r="710" ht="14.25" customHeight="1">
      <c r="B710" s="46"/>
      <c r="C710" s="47"/>
      <c r="D710" s="47"/>
      <c r="E710" s="47"/>
      <c r="F710" s="47"/>
      <c r="G710" s="46"/>
      <c r="H710" s="47"/>
      <c r="I710" s="47"/>
      <c r="J710" s="47"/>
      <c r="K710" s="47"/>
      <c r="L710" s="46"/>
      <c r="M710" s="47"/>
      <c r="N710" s="47"/>
      <c r="O710" s="47"/>
      <c r="P710" s="47"/>
      <c r="Q710" s="48"/>
      <c r="R710" s="47"/>
      <c r="S710" s="47"/>
    </row>
    <row r="711" ht="14.25" customHeight="1">
      <c r="B711" s="46"/>
      <c r="C711" s="47"/>
      <c r="D711" s="47"/>
      <c r="E711" s="47"/>
      <c r="F711" s="47"/>
      <c r="G711" s="46"/>
      <c r="H711" s="47"/>
      <c r="I711" s="47"/>
      <c r="J711" s="47"/>
      <c r="K711" s="47"/>
      <c r="L711" s="46"/>
      <c r="M711" s="47"/>
      <c r="N711" s="47"/>
      <c r="O711" s="47"/>
      <c r="P711" s="47"/>
      <c r="Q711" s="48"/>
      <c r="R711" s="47"/>
      <c r="S711" s="47"/>
    </row>
    <row r="712" ht="14.25" customHeight="1">
      <c r="B712" s="46"/>
      <c r="C712" s="47"/>
      <c r="D712" s="47"/>
      <c r="E712" s="47"/>
      <c r="F712" s="47"/>
      <c r="G712" s="46"/>
      <c r="H712" s="47"/>
      <c r="I712" s="47"/>
      <c r="J712" s="47"/>
      <c r="K712" s="47"/>
      <c r="L712" s="46"/>
      <c r="M712" s="47"/>
      <c r="N712" s="47"/>
      <c r="O712" s="47"/>
      <c r="P712" s="47"/>
      <c r="Q712" s="48"/>
      <c r="R712" s="47"/>
      <c r="S712" s="47"/>
    </row>
    <row r="713" ht="14.25" customHeight="1">
      <c r="B713" s="46"/>
      <c r="C713" s="47"/>
      <c r="D713" s="47"/>
      <c r="E713" s="47"/>
      <c r="F713" s="47"/>
      <c r="G713" s="46"/>
      <c r="H713" s="47"/>
      <c r="I713" s="47"/>
      <c r="J713" s="47"/>
      <c r="K713" s="47"/>
      <c r="L713" s="46"/>
      <c r="M713" s="47"/>
      <c r="N713" s="47"/>
      <c r="O713" s="47"/>
      <c r="P713" s="47"/>
      <c r="Q713" s="48"/>
      <c r="R713" s="47"/>
      <c r="S713" s="47"/>
    </row>
    <row r="714" ht="14.25" customHeight="1">
      <c r="B714" s="46"/>
      <c r="C714" s="47"/>
      <c r="D714" s="47"/>
      <c r="E714" s="47"/>
      <c r="F714" s="47"/>
      <c r="G714" s="46"/>
      <c r="H714" s="47"/>
      <c r="I714" s="47"/>
      <c r="J714" s="47"/>
      <c r="K714" s="47"/>
      <c r="L714" s="46"/>
      <c r="M714" s="47"/>
      <c r="N714" s="47"/>
      <c r="O714" s="47"/>
      <c r="P714" s="47"/>
      <c r="Q714" s="48"/>
      <c r="R714" s="47"/>
      <c r="S714" s="47"/>
    </row>
    <row r="715" ht="14.25" customHeight="1">
      <c r="B715" s="46"/>
      <c r="C715" s="47"/>
      <c r="D715" s="47"/>
      <c r="E715" s="47"/>
      <c r="F715" s="47"/>
      <c r="G715" s="46"/>
      <c r="H715" s="47"/>
      <c r="I715" s="47"/>
      <c r="J715" s="47"/>
      <c r="K715" s="47"/>
      <c r="L715" s="46"/>
      <c r="M715" s="47"/>
      <c r="N715" s="47"/>
      <c r="O715" s="47"/>
      <c r="P715" s="47"/>
      <c r="Q715" s="48"/>
      <c r="R715" s="47"/>
      <c r="S715" s="47"/>
    </row>
    <row r="716" ht="14.25" customHeight="1">
      <c r="B716" s="46"/>
      <c r="C716" s="47"/>
      <c r="D716" s="47"/>
      <c r="E716" s="47"/>
      <c r="F716" s="47"/>
      <c r="G716" s="46"/>
      <c r="H716" s="47"/>
      <c r="I716" s="47"/>
      <c r="J716" s="47"/>
      <c r="K716" s="47"/>
      <c r="L716" s="46"/>
      <c r="M716" s="47"/>
      <c r="N716" s="47"/>
      <c r="O716" s="47"/>
      <c r="P716" s="47"/>
      <c r="Q716" s="48"/>
      <c r="R716" s="47"/>
      <c r="S716" s="47"/>
    </row>
    <row r="717" ht="14.25" customHeight="1">
      <c r="B717" s="46"/>
      <c r="C717" s="47"/>
      <c r="D717" s="47"/>
      <c r="E717" s="47"/>
      <c r="F717" s="47"/>
      <c r="G717" s="46"/>
      <c r="H717" s="47"/>
      <c r="I717" s="47"/>
      <c r="J717" s="47"/>
      <c r="K717" s="47"/>
      <c r="L717" s="46"/>
      <c r="M717" s="47"/>
      <c r="N717" s="47"/>
      <c r="O717" s="47"/>
      <c r="P717" s="47"/>
      <c r="Q717" s="48"/>
      <c r="R717" s="47"/>
      <c r="S717" s="47"/>
    </row>
    <row r="718" ht="14.25" customHeight="1">
      <c r="B718" s="46"/>
      <c r="C718" s="47"/>
      <c r="D718" s="47"/>
      <c r="E718" s="47"/>
      <c r="F718" s="47"/>
      <c r="G718" s="46"/>
      <c r="H718" s="47"/>
      <c r="I718" s="47"/>
      <c r="J718" s="47"/>
      <c r="K718" s="47"/>
      <c r="L718" s="46"/>
      <c r="M718" s="47"/>
      <c r="N718" s="47"/>
      <c r="O718" s="47"/>
      <c r="P718" s="47"/>
      <c r="Q718" s="48"/>
      <c r="R718" s="47"/>
      <c r="S718" s="47"/>
    </row>
    <row r="719" ht="14.25" customHeight="1">
      <c r="B719" s="46"/>
      <c r="C719" s="47"/>
      <c r="D719" s="47"/>
      <c r="E719" s="47"/>
      <c r="F719" s="47"/>
      <c r="G719" s="46"/>
      <c r="H719" s="47"/>
      <c r="I719" s="47"/>
      <c r="J719" s="47"/>
      <c r="K719" s="47"/>
      <c r="L719" s="46"/>
      <c r="M719" s="47"/>
      <c r="N719" s="47"/>
      <c r="O719" s="47"/>
      <c r="P719" s="47"/>
      <c r="Q719" s="48"/>
      <c r="R719" s="47"/>
      <c r="S719" s="47"/>
    </row>
    <row r="720" ht="14.25" customHeight="1">
      <c r="B720" s="46"/>
      <c r="C720" s="47"/>
      <c r="D720" s="47"/>
      <c r="E720" s="47"/>
      <c r="F720" s="47"/>
      <c r="G720" s="46"/>
      <c r="H720" s="47"/>
      <c r="I720" s="47"/>
      <c r="J720" s="47"/>
      <c r="K720" s="47"/>
      <c r="L720" s="46"/>
      <c r="M720" s="47"/>
      <c r="N720" s="47"/>
      <c r="O720" s="47"/>
      <c r="P720" s="47"/>
      <c r="Q720" s="48"/>
      <c r="R720" s="47"/>
      <c r="S720" s="47"/>
    </row>
    <row r="721" ht="14.25" customHeight="1">
      <c r="B721" s="46"/>
      <c r="C721" s="47"/>
      <c r="D721" s="47"/>
      <c r="E721" s="47"/>
      <c r="F721" s="47"/>
      <c r="G721" s="46"/>
      <c r="H721" s="47"/>
      <c r="I721" s="47"/>
      <c r="J721" s="47"/>
      <c r="K721" s="47"/>
      <c r="L721" s="46"/>
      <c r="M721" s="47"/>
      <c r="N721" s="47"/>
      <c r="O721" s="47"/>
      <c r="P721" s="47"/>
      <c r="Q721" s="48"/>
      <c r="R721" s="47"/>
      <c r="S721" s="47"/>
    </row>
    <row r="722" ht="14.25" customHeight="1">
      <c r="B722" s="46"/>
      <c r="C722" s="47"/>
      <c r="D722" s="47"/>
      <c r="E722" s="47"/>
      <c r="F722" s="47"/>
      <c r="G722" s="46"/>
      <c r="H722" s="47"/>
      <c r="I722" s="47"/>
      <c r="J722" s="47"/>
      <c r="K722" s="47"/>
      <c r="L722" s="46"/>
      <c r="M722" s="47"/>
      <c r="N722" s="47"/>
      <c r="O722" s="47"/>
      <c r="P722" s="47"/>
      <c r="Q722" s="48"/>
      <c r="R722" s="47"/>
      <c r="S722" s="47"/>
    </row>
    <row r="723" ht="14.25" customHeight="1">
      <c r="B723" s="46"/>
      <c r="C723" s="47"/>
      <c r="D723" s="47"/>
      <c r="E723" s="47"/>
      <c r="F723" s="47"/>
      <c r="G723" s="46"/>
      <c r="H723" s="47"/>
      <c r="I723" s="47"/>
      <c r="J723" s="47"/>
      <c r="K723" s="47"/>
      <c r="L723" s="46"/>
      <c r="M723" s="47"/>
      <c r="N723" s="47"/>
      <c r="O723" s="47"/>
      <c r="P723" s="47"/>
      <c r="Q723" s="48"/>
      <c r="R723" s="47"/>
      <c r="S723" s="47"/>
    </row>
    <row r="724" ht="14.25" customHeight="1">
      <c r="B724" s="46"/>
      <c r="C724" s="47"/>
      <c r="D724" s="47"/>
      <c r="E724" s="47"/>
      <c r="F724" s="47"/>
      <c r="G724" s="46"/>
      <c r="H724" s="47"/>
      <c r="I724" s="47"/>
      <c r="J724" s="47"/>
      <c r="K724" s="47"/>
      <c r="L724" s="46"/>
      <c r="M724" s="47"/>
      <c r="N724" s="47"/>
      <c r="O724" s="47"/>
      <c r="P724" s="47"/>
      <c r="Q724" s="48"/>
      <c r="R724" s="47"/>
      <c r="S724" s="47"/>
    </row>
    <row r="725" ht="14.25" customHeight="1">
      <c r="B725" s="46"/>
      <c r="C725" s="47"/>
      <c r="D725" s="47"/>
      <c r="E725" s="47"/>
      <c r="F725" s="47"/>
      <c r="G725" s="46"/>
      <c r="H725" s="47"/>
      <c r="I725" s="47"/>
      <c r="J725" s="47"/>
      <c r="K725" s="47"/>
      <c r="L725" s="46"/>
      <c r="M725" s="47"/>
      <c r="N725" s="47"/>
      <c r="O725" s="47"/>
      <c r="P725" s="47"/>
      <c r="Q725" s="48"/>
      <c r="R725" s="47"/>
      <c r="S725" s="47"/>
    </row>
    <row r="726" ht="14.25" customHeight="1">
      <c r="B726" s="46"/>
      <c r="C726" s="47"/>
      <c r="D726" s="47"/>
      <c r="E726" s="47"/>
      <c r="F726" s="47"/>
      <c r="G726" s="46"/>
      <c r="H726" s="47"/>
      <c r="I726" s="47"/>
      <c r="J726" s="47"/>
      <c r="K726" s="47"/>
      <c r="L726" s="46"/>
      <c r="M726" s="47"/>
      <c r="N726" s="47"/>
      <c r="O726" s="47"/>
      <c r="P726" s="47"/>
      <c r="Q726" s="48"/>
      <c r="R726" s="47"/>
      <c r="S726" s="47"/>
    </row>
    <row r="727" ht="14.25" customHeight="1">
      <c r="B727" s="46"/>
      <c r="C727" s="47"/>
      <c r="D727" s="47"/>
      <c r="E727" s="47"/>
      <c r="F727" s="47"/>
      <c r="G727" s="46"/>
      <c r="H727" s="47"/>
      <c r="I727" s="47"/>
      <c r="J727" s="47"/>
      <c r="K727" s="47"/>
      <c r="L727" s="46"/>
      <c r="M727" s="47"/>
      <c r="N727" s="47"/>
      <c r="O727" s="47"/>
      <c r="P727" s="47"/>
      <c r="Q727" s="48"/>
      <c r="R727" s="47"/>
      <c r="S727" s="47"/>
    </row>
    <row r="728" ht="14.25" customHeight="1">
      <c r="B728" s="46"/>
      <c r="C728" s="47"/>
      <c r="D728" s="47"/>
      <c r="E728" s="47"/>
      <c r="F728" s="47"/>
      <c r="G728" s="46"/>
      <c r="H728" s="47"/>
      <c r="I728" s="47"/>
      <c r="J728" s="47"/>
      <c r="K728" s="47"/>
      <c r="L728" s="46"/>
      <c r="M728" s="47"/>
      <c r="N728" s="47"/>
      <c r="O728" s="47"/>
      <c r="P728" s="47"/>
      <c r="Q728" s="48"/>
      <c r="R728" s="47"/>
      <c r="S728" s="47"/>
    </row>
    <row r="729" ht="14.25" customHeight="1">
      <c r="B729" s="46"/>
      <c r="C729" s="47"/>
      <c r="D729" s="47"/>
      <c r="E729" s="47"/>
      <c r="F729" s="47"/>
      <c r="G729" s="46"/>
      <c r="H729" s="47"/>
      <c r="I729" s="47"/>
      <c r="J729" s="47"/>
      <c r="K729" s="47"/>
      <c r="L729" s="46"/>
      <c r="M729" s="47"/>
      <c r="N729" s="47"/>
      <c r="O729" s="47"/>
      <c r="P729" s="47"/>
      <c r="Q729" s="48"/>
      <c r="R729" s="47"/>
      <c r="S729" s="47"/>
    </row>
    <row r="730" ht="14.25" customHeight="1">
      <c r="B730" s="46"/>
      <c r="C730" s="47"/>
      <c r="D730" s="47"/>
      <c r="E730" s="47"/>
      <c r="F730" s="47"/>
      <c r="G730" s="46"/>
      <c r="H730" s="47"/>
      <c r="I730" s="47"/>
      <c r="J730" s="47"/>
      <c r="K730" s="47"/>
      <c r="L730" s="46"/>
      <c r="M730" s="47"/>
      <c r="N730" s="47"/>
      <c r="O730" s="47"/>
      <c r="P730" s="47"/>
      <c r="Q730" s="48"/>
      <c r="R730" s="47"/>
      <c r="S730" s="47"/>
    </row>
    <row r="731" ht="14.25" customHeight="1">
      <c r="B731" s="46"/>
      <c r="C731" s="47"/>
      <c r="D731" s="47"/>
      <c r="E731" s="47"/>
      <c r="F731" s="47"/>
      <c r="G731" s="46"/>
      <c r="H731" s="47"/>
      <c r="I731" s="47"/>
      <c r="J731" s="47"/>
      <c r="K731" s="47"/>
      <c r="L731" s="46"/>
      <c r="M731" s="47"/>
      <c r="N731" s="47"/>
      <c r="O731" s="47"/>
      <c r="P731" s="47"/>
      <c r="Q731" s="48"/>
      <c r="R731" s="47"/>
      <c r="S731" s="47"/>
    </row>
    <row r="732" ht="14.25" customHeight="1">
      <c r="B732" s="46"/>
      <c r="C732" s="47"/>
      <c r="D732" s="47"/>
      <c r="E732" s="47"/>
      <c r="F732" s="47"/>
      <c r="G732" s="46"/>
      <c r="H732" s="47"/>
      <c r="I732" s="47"/>
      <c r="J732" s="47"/>
      <c r="K732" s="47"/>
      <c r="L732" s="46"/>
      <c r="M732" s="47"/>
      <c r="N732" s="47"/>
      <c r="O732" s="47"/>
      <c r="P732" s="47"/>
      <c r="Q732" s="48"/>
      <c r="R732" s="47"/>
      <c r="S732" s="47"/>
    </row>
    <row r="733" ht="14.25" customHeight="1">
      <c r="B733" s="46"/>
      <c r="C733" s="47"/>
      <c r="D733" s="47"/>
      <c r="E733" s="47"/>
      <c r="F733" s="47"/>
      <c r="G733" s="46"/>
      <c r="H733" s="47"/>
      <c r="I733" s="47"/>
      <c r="J733" s="47"/>
      <c r="K733" s="47"/>
      <c r="L733" s="46"/>
      <c r="M733" s="47"/>
      <c r="N733" s="47"/>
      <c r="O733" s="47"/>
      <c r="P733" s="47"/>
      <c r="Q733" s="48"/>
      <c r="R733" s="47"/>
      <c r="S733" s="47"/>
    </row>
    <row r="734" ht="14.25" customHeight="1">
      <c r="B734" s="46"/>
      <c r="C734" s="47"/>
      <c r="D734" s="47"/>
      <c r="E734" s="47"/>
      <c r="F734" s="47"/>
      <c r="G734" s="46"/>
      <c r="H734" s="47"/>
      <c r="I734" s="47"/>
      <c r="J734" s="47"/>
      <c r="K734" s="47"/>
      <c r="L734" s="46"/>
      <c r="M734" s="47"/>
      <c r="N734" s="47"/>
      <c r="O734" s="47"/>
      <c r="P734" s="47"/>
      <c r="Q734" s="48"/>
      <c r="R734" s="47"/>
      <c r="S734" s="47"/>
    </row>
    <row r="735" ht="14.25" customHeight="1">
      <c r="B735" s="46"/>
      <c r="C735" s="47"/>
      <c r="D735" s="47"/>
      <c r="E735" s="47"/>
      <c r="F735" s="47"/>
      <c r="G735" s="46"/>
      <c r="H735" s="47"/>
      <c r="I735" s="47"/>
      <c r="J735" s="47"/>
      <c r="K735" s="47"/>
      <c r="L735" s="46"/>
      <c r="M735" s="47"/>
      <c r="N735" s="47"/>
      <c r="O735" s="47"/>
      <c r="P735" s="47"/>
      <c r="Q735" s="48"/>
      <c r="R735" s="47"/>
      <c r="S735" s="47"/>
    </row>
    <row r="736" ht="14.25" customHeight="1">
      <c r="B736" s="46"/>
      <c r="C736" s="47"/>
      <c r="D736" s="47"/>
      <c r="E736" s="47"/>
      <c r="F736" s="47"/>
      <c r="G736" s="46"/>
      <c r="H736" s="47"/>
      <c r="I736" s="47"/>
      <c r="J736" s="47"/>
      <c r="K736" s="47"/>
      <c r="L736" s="46"/>
      <c r="M736" s="47"/>
      <c r="N736" s="47"/>
      <c r="O736" s="47"/>
      <c r="P736" s="47"/>
      <c r="Q736" s="48"/>
      <c r="R736" s="47"/>
      <c r="S736" s="47"/>
    </row>
    <row r="737" ht="14.25" customHeight="1">
      <c r="B737" s="46"/>
      <c r="C737" s="47"/>
      <c r="D737" s="47"/>
      <c r="E737" s="47"/>
      <c r="F737" s="47"/>
      <c r="G737" s="46"/>
      <c r="H737" s="47"/>
      <c r="I737" s="47"/>
      <c r="J737" s="47"/>
      <c r="K737" s="47"/>
      <c r="L737" s="46"/>
      <c r="M737" s="47"/>
      <c r="N737" s="47"/>
      <c r="O737" s="47"/>
      <c r="P737" s="47"/>
      <c r="Q737" s="48"/>
      <c r="R737" s="47"/>
      <c r="S737" s="47"/>
    </row>
    <row r="738" ht="14.25" customHeight="1">
      <c r="B738" s="46"/>
      <c r="C738" s="47"/>
      <c r="D738" s="47"/>
      <c r="E738" s="47"/>
      <c r="F738" s="47"/>
      <c r="G738" s="46"/>
      <c r="H738" s="47"/>
      <c r="I738" s="47"/>
      <c r="J738" s="47"/>
      <c r="K738" s="47"/>
      <c r="L738" s="46"/>
      <c r="M738" s="47"/>
      <c r="N738" s="47"/>
      <c r="O738" s="47"/>
      <c r="P738" s="47"/>
      <c r="Q738" s="48"/>
      <c r="R738" s="47"/>
      <c r="S738" s="47"/>
    </row>
    <row r="739" ht="14.25" customHeight="1">
      <c r="B739" s="46"/>
      <c r="C739" s="47"/>
      <c r="D739" s="47"/>
      <c r="E739" s="47"/>
      <c r="F739" s="47"/>
      <c r="G739" s="46"/>
      <c r="H739" s="47"/>
      <c r="I739" s="47"/>
      <c r="J739" s="47"/>
      <c r="K739" s="47"/>
      <c r="L739" s="46"/>
      <c r="M739" s="47"/>
      <c r="N739" s="47"/>
      <c r="O739" s="47"/>
      <c r="P739" s="47"/>
      <c r="Q739" s="48"/>
      <c r="R739" s="47"/>
      <c r="S739" s="47"/>
    </row>
    <row r="740" ht="14.25" customHeight="1">
      <c r="B740" s="46"/>
      <c r="C740" s="47"/>
      <c r="D740" s="47"/>
      <c r="E740" s="47"/>
      <c r="F740" s="47"/>
      <c r="G740" s="46"/>
      <c r="H740" s="47"/>
      <c r="I740" s="47"/>
      <c r="J740" s="47"/>
      <c r="K740" s="47"/>
      <c r="L740" s="46"/>
      <c r="M740" s="47"/>
      <c r="N740" s="47"/>
      <c r="O740" s="47"/>
      <c r="P740" s="47"/>
      <c r="Q740" s="48"/>
      <c r="R740" s="47"/>
      <c r="S740" s="47"/>
    </row>
    <row r="741" ht="14.25" customHeight="1">
      <c r="B741" s="46"/>
      <c r="C741" s="47"/>
      <c r="D741" s="47"/>
      <c r="E741" s="47"/>
      <c r="F741" s="47"/>
      <c r="G741" s="46"/>
      <c r="H741" s="47"/>
      <c r="I741" s="47"/>
      <c r="J741" s="47"/>
      <c r="K741" s="47"/>
      <c r="L741" s="46"/>
      <c r="M741" s="47"/>
      <c r="N741" s="47"/>
      <c r="O741" s="47"/>
      <c r="P741" s="47"/>
      <c r="Q741" s="48"/>
      <c r="R741" s="47"/>
      <c r="S741" s="47"/>
    </row>
    <row r="742" ht="14.25" customHeight="1">
      <c r="B742" s="46"/>
      <c r="C742" s="47"/>
      <c r="D742" s="47"/>
      <c r="E742" s="47"/>
      <c r="F742" s="47"/>
      <c r="G742" s="46"/>
      <c r="H742" s="47"/>
      <c r="I742" s="47"/>
      <c r="J742" s="47"/>
      <c r="K742" s="47"/>
      <c r="L742" s="46"/>
      <c r="M742" s="47"/>
      <c r="N742" s="47"/>
      <c r="O742" s="47"/>
      <c r="P742" s="47"/>
      <c r="Q742" s="48"/>
      <c r="R742" s="47"/>
      <c r="S742" s="47"/>
    </row>
    <row r="743" ht="14.25" customHeight="1">
      <c r="B743" s="46"/>
      <c r="C743" s="47"/>
      <c r="D743" s="47"/>
      <c r="E743" s="47"/>
      <c r="F743" s="47"/>
      <c r="G743" s="46"/>
      <c r="H743" s="47"/>
      <c r="I743" s="47"/>
      <c r="J743" s="47"/>
      <c r="K743" s="47"/>
      <c r="L743" s="46"/>
      <c r="M743" s="47"/>
      <c r="N743" s="47"/>
      <c r="O743" s="47"/>
      <c r="P743" s="47"/>
      <c r="Q743" s="48"/>
      <c r="R743" s="47"/>
      <c r="S743" s="47"/>
    </row>
    <row r="744" ht="14.25" customHeight="1">
      <c r="B744" s="46"/>
      <c r="C744" s="47"/>
      <c r="D744" s="47"/>
      <c r="E744" s="47"/>
      <c r="F744" s="47"/>
      <c r="G744" s="46"/>
      <c r="H744" s="47"/>
      <c r="I744" s="47"/>
      <c r="J744" s="47"/>
      <c r="K744" s="47"/>
      <c r="L744" s="46"/>
      <c r="M744" s="47"/>
      <c r="N744" s="47"/>
      <c r="O744" s="47"/>
      <c r="P744" s="47"/>
      <c r="Q744" s="48"/>
      <c r="R744" s="47"/>
      <c r="S744" s="47"/>
    </row>
    <row r="745" ht="14.25" customHeight="1">
      <c r="B745" s="46"/>
      <c r="C745" s="47"/>
      <c r="D745" s="47"/>
      <c r="E745" s="47"/>
      <c r="F745" s="47"/>
      <c r="G745" s="46"/>
      <c r="H745" s="47"/>
      <c r="I745" s="47"/>
      <c r="J745" s="47"/>
      <c r="K745" s="47"/>
      <c r="L745" s="46"/>
      <c r="M745" s="47"/>
      <c r="N745" s="47"/>
      <c r="O745" s="47"/>
      <c r="P745" s="47"/>
      <c r="Q745" s="48"/>
      <c r="R745" s="47"/>
      <c r="S745" s="47"/>
    </row>
    <row r="746" ht="14.25" customHeight="1">
      <c r="B746" s="46"/>
      <c r="C746" s="47"/>
      <c r="D746" s="47"/>
      <c r="E746" s="47"/>
      <c r="F746" s="47"/>
      <c r="G746" s="46"/>
      <c r="H746" s="47"/>
      <c r="I746" s="47"/>
      <c r="J746" s="47"/>
      <c r="K746" s="47"/>
      <c r="L746" s="46"/>
      <c r="M746" s="47"/>
      <c r="N746" s="47"/>
      <c r="O746" s="47"/>
      <c r="P746" s="47"/>
      <c r="Q746" s="48"/>
      <c r="R746" s="47"/>
      <c r="S746" s="47"/>
    </row>
    <row r="747" ht="14.25" customHeight="1">
      <c r="B747" s="46"/>
      <c r="C747" s="47"/>
      <c r="D747" s="47"/>
      <c r="E747" s="47"/>
      <c r="F747" s="47"/>
      <c r="G747" s="46"/>
      <c r="H747" s="47"/>
      <c r="I747" s="47"/>
      <c r="J747" s="47"/>
      <c r="K747" s="47"/>
      <c r="L747" s="46"/>
      <c r="M747" s="47"/>
      <c r="N747" s="47"/>
      <c r="O747" s="47"/>
      <c r="P747" s="47"/>
      <c r="Q747" s="48"/>
      <c r="R747" s="47"/>
      <c r="S747" s="47"/>
    </row>
    <row r="748" ht="14.25" customHeight="1">
      <c r="B748" s="46"/>
      <c r="C748" s="47"/>
      <c r="D748" s="47"/>
      <c r="E748" s="47"/>
      <c r="F748" s="47"/>
      <c r="G748" s="46"/>
      <c r="H748" s="47"/>
      <c r="I748" s="47"/>
      <c r="J748" s="47"/>
      <c r="K748" s="47"/>
      <c r="L748" s="46"/>
      <c r="M748" s="47"/>
      <c r="N748" s="47"/>
      <c r="O748" s="47"/>
      <c r="P748" s="47"/>
      <c r="Q748" s="48"/>
      <c r="R748" s="47"/>
      <c r="S748" s="47"/>
    </row>
    <row r="749" ht="14.25" customHeight="1">
      <c r="B749" s="46"/>
      <c r="C749" s="47"/>
      <c r="D749" s="47"/>
      <c r="E749" s="47"/>
      <c r="F749" s="47"/>
      <c r="G749" s="46"/>
      <c r="H749" s="47"/>
      <c r="I749" s="47"/>
      <c r="J749" s="47"/>
      <c r="K749" s="47"/>
      <c r="L749" s="46"/>
      <c r="M749" s="47"/>
      <c r="N749" s="47"/>
      <c r="O749" s="47"/>
      <c r="P749" s="47"/>
      <c r="Q749" s="48"/>
      <c r="R749" s="47"/>
      <c r="S749" s="47"/>
    </row>
    <row r="750" ht="14.25" customHeight="1">
      <c r="B750" s="46"/>
      <c r="C750" s="47"/>
      <c r="D750" s="47"/>
      <c r="E750" s="47"/>
      <c r="F750" s="47"/>
      <c r="G750" s="46"/>
      <c r="H750" s="47"/>
      <c r="I750" s="47"/>
      <c r="J750" s="47"/>
      <c r="K750" s="47"/>
      <c r="L750" s="46"/>
      <c r="M750" s="47"/>
      <c r="N750" s="47"/>
      <c r="O750" s="47"/>
      <c r="P750" s="47"/>
      <c r="Q750" s="48"/>
      <c r="R750" s="47"/>
      <c r="S750" s="47"/>
    </row>
    <row r="751" ht="14.25" customHeight="1">
      <c r="B751" s="46"/>
      <c r="C751" s="47"/>
      <c r="D751" s="47"/>
      <c r="E751" s="47"/>
      <c r="F751" s="47"/>
      <c r="G751" s="46"/>
      <c r="H751" s="47"/>
      <c r="I751" s="47"/>
      <c r="J751" s="47"/>
      <c r="K751" s="47"/>
      <c r="L751" s="46"/>
      <c r="M751" s="47"/>
      <c r="N751" s="47"/>
      <c r="O751" s="47"/>
      <c r="P751" s="47"/>
      <c r="Q751" s="48"/>
      <c r="R751" s="47"/>
      <c r="S751" s="47"/>
    </row>
    <row r="752" ht="14.25" customHeight="1">
      <c r="B752" s="46"/>
      <c r="C752" s="47"/>
      <c r="D752" s="47"/>
      <c r="E752" s="47"/>
      <c r="F752" s="47"/>
      <c r="G752" s="46"/>
      <c r="H752" s="47"/>
      <c r="I752" s="47"/>
      <c r="J752" s="47"/>
      <c r="K752" s="47"/>
      <c r="L752" s="46"/>
      <c r="M752" s="47"/>
      <c r="N752" s="47"/>
      <c r="O752" s="47"/>
      <c r="P752" s="47"/>
      <c r="Q752" s="48"/>
      <c r="R752" s="47"/>
      <c r="S752" s="47"/>
    </row>
    <row r="753" ht="14.25" customHeight="1">
      <c r="B753" s="46"/>
      <c r="C753" s="47"/>
      <c r="D753" s="47"/>
      <c r="E753" s="47"/>
      <c r="F753" s="47"/>
      <c r="G753" s="46"/>
      <c r="H753" s="47"/>
      <c r="I753" s="47"/>
      <c r="J753" s="47"/>
      <c r="K753" s="47"/>
      <c r="L753" s="46"/>
      <c r="M753" s="47"/>
      <c r="N753" s="47"/>
      <c r="O753" s="47"/>
      <c r="P753" s="47"/>
      <c r="Q753" s="48"/>
      <c r="R753" s="47"/>
      <c r="S753" s="47"/>
    </row>
    <row r="754" ht="14.25" customHeight="1">
      <c r="B754" s="46"/>
      <c r="C754" s="47"/>
      <c r="D754" s="47"/>
      <c r="E754" s="47"/>
      <c r="F754" s="47"/>
      <c r="G754" s="46"/>
      <c r="H754" s="47"/>
      <c r="I754" s="47"/>
      <c r="J754" s="47"/>
      <c r="K754" s="47"/>
      <c r="L754" s="46"/>
      <c r="M754" s="47"/>
      <c r="N754" s="47"/>
      <c r="O754" s="47"/>
      <c r="P754" s="47"/>
      <c r="Q754" s="48"/>
      <c r="R754" s="47"/>
      <c r="S754" s="47"/>
    </row>
    <row r="755" ht="14.25" customHeight="1">
      <c r="B755" s="46"/>
      <c r="C755" s="47"/>
      <c r="D755" s="47"/>
      <c r="E755" s="47"/>
      <c r="F755" s="47"/>
      <c r="G755" s="46"/>
      <c r="H755" s="47"/>
      <c r="I755" s="47"/>
      <c r="J755" s="47"/>
      <c r="K755" s="47"/>
      <c r="L755" s="46"/>
      <c r="M755" s="47"/>
      <c r="N755" s="47"/>
      <c r="O755" s="47"/>
      <c r="P755" s="47"/>
      <c r="Q755" s="48"/>
      <c r="R755" s="47"/>
      <c r="S755" s="47"/>
    </row>
    <row r="756" ht="14.25" customHeight="1">
      <c r="B756" s="46"/>
      <c r="C756" s="47"/>
      <c r="D756" s="47"/>
      <c r="E756" s="47"/>
      <c r="F756" s="47"/>
      <c r="G756" s="46"/>
      <c r="H756" s="47"/>
      <c r="I756" s="47"/>
      <c r="J756" s="47"/>
      <c r="K756" s="47"/>
      <c r="L756" s="46"/>
      <c r="M756" s="47"/>
      <c r="N756" s="47"/>
      <c r="O756" s="47"/>
      <c r="P756" s="47"/>
      <c r="Q756" s="48"/>
      <c r="R756" s="47"/>
      <c r="S756" s="47"/>
    </row>
    <row r="757" ht="14.25" customHeight="1">
      <c r="B757" s="46"/>
      <c r="C757" s="47"/>
      <c r="D757" s="47"/>
      <c r="E757" s="47"/>
      <c r="F757" s="47"/>
      <c r="G757" s="46"/>
      <c r="H757" s="47"/>
      <c r="I757" s="47"/>
      <c r="J757" s="47"/>
      <c r="K757" s="47"/>
      <c r="L757" s="46"/>
      <c r="M757" s="47"/>
      <c r="N757" s="47"/>
      <c r="O757" s="47"/>
      <c r="P757" s="47"/>
      <c r="Q757" s="48"/>
      <c r="R757" s="47"/>
      <c r="S757" s="47"/>
    </row>
    <row r="758" ht="14.25" customHeight="1">
      <c r="B758" s="46"/>
      <c r="C758" s="47"/>
      <c r="D758" s="47"/>
      <c r="E758" s="47"/>
      <c r="F758" s="47"/>
      <c r="G758" s="46"/>
      <c r="H758" s="47"/>
      <c r="I758" s="47"/>
      <c r="J758" s="47"/>
      <c r="K758" s="47"/>
      <c r="L758" s="46"/>
      <c r="M758" s="47"/>
      <c r="N758" s="47"/>
      <c r="O758" s="47"/>
      <c r="P758" s="47"/>
      <c r="Q758" s="48"/>
      <c r="R758" s="47"/>
      <c r="S758" s="47"/>
    </row>
    <row r="759" ht="14.25" customHeight="1">
      <c r="B759" s="46"/>
      <c r="C759" s="47"/>
      <c r="D759" s="47"/>
      <c r="E759" s="47"/>
      <c r="F759" s="47"/>
      <c r="G759" s="46"/>
      <c r="H759" s="47"/>
      <c r="I759" s="47"/>
      <c r="J759" s="47"/>
      <c r="K759" s="47"/>
      <c r="L759" s="46"/>
      <c r="M759" s="47"/>
      <c r="N759" s="47"/>
      <c r="O759" s="47"/>
      <c r="P759" s="47"/>
      <c r="Q759" s="48"/>
      <c r="R759" s="47"/>
      <c r="S759" s="47"/>
    </row>
    <row r="760" ht="14.25" customHeight="1">
      <c r="B760" s="46"/>
      <c r="C760" s="47"/>
      <c r="D760" s="47"/>
      <c r="E760" s="47"/>
      <c r="F760" s="47"/>
      <c r="G760" s="46"/>
      <c r="H760" s="47"/>
      <c r="I760" s="47"/>
      <c r="J760" s="47"/>
      <c r="K760" s="47"/>
      <c r="L760" s="46"/>
      <c r="M760" s="47"/>
      <c r="N760" s="47"/>
      <c r="O760" s="47"/>
      <c r="P760" s="47"/>
      <c r="Q760" s="48"/>
      <c r="R760" s="47"/>
      <c r="S760" s="47"/>
    </row>
    <row r="761" ht="14.25" customHeight="1">
      <c r="B761" s="46"/>
      <c r="C761" s="47"/>
      <c r="D761" s="47"/>
      <c r="E761" s="47"/>
      <c r="F761" s="47"/>
      <c r="G761" s="46"/>
      <c r="H761" s="47"/>
      <c r="I761" s="47"/>
      <c r="J761" s="47"/>
      <c r="K761" s="47"/>
      <c r="L761" s="46"/>
      <c r="M761" s="47"/>
      <c r="N761" s="47"/>
      <c r="O761" s="47"/>
      <c r="P761" s="47"/>
      <c r="Q761" s="48"/>
      <c r="R761" s="47"/>
      <c r="S761" s="47"/>
    </row>
    <row r="762" ht="14.25" customHeight="1">
      <c r="B762" s="46"/>
      <c r="C762" s="47"/>
      <c r="D762" s="47"/>
      <c r="E762" s="47"/>
      <c r="F762" s="47"/>
      <c r="G762" s="46"/>
      <c r="H762" s="47"/>
      <c r="I762" s="47"/>
      <c r="J762" s="47"/>
      <c r="K762" s="47"/>
      <c r="L762" s="46"/>
      <c r="M762" s="47"/>
      <c r="N762" s="47"/>
      <c r="O762" s="47"/>
      <c r="P762" s="47"/>
      <c r="Q762" s="48"/>
      <c r="R762" s="47"/>
      <c r="S762" s="47"/>
    </row>
    <row r="763" ht="14.25" customHeight="1">
      <c r="B763" s="46"/>
      <c r="C763" s="47"/>
      <c r="D763" s="47"/>
      <c r="E763" s="47"/>
      <c r="F763" s="47"/>
      <c r="G763" s="46"/>
      <c r="H763" s="47"/>
      <c r="I763" s="47"/>
      <c r="J763" s="47"/>
      <c r="K763" s="47"/>
      <c r="L763" s="46"/>
      <c r="M763" s="47"/>
      <c r="N763" s="47"/>
      <c r="O763" s="47"/>
      <c r="P763" s="47"/>
      <c r="Q763" s="48"/>
      <c r="R763" s="47"/>
      <c r="S763" s="47"/>
    </row>
    <row r="764" ht="14.25" customHeight="1">
      <c r="B764" s="46"/>
      <c r="C764" s="47"/>
      <c r="D764" s="47"/>
      <c r="E764" s="47"/>
      <c r="F764" s="47"/>
      <c r="G764" s="46"/>
      <c r="H764" s="47"/>
      <c r="I764" s="47"/>
      <c r="J764" s="47"/>
      <c r="K764" s="47"/>
      <c r="L764" s="46"/>
      <c r="M764" s="47"/>
      <c r="N764" s="47"/>
      <c r="O764" s="47"/>
      <c r="P764" s="47"/>
      <c r="Q764" s="48"/>
      <c r="R764" s="47"/>
      <c r="S764" s="47"/>
    </row>
    <row r="765" ht="14.25" customHeight="1">
      <c r="B765" s="46"/>
      <c r="C765" s="47"/>
      <c r="D765" s="47"/>
      <c r="E765" s="47"/>
      <c r="F765" s="47"/>
      <c r="G765" s="46"/>
      <c r="H765" s="47"/>
      <c r="I765" s="47"/>
      <c r="J765" s="47"/>
      <c r="K765" s="47"/>
      <c r="L765" s="46"/>
      <c r="M765" s="47"/>
      <c r="N765" s="47"/>
      <c r="O765" s="47"/>
      <c r="P765" s="47"/>
      <c r="Q765" s="48"/>
      <c r="R765" s="47"/>
      <c r="S765" s="47"/>
    </row>
    <row r="766" ht="14.25" customHeight="1">
      <c r="B766" s="46"/>
      <c r="C766" s="47"/>
      <c r="D766" s="47"/>
      <c r="E766" s="47"/>
      <c r="F766" s="47"/>
      <c r="G766" s="46"/>
      <c r="H766" s="47"/>
      <c r="I766" s="47"/>
      <c r="J766" s="47"/>
      <c r="K766" s="47"/>
      <c r="L766" s="46"/>
      <c r="M766" s="47"/>
      <c r="N766" s="47"/>
      <c r="O766" s="47"/>
      <c r="P766" s="47"/>
      <c r="Q766" s="48"/>
      <c r="R766" s="47"/>
      <c r="S766" s="47"/>
    </row>
    <row r="767" ht="14.25" customHeight="1">
      <c r="B767" s="46"/>
      <c r="C767" s="47"/>
      <c r="D767" s="47"/>
      <c r="E767" s="47"/>
      <c r="F767" s="47"/>
      <c r="G767" s="46"/>
      <c r="H767" s="47"/>
      <c r="I767" s="47"/>
      <c r="J767" s="47"/>
      <c r="K767" s="47"/>
      <c r="L767" s="46"/>
      <c r="M767" s="47"/>
      <c r="N767" s="47"/>
      <c r="O767" s="47"/>
      <c r="P767" s="47"/>
      <c r="Q767" s="48"/>
      <c r="R767" s="47"/>
      <c r="S767" s="47"/>
    </row>
    <row r="768" ht="14.25" customHeight="1">
      <c r="B768" s="46"/>
      <c r="C768" s="47"/>
      <c r="D768" s="47"/>
      <c r="E768" s="47"/>
      <c r="F768" s="47"/>
      <c r="G768" s="46"/>
      <c r="H768" s="47"/>
      <c r="I768" s="47"/>
      <c r="J768" s="47"/>
      <c r="K768" s="47"/>
      <c r="L768" s="46"/>
      <c r="M768" s="47"/>
      <c r="N768" s="47"/>
      <c r="O768" s="47"/>
      <c r="P768" s="47"/>
      <c r="Q768" s="48"/>
      <c r="R768" s="47"/>
      <c r="S768" s="47"/>
    </row>
    <row r="769" ht="14.25" customHeight="1">
      <c r="B769" s="46"/>
      <c r="C769" s="47"/>
      <c r="D769" s="47"/>
      <c r="E769" s="47"/>
      <c r="F769" s="47"/>
      <c r="G769" s="46"/>
      <c r="H769" s="47"/>
      <c r="I769" s="47"/>
      <c r="J769" s="47"/>
      <c r="K769" s="47"/>
      <c r="L769" s="46"/>
      <c r="M769" s="47"/>
      <c r="N769" s="47"/>
      <c r="O769" s="47"/>
      <c r="P769" s="47"/>
      <c r="Q769" s="48"/>
      <c r="R769" s="47"/>
      <c r="S769" s="47"/>
    </row>
    <row r="770" ht="14.25" customHeight="1">
      <c r="B770" s="46"/>
      <c r="C770" s="47"/>
      <c r="D770" s="47"/>
      <c r="E770" s="47"/>
      <c r="F770" s="47"/>
      <c r="G770" s="46"/>
      <c r="H770" s="47"/>
      <c r="I770" s="47"/>
      <c r="J770" s="47"/>
      <c r="K770" s="47"/>
      <c r="L770" s="46"/>
      <c r="M770" s="47"/>
      <c r="N770" s="47"/>
      <c r="O770" s="47"/>
      <c r="P770" s="47"/>
      <c r="Q770" s="48"/>
      <c r="R770" s="47"/>
      <c r="S770" s="47"/>
    </row>
    <row r="771" ht="14.25" customHeight="1">
      <c r="B771" s="46"/>
      <c r="C771" s="47"/>
      <c r="D771" s="47"/>
      <c r="E771" s="47"/>
      <c r="F771" s="47"/>
      <c r="G771" s="46"/>
      <c r="H771" s="47"/>
      <c r="I771" s="47"/>
      <c r="J771" s="47"/>
      <c r="K771" s="47"/>
      <c r="L771" s="46"/>
      <c r="M771" s="47"/>
      <c r="N771" s="47"/>
      <c r="O771" s="47"/>
      <c r="P771" s="47"/>
      <c r="Q771" s="48"/>
      <c r="R771" s="47"/>
      <c r="S771" s="47"/>
    </row>
    <row r="772" ht="14.25" customHeight="1">
      <c r="B772" s="46"/>
      <c r="C772" s="47"/>
      <c r="D772" s="47"/>
      <c r="E772" s="47"/>
      <c r="F772" s="47"/>
      <c r="G772" s="46"/>
      <c r="H772" s="47"/>
      <c r="I772" s="47"/>
      <c r="J772" s="47"/>
      <c r="K772" s="47"/>
      <c r="L772" s="46"/>
      <c r="M772" s="47"/>
      <c r="N772" s="47"/>
      <c r="O772" s="47"/>
      <c r="P772" s="47"/>
      <c r="Q772" s="48"/>
      <c r="R772" s="47"/>
      <c r="S772" s="47"/>
    </row>
    <row r="773" ht="14.25" customHeight="1">
      <c r="B773" s="46"/>
      <c r="C773" s="47"/>
      <c r="D773" s="47"/>
      <c r="E773" s="47"/>
      <c r="F773" s="47"/>
      <c r="G773" s="46"/>
      <c r="H773" s="47"/>
      <c r="I773" s="47"/>
      <c r="J773" s="47"/>
      <c r="K773" s="47"/>
      <c r="L773" s="46"/>
      <c r="M773" s="47"/>
      <c r="N773" s="47"/>
      <c r="O773" s="47"/>
      <c r="P773" s="47"/>
      <c r="Q773" s="48"/>
      <c r="R773" s="47"/>
      <c r="S773" s="47"/>
    </row>
    <row r="774" ht="14.25" customHeight="1">
      <c r="B774" s="46"/>
      <c r="C774" s="47"/>
      <c r="D774" s="47"/>
      <c r="E774" s="47"/>
      <c r="F774" s="47"/>
      <c r="G774" s="46"/>
      <c r="H774" s="47"/>
      <c r="I774" s="47"/>
      <c r="J774" s="47"/>
      <c r="K774" s="47"/>
      <c r="L774" s="46"/>
      <c r="M774" s="47"/>
      <c r="N774" s="47"/>
      <c r="O774" s="47"/>
      <c r="P774" s="47"/>
      <c r="Q774" s="48"/>
      <c r="R774" s="47"/>
      <c r="S774" s="47"/>
    </row>
    <row r="775" ht="14.25" customHeight="1">
      <c r="B775" s="46"/>
      <c r="C775" s="47"/>
      <c r="D775" s="47"/>
      <c r="E775" s="47"/>
      <c r="F775" s="47"/>
      <c r="G775" s="46"/>
      <c r="H775" s="47"/>
      <c r="I775" s="47"/>
      <c r="J775" s="47"/>
      <c r="K775" s="47"/>
      <c r="L775" s="46"/>
      <c r="M775" s="47"/>
      <c r="N775" s="47"/>
      <c r="O775" s="47"/>
      <c r="P775" s="47"/>
      <c r="Q775" s="48"/>
      <c r="R775" s="47"/>
      <c r="S775" s="47"/>
    </row>
    <row r="776" ht="14.25" customHeight="1">
      <c r="B776" s="46"/>
      <c r="C776" s="47"/>
      <c r="D776" s="47"/>
      <c r="E776" s="47"/>
      <c r="F776" s="47"/>
      <c r="G776" s="46"/>
      <c r="H776" s="47"/>
      <c r="I776" s="47"/>
      <c r="J776" s="47"/>
      <c r="K776" s="47"/>
      <c r="L776" s="46"/>
      <c r="M776" s="47"/>
      <c r="N776" s="47"/>
      <c r="O776" s="47"/>
      <c r="P776" s="47"/>
      <c r="Q776" s="48"/>
      <c r="R776" s="47"/>
      <c r="S776" s="47"/>
    </row>
    <row r="777" ht="14.25" customHeight="1">
      <c r="B777" s="46"/>
      <c r="C777" s="47"/>
      <c r="D777" s="47"/>
      <c r="E777" s="47"/>
      <c r="F777" s="47"/>
      <c r="G777" s="46"/>
      <c r="H777" s="47"/>
      <c r="I777" s="47"/>
      <c r="J777" s="47"/>
      <c r="K777" s="47"/>
      <c r="L777" s="46"/>
      <c r="M777" s="47"/>
      <c r="N777" s="47"/>
      <c r="O777" s="47"/>
      <c r="P777" s="47"/>
      <c r="Q777" s="48"/>
      <c r="R777" s="47"/>
      <c r="S777" s="47"/>
    </row>
    <row r="778" ht="14.25" customHeight="1">
      <c r="B778" s="46"/>
      <c r="C778" s="47"/>
      <c r="D778" s="47"/>
      <c r="E778" s="47"/>
      <c r="F778" s="47"/>
      <c r="G778" s="46"/>
      <c r="H778" s="47"/>
      <c r="I778" s="47"/>
      <c r="J778" s="47"/>
      <c r="K778" s="47"/>
      <c r="L778" s="46"/>
      <c r="M778" s="47"/>
      <c r="N778" s="47"/>
      <c r="O778" s="47"/>
      <c r="P778" s="47"/>
      <c r="Q778" s="48"/>
      <c r="R778" s="47"/>
      <c r="S778" s="47"/>
    </row>
    <row r="779" ht="14.25" customHeight="1">
      <c r="B779" s="46"/>
      <c r="C779" s="47"/>
      <c r="D779" s="47"/>
      <c r="E779" s="47"/>
      <c r="F779" s="47"/>
      <c r="G779" s="46"/>
      <c r="H779" s="47"/>
      <c r="I779" s="47"/>
      <c r="J779" s="47"/>
      <c r="K779" s="47"/>
      <c r="L779" s="46"/>
      <c r="M779" s="47"/>
      <c r="N779" s="47"/>
      <c r="O779" s="47"/>
      <c r="P779" s="47"/>
      <c r="Q779" s="48"/>
      <c r="R779" s="47"/>
      <c r="S779" s="47"/>
    </row>
    <row r="780" ht="14.25" customHeight="1">
      <c r="B780" s="46"/>
      <c r="C780" s="47"/>
      <c r="D780" s="47"/>
      <c r="E780" s="47"/>
      <c r="F780" s="47"/>
      <c r="G780" s="46"/>
      <c r="H780" s="47"/>
      <c r="I780" s="47"/>
      <c r="J780" s="47"/>
      <c r="K780" s="47"/>
      <c r="L780" s="46"/>
      <c r="M780" s="47"/>
      <c r="N780" s="47"/>
      <c r="O780" s="47"/>
      <c r="P780" s="47"/>
      <c r="Q780" s="48"/>
      <c r="R780" s="47"/>
      <c r="S780" s="47"/>
    </row>
    <row r="781" ht="14.25" customHeight="1">
      <c r="B781" s="46"/>
      <c r="C781" s="47"/>
      <c r="D781" s="47"/>
      <c r="E781" s="47"/>
      <c r="F781" s="47"/>
      <c r="G781" s="46"/>
      <c r="H781" s="47"/>
      <c r="I781" s="47"/>
      <c r="J781" s="47"/>
      <c r="K781" s="47"/>
      <c r="L781" s="46"/>
      <c r="M781" s="47"/>
      <c r="N781" s="47"/>
      <c r="O781" s="47"/>
      <c r="P781" s="47"/>
      <c r="Q781" s="48"/>
      <c r="R781" s="47"/>
      <c r="S781" s="47"/>
    </row>
    <row r="782" ht="14.25" customHeight="1">
      <c r="B782" s="46"/>
      <c r="C782" s="47"/>
      <c r="D782" s="47"/>
      <c r="E782" s="47"/>
      <c r="F782" s="47"/>
      <c r="G782" s="46"/>
      <c r="H782" s="47"/>
      <c r="I782" s="47"/>
      <c r="J782" s="47"/>
      <c r="K782" s="47"/>
      <c r="L782" s="46"/>
      <c r="M782" s="47"/>
      <c r="N782" s="47"/>
      <c r="O782" s="47"/>
      <c r="P782" s="47"/>
      <c r="Q782" s="48"/>
      <c r="R782" s="47"/>
      <c r="S782" s="47"/>
    </row>
    <row r="783" ht="14.25" customHeight="1">
      <c r="B783" s="46"/>
      <c r="C783" s="47"/>
      <c r="D783" s="47"/>
      <c r="E783" s="47"/>
      <c r="F783" s="47"/>
      <c r="G783" s="46"/>
      <c r="H783" s="47"/>
      <c r="I783" s="47"/>
      <c r="J783" s="47"/>
      <c r="K783" s="47"/>
      <c r="L783" s="46"/>
      <c r="M783" s="47"/>
      <c r="N783" s="47"/>
      <c r="O783" s="47"/>
      <c r="P783" s="47"/>
      <c r="Q783" s="48"/>
      <c r="R783" s="47"/>
      <c r="S783" s="47"/>
    </row>
    <row r="784" ht="14.25" customHeight="1">
      <c r="B784" s="46"/>
      <c r="C784" s="47"/>
      <c r="D784" s="47"/>
      <c r="E784" s="47"/>
      <c r="F784" s="47"/>
      <c r="G784" s="46"/>
      <c r="H784" s="47"/>
      <c r="I784" s="47"/>
      <c r="J784" s="47"/>
      <c r="K784" s="47"/>
      <c r="L784" s="46"/>
      <c r="M784" s="47"/>
      <c r="N784" s="47"/>
      <c r="O784" s="47"/>
      <c r="P784" s="47"/>
      <c r="Q784" s="48"/>
      <c r="R784" s="47"/>
      <c r="S784" s="47"/>
    </row>
    <row r="785" ht="14.25" customHeight="1">
      <c r="B785" s="46"/>
      <c r="C785" s="47"/>
      <c r="D785" s="47"/>
      <c r="E785" s="47"/>
      <c r="F785" s="47"/>
      <c r="G785" s="46"/>
      <c r="H785" s="47"/>
      <c r="I785" s="47"/>
      <c r="J785" s="47"/>
      <c r="K785" s="47"/>
      <c r="L785" s="46"/>
      <c r="M785" s="47"/>
      <c r="N785" s="47"/>
      <c r="O785" s="47"/>
      <c r="P785" s="47"/>
      <c r="Q785" s="48"/>
      <c r="R785" s="47"/>
      <c r="S785" s="47"/>
    </row>
    <row r="786" ht="14.25" customHeight="1">
      <c r="B786" s="46"/>
      <c r="C786" s="47"/>
      <c r="D786" s="47"/>
      <c r="E786" s="47"/>
      <c r="F786" s="47"/>
      <c r="G786" s="46"/>
      <c r="H786" s="47"/>
      <c r="I786" s="47"/>
      <c r="J786" s="47"/>
      <c r="K786" s="47"/>
      <c r="L786" s="46"/>
      <c r="M786" s="47"/>
      <c r="N786" s="47"/>
      <c r="O786" s="47"/>
      <c r="P786" s="47"/>
      <c r="Q786" s="48"/>
      <c r="R786" s="47"/>
      <c r="S786" s="47"/>
    </row>
    <row r="787" ht="14.25" customHeight="1">
      <c r="B787" s="46"/>
      <c r="C787" s="47"/>
      <c r="D787" s="47"/>
      <c r="E787" s="47"/>
      <c r="F787" s="47"/>
      <c r="G787" s="46"/>
      <c r="H787" s="47"/>
      <c r="I787" s="47"/>
      <c r="J787" s="47"/>
      <c r="K787" s="47"/>
      <c r="L787" s="46"/>
      <c r="M787" s="47"/>
      <c r="N787" s="47"/>
      <c r="O787" s="47"/>
      <c r="P787" s="47"/>
      <c r="Q787" s="48"/>
      <c r="R787" s="47"/>
      <c r="S787" s="47"/>
    </row>
    <row r="788" ht="14.25" customHeight="1">
      <c r="B788" s="46"/>
      <c r="C788" s="47"/>
      <c r="D788" s="47"/>
      <c r="E788" s="47"/>
      <c r="F788" s="47"/>
      <c r="G788" s="46"/>
      <c r="H788" s="47"/>
      <c r="I788" s="47"/>
      <c r="J788" s="47"/>
      <c r="K788" s="47"/>
      <c r="L788" s="46"/>
      <c r="M788" s="47"/>
      <c r="N788" s="47"/>
      <c r="O788" s="47"/>
      <c r="P788" s="47"/>
      <c r="Q788" s="48"/>
      <c r="R788" s="47"/>
      <c r="S788" s="47"/>
    </row>
    <row r="789" ht="14.25" customHeight="1">
      <c r="B789" s="46"/>
      <c r="C789" s="47"/>
      <c r="D789" s="47"/>
      <c r="E789" s="47"/>
      <c r="F789" s="47"/>
      <c r="G789" s="46"/>
      <c r="H789" s="47"/>
      <c r="I789" s="47"/>
      <c r="J789" s="47"/>
      <c r="K789" s="47"/>
      <c r="L789" s="46"/>
      <c r="M789" s="47"/>
      <c r="N789" s="47"/>
      <c r="O789" s="47"/>
      <c r="P789" s="47"/>
      <c r="Q789" s="48"/>
      <c r="R789" s="47"/>
      <c r="S789" s="47"/>
    </row>
    <row r="790" ht="14.25" customHeight="1">
      <c r="B790" s="46"/>
      <c r="C790" s="47"/>
      <c r="D790" s="47"/>
      <c r="E790" s="47"/>
      <c r="F790" s="47"/>
      <c r="G790" s="46"/>
      <c r="H790" s="47"/>
      <c r="I790" s="47"/>
      <c r="J790" s="47"/>
      <c r="K790" s="47"/>
      <c r="L790" s="46"/>
      <c r="M790" s="47"/>
      <c r="N790" s="47"/>
      <c r="O790" s="47"/>
      <c r="P790" s="47"/>
      <c r="Q790" s="48"/>
      <c r="R790" s="47"/>
      <c r="S790" s="47"/>
    </row>
    <row r="791" ht="14.25" customHeight="1">
      <c r="B791" s="46"/>
      <c r="C791" s="47"/>
      <c r="D791" s="47"/>
      <c r="E791" s="47"/>
      <c r="F791" s="47"/>
      <c r="G791" s="46"/>
      <c r="H791" s="47"/>
      <c r="I791" s="47"/>
      <c r="J791" s="47"/>
      <c r="K791" s="47"/>
      <c r="L791" s="46"/>
      <c r="M791" s="47"/>
      <c r="N791" s="47"/>
      <c r="O791" s="47"/>
      <c r="P791" s="47"/>
      <c r="Q791" s="48"/>
      <c r="R791" s="47"/>
      <c r="S791" s="47"/>
    </row>
    <row r="792" ht="14.25" customHeight="1">
      <c r="B792" s="46"/>
      <c r="C792" s="47"/>
      <c r="D792" s="47"/>
      <c r="E792" s="47"/>
      <c r="F792" s="47"/>
      <c r="G792" s="46"/>
      <c r="H792" s="47"/>
      <c r="I792" s="47"/>
      <c r="J792" s="47"/>
      <c r="K792" s="47"/>
      <c r="L792" s="46"/>
      <c r="M792" s="47"/>
      <c r="N792" s="47"/>
      <c r="O792" s="47"/>
      <c r="P792" s="47"/>
      <c r="Q792" s="48"/>
      <c r="R792" s="47"/>
      <c r="S792" s="47"/>
    </row>
    <row r="793" ht="14.25" customHeight="1">
      <c r="B793" s="46"/>
      <c r="C793" s="47"/>
      <c r="D793" s="47"/>
      <c r="E793" s="47"/>
      <c r="F793" s="47"/>
      <c r="G793" s="46"/>
      <c r="H793" s="47"/>
      <c r="I793" s="47"/>
      <c r="J793" s="47"/>
      <c r="K793" s="47"/>
      <c r="L793" s="46"/>
      <c r="M793" s="47"/>
      <c r="N793" s="47"/>
      <c r="O793" s="47"/>
      <c r="P793" s="47"/>
      <c r="Q793" s="48"/>
      <c r="R793" s="47"/>
      <c r="S793" s="47"/>
    </row>
    <row r="794" ht="14.25" customHeight="1">
      <c r="B794" s="46"/>
      <c r="C794" s="47"/>
      <c r="D794" s="47"/>
      <c r="E794" s="47"/>
      <c r="F794" s="47"/>
      <c r="G794" s="46"/>
      <c r="H794" s="47"/>
      <c r="I794" s="47"/>
      <c r="J794" s="47"/>
      <c r="K794" s="47"/>
      <c r="L794" s="46"/>
      <c r="M794" s="47"/>
      <c r="N794" s="47"/>
      <c r="O794" s="47"/>
      <c r="P794" s="47"/>
      <c r="Q794" s="48"/>
      <c r="R794" s="47"/>
      <c r="S794" s="47"/>
    </row>
    <row r="795" ht="14.25" customHeight="1">
      <c r="B795" s="46"/>
      <c r="C795" s="47"/>
      <c r="D795" s="47"/>
      <c r="E795" s="47"/>
      <c r="F795" s="47"/>
      <c r="G795" s="46"/>
      <c r="H795" s="47"/>
      <c r="I795" s="47"/>
      <c r="J795" s="47"/>
      <c r="K795" s="47"/>
      <c r="L795" s="46"/>
      <c r="M795" s="47"/>
      <c r="N795" s="47"/>
      <c r="O795" s="47"/>
      <c r="P795" s="47"/>
      <c r="Q795" s="48"/>
      <c r="R795" s="47"/>
      <c r="S795" s="47"/>
    </row>
    <row r="796" ht="14.25" customHeight="1">
      <c r="B796" s="46"/>
      <c r="C796" s="47"/>
      <c r="D796" s="47"/>
      <c r="E796" s="47"/>
      <c r="F796" s="47"/>
      <c r="G796" s="46"/>
      <c r="H796" s="47"/>
      <c r="I796" s="47"/>
      <c r="J796" s="47"/>
      <c r="K796" s="47"/>
      <c r="L796" s="46"/>
      <c r="M796" s="47"/>
      <c r="N796" s="47"/>
      <c r="O796" s="47"/>
      <c r="P796" s="47"/>
      <c r="Q796" s="48"/>
      <c r="R796" s="47"/>
      <c r="S796" s="47"/>
    </row>
    <row r="797" ht="14.25" customHeight="1">
      <c r="B797" s="46"/>
      <c r="C797" s="47"/>
      <c r="D797" s="47"/>
      <c r="E797" s="47"/>
      <c r="F797" s="47"/>
      <c r="G797" s="46"/>
      <c r="H797" s="47"/>
      <c r="I797" s="47"/>
      <c r="J797" s="47"/>
      <c r="K797" s="47"/>
      <c r="L797" s="46"/>
      <c r="M797" s="47"/>
      <c r="N797" s="47"/>
      <c r="O797" s="47"/>
      <c r="P797" s="47"/>
      <c r="Q797" s="48"/>
      <c r="R797" s="47"/>
      <c r="S797" s="47"/>
    </row>
    <row r="798" ht="14.25" customHeight="1">
      <c r="B798" s="46"/>
      <c r="C798" s="47"/>
      <c r="D798" s="47"/>
      <c r="E798" s="47"/>
      <c r="F798" s="47"/>
      <c r="G798" s="46"/>
      <c r="H798" s="47"/>
      <c r="I798" s="47"/>
      <c r="J798" s="47"/>
      <c r="K798" s="47"/>
      <c r="L798" s="46"/>
      <c r="M798" s="47"/>
      <c r="N798" s="47"/>
      <c r="O798" s="47"/>
      <c r="P798" s="47"/>
      <c r="Q798" s="48"/>
      <c r="R798" s="47"/>
      <c r="S798" s="47"/>
    </row>
    <row r="799" ht="14.25" customHeight="1">
      <c r="B799" s="46"/>
      <c r="C799" s="47"/>
      <c r="D799" s="47"/>
      <c r="E799" s="47"/>
      <c r="F799" s="47"/>
      <c r="G799" s="46"/>
      <c r="H799" s="47"/>
      <c r="I799" s="47"/>
      <c r="J799" s="47"/>
      <c r="K799" s="47"/>
      <c r="L799" s="46"/>
      <c r="M799" s="47"/>
      <c r="N799" s="47"/>
      <c r="O799" s="47"/>
      <c r="P799" s="47"/>
      <c r="Q799" s="48"/>
      <c r="R799" s="47"/>
      <c r="S799" s="47"/>
    </row>
    <row r="800" ht="14.25" customHeight="1">
      <c r="B800" s="46"/>
      <c r="C800" s="47"/>
      <c r="D800" s="47"/>
      <c r="E800" s="47"/>
      <c r="F800" s="47"/>
      <c r="G800" s="46"/>
      <c r="H800" s="47"/>
      <c r="I800" s="47"/>
      <c r="J800" s="47"/>
      <c r="K800" s="47"/>
      <c r="L800" s="46"/>
      <c r="M800" s="47"/>
      <c r="N800" s="47"/>
      <c r="O800" s="47"/>
      <c r="P800" s="47"/>
      <c r="Q800" s="48"/>
      <c r="R800" s="47"/>
      <c r="S800" s="47"/>
    </row>
    <row r="801" ht="14.25" customHeight="1">
      <c r="B801" s="46"/>
      <c r="C801" s="47"/>
      <c r="D801" s="47"/>
      <c r="E801" s="47"/>
      <c r="F801" s="47"/>
      <c r="G801" s="46"/>
      <c r="H801" s="47"/>
      <c r="I801" s="47"/>
      <c r="J801" s="47"/>
      <c r="K801" s="47"/>
      <c r="L801" s="46"/>
      <c r="M801" s="47"/>
      <c r="N801" s="47"/>
      <c r="O801" s="47"/>
      <c r="P801" s="47"/>
      <c r="Q801" s="48"/>
      <c r="R801" s="47"/>
      <c r="S801" s="47"/>
    </row>
    <row r="802" ht="14.25" customHeight="1">
      <c r="B802" s="46"/>
      <c r="C802" s="47"/>
      <c r="D802" s="47"/>
      <c r="E802" s="47"/>
      <c r="F802" s="47"/>
      <c r="G802" s="46"/>
      <c r="H802" s="47"/>
      <c r="I802" s="47"/>
      <c r="J802" s="47"/>
      <c r="K802" s="47"/>
      <c r="L802" s="46"/>
      <c r="M802" s="47"/>
      <c r="N802" s="47"/>
      <c r="O802" s="47"/>
      <c r="P802" s="47"/>
      <c r="Q802" s="48"/>
      <c r="R802" s="47"/>
      <c r="S802" s="47"/>
    </row>
    <row r="803" ht="14.25" customHeight="1">
      <c r="B803" s="46"/>
      <c r="C803" s="47"/>
      <c r="D803" s="47"/>
      <c r="E803" s="47"/>
      <c r="F803" s="47"/>
      <c r="G803" s="46"/>
      <c r="H803" s="47"/>
      <c r="I803" s="47"/>
      <c r="J803" s="47"/>
      <c r="K803" s="47"/>
      <c r="L803" s="46"/>
      <c r="M803" s="47"/>
      <c r="N803" s="47"/>
      <c r="O803" s="47"/>
      <c r="P803" s="47"/>
      <c r="Q803" s="48"/>
      <c r="R803" s="47"/>
      <c r="S803" s="47"/>
    </row>
    <row r="804" ht="14.25" customHeight="1">
      <c r="B804" s="46"/>
      <c r="C804" s="47"/>
      <c r="D804" s="47"/>
      <c r="E804" s="47"/>
      <c r="F804" s="47"/>
      <c r="G804" s="46"/>
      <c r="H804" s="47"/>
      <c r="I804" s="47"/>
      <c r="J804" s="47"/>
      <c r="K804" s="47"/>
      <c r="L804" s="46"/>
      <c r="M804" s="47"/>
      <c r="N804" s="47"/>
      <c r="O804" s="47"/>
      <c r="P804" s="47"/>
      <c r="Q804" s="48"/>
      <c r="R804" s="47"/>
      <c r="S804" s="47"/>
    </row>
    <row r="805" ht="14.25" customHeight="1">
      <c r="B805" s="46"/>
      <c r="C805" s="47"/>
      <c r="D805" s="47"/>
      <c r="E805" s="47"/>
      <c r="F805" s="47"/>
      <c r="G805" s="46"/>
      <c r="H805" s="47"/>
      <c r="I805" s="47"/>
      <c r="J805" s="47"/>
      <c r="K805" s="47"/>
      <c r="L805" s="46"/>
      <c r="M805" s="47"/>
      <c r="N805" s="47"/>
      <c r="O805" s="47"/>
      <c r="P805" s="47"/>
      <c r="Q805" s="48"/>
      <c r="R805" s="47"/>
      <c r="S805" s="47"/>
    </row>
    <row r="806" ht="14.25" customHeight="1">
      <c r="B806" s="46"/>
      <c r="C806" s="47"/>
      <c r="D806" s="47"/>
      <c r="E806" s="47"/>
      <c r="F806" s="47"/>
      <c r="G806" s="46"/>
      <c r="H806" s="47"/>
      <c r="I806" s="47"/>
      <c r="J806" s="47"/>
      <c r="K806" s="47"/>
      <c r="L806" s="46"/>
      <c r="M806" s="47"/>
      <c r="N806" s="47"/>
      <c r="O806" s="47"/>
      <c r="P806" s="47"/>
      <c r="Q806" s="48"/>
      <c r="R806" s="47"/>
      <c r="S806" s="47"/>
    </row>
    <row r="807" ht="14.25" customHeight="1">
      <c r="B807" s="46"/>
      <c r="C807" s="47"/>
      <c r="D807" s="47"/>
      <c r="E807" s="47"/>
      <c r="F807" s="47"/>
      <c r="G807" s="46"/>
      <c r="H807" s="47"/>
      <c r="I807" s="47"/>
      <c r="J807" s="47"/>
      <c r="K807" s="47"/>
      <c r="L807" s="46"/>
      <c r="M807" s="47"/>
      <c r="N807" s="47"/>
      <c r="O807" s="47"/>
      <c r="P807" s="47"/>
      <c r="Q807" s="48"/>
      <c r="R807" s="47"/>
      <c r="S807" s="47"/>
    </row>
    <row r="808" ht="14.25" customHeight="1">
      <c r="B808" s="46"/>
      <c r="C808" s="47"/>
      <c r="D808" s="47"/>
      <c r="E808" s="47"/>
      <c r="F808" s="47"/>
      <c r="G808" s="46"/>
      <c r="H808" s="47"/>
      <c r="I808" s="47"/>
      <c r="J808" s="47"/>
      <c r="K808" s="47"/>
      <c r="L808" s="46"/>
      <c r="M808" s="47"/>
      <c r="N808" s="47"/>
      <c r="O808" s="47"/>
      <c r="P808" s="47"/>
      <c r="Q808" s="48"/>
      <c r="R808" s="47"/>
      <c r="S808" s="47"/>
    </row>
    <row r="809" ht="14.25" customHeight="1">
      <c r="B809" s="46"/>
      <c r="C809" s="47"/>
      <c r="D809" s="47"/>
      <c r="E809" s="47"/>
      <c r="F809" s="47"/>
      <c r="G809" s="46"/>
      <c r="H809" s="47"/>
      <c r="I809" s="47"/>
      <c r="J809" s="47"/>
      <c r="K809" s="47"/>
      <c r="L809" s="46"/>
      <c r="M809" s="47"/>
      <c r="N809" s="47"/>
      <c r="O809" s="47"/>
      <c r="P809" s="47"/>
      <c r="Q809" s="48"/>
      <c r="R809" s="47"/>
      <c r="S809" s="47"/>
    </row>
    <row r="810" ht="14.25" customHeight="1">
      <c r="B810" s="46"/>
      <c r="C810" s="47"/>
      <c r="D810" s="47"/>
      <c r="E810" s="47"/>
      <c r="F810" s="47"/>
      <c r="G810" s="46"/>
      <c r="H810" s="47"/>
      <c r="I810" s="47"/>
      <c r="J810" s="47"/>
      <c r="K810" s="47"/>
      <c r="L810" s="46"/>
      <c r="M810" s="47"/>
      <c r="N810" s="47"/>
      <c r="O810" s="47"/>
      <c r="P810" s="47"/>
      <c r="Q810" s="48"/>
      <c r="R810" s="47"/>
      <c r="S810" s="47"/>
    </row>
    <row r="811" ht="14.25" customHeight="1">
      <c r="B811" s="46"/>
      <c r="C811" s="47"/>
      <c r="D811" s="47"/>
      <c r="E811" s="47"/>
      <c r="F811" s="47"/>
      <c r="G811" s="46"/>
      <c r="H811" s="47"/>
      <c r="I811" s="47"/>
      <c r="J811" s="47"/>
      <c r="K811" s="47"/>
      <c r="L811" s="46"/>
      <c r="M811" s="47"/>
      <c r="N811" s="47"/>
      <c r="O811" s="47"/>
      <c r="P811" s="47"/>
      <c r="Q811" s="48"/>
      <c r="R811" s="47"/>
      <c r="S811" s="47"/>
    </row>
    <row r="812" ht="14.25" customHeight="1">
      <c r="B812" s="46"/>
      <c r="C812" s="47"/>
      <c r="D812" s="47"/>
      <c r="E812" s="47"/>
      <c r="F812" s="47"/>
      <c r="G812" s="46"/>
      <c r="H812" s="47"/>
      <c r="I812" s="47"/>
      <c r="J812" s="47"/>
      <c r="K812" s="47"/>
      <c r="L812" s="46"/>
      <c r="M812" s="47"/>
      <c r="N812" s="47"/>
      <c r="O812" s="47"/>
      <c r="P812" s="47"/>
      <c r="Q812" s="48"/>
      <c r="R812" s="47"/>
      <c r="S812" s="47"/>
    </row>
    <row r="813" ht="14.25" customHeight="1">
      <c r="B813" s="46"/>
      <c r="C813" s="47"/>
      <c r="D813" s="47"/>
      <c r="E813" s="47"/>
      <c r="F813" s="47"/>
      <c r="G813" s="46"/>
      <c r="H813" s="47"/>
      <c r="I813" s="47"/>
      <c r="J813" s="47"/>
      <c r="K813" s="47"/>
      <c r="L813" s="46"/>
      <c r="M813" s="47"/>
      <c r="N813" s="47"/>
      <c r="O813" s="47"/>
      <c r="P813" s="47"/>
      <c r="Q813" s="48"/>
      <c r="R813" s="47"/>
      <c r="S813" s="47"/>
    </row>
    <row r="814" ht="14.25" customHeight="1">
      <c r="B814" s="46"/>
      <c r="C814" s="47"/>
      <c r="D814" s="47"/>
      <c r="E814" s="47"/>
      <c r="F814" s="47"/>
      <c r="G814" s="46"/>
      <c r="H814" s="47"/>
      <c r="I814" s="47"/>
      <c r="J814" s="47"/>
      <c r="K814" s="47"/>
      <c r="L814" s="46"/>
      <c r="M814" s="47"/>
      <c r="N814" s="47"/>
      <c r="O814" s="47"/>
      <c r="P814" s="47"/>
      <c r="Q814" s="48"/>
      <c r="R814" s="47"/>
      <c r="S814" s="47"/>
    </row>
    <row r="815" ht="14.25" customHeight="1">
      <c r="B815" s="46"/>
      <c r="C815" s="47"/>
      <c r="D815" s="47"/>
      <c r="E815" s="47"/>
      <c r="F815" s="47"/>
      <c r="G815" s="46"/>
      <c r="H815" s="47"/>
      <c r="I815" s="47"/>
      <c r="J815" s="47"/>
      <c r="K815" s="47"/>
      <c r="L815" s="46"/>
      <c r="M815" s="47"/>
      <c r="N815" s="47"/>
      <c r="O815" s="47"/>
      <c r="P815" s="47"/>
      <c r="Q815" s="48"/>
      <c r="R815" s="47"/>
      <c r="S815" s="47"/>
    </row>
    <row r="816" ht="14.25" customHeight="1">
      <c r="B816" s="46"/>
      <c r="C816" s="47"/>
      <c r="D816" s="47"/>
      <c r="E816" s="47"/>
      <c r="F816" s="47"/>
      <c r="G816" s="46"/>
      <c r="H816" s="47"/>
      <c r="I816" s="47"/>
      <c r="J816" s="47"/>
      <c r="K816" s="47"/>
      <c r="L816" s="46"/>
      <c r="M816" s="47"/>
      <c r="N816" s="47"/>
      <c r="O816" s="47"/>
      <c r="P816" s="47"/>
      <c r="Q816" s="48"/>
      <c r="R816" s="47"/>
      <c r="S816" s="47"/>
    </row>
    <row r="817" ht="14.25" customHeight="1">
      <c r="B817" s="46"/>
      <c r="C817" s="47"/>
      <c r="D817" s="47"/>
      <c r="E817" s="47"/>
      <c r="F817" s="47"/>
      <c r="G817" s="46"/>
      <c r="H817" s="47"/>
      <c r="I817" s="47"/>
      <c r="J817" s="47"/>
      <c r="K817" s="47"/>
      <c r="L817" s="46"/>
      <c r="M817" s="47"/>
      <c r="N817" s="47"/>
      <c r="O817" s="47"/>
      <c r="P817" s="47"/>
      <c r="Q817" s="48"/>
      <c r="R817" s="47"/>
      <c r="S817" s="47"/>
    </row>
    <row r="818" ht="14.25" customHeight="1">
      <c r="B818" s="46"/>
      <c r="C818" s="47"/>
      <c r="D818" s="47"/>
      <c r="E818" s="47"/>
      <c r="F818" s="47"/>
      <c r="G818" s="46"/>
      <c r="H818" s="47"/>
      <c r="I818" s="47"/>
      <c r="J818" s="47"/>
      <c r="K818" s="47"/>
      <c r="L818" s="46"/>
      <c r="M818" s="47"/>
      <c r="N818" s="47"/>
      <c r="O818" s="47"/>
      <c r="P818" s="47"/>
      <c r="Q818" s="48"/>
      <c r="R818" s="47"/>
      <c r="S818" s="47"/>
    </row>
    <row r="819" ht="14.25" customHeight="1">
      <c r="B819" s="46"/>
      <c r="C819" s="47"/>
      <c r="D819" s="47"/>
      <c r="E819" s="47"/>
      <c r="F819" s="47"/>
      <c r="G819" s="46"/>
      <c r="H819" s="47"/>
      <c r="I819" s="47"/>
      <c r="J819" s="47"/>
      <c r="K819" s="47"/>
      <c r="L819" s="46"/>
      <c r="M819" s="47"/>
      <c r="N819" s="47"/>
      <c r="O819" s="47"/>
      <c r="P819" s="47"/>
      <c r="Q819" s="48"/>
      <c r="R819" s="47"/>
      <c r="S819" s="47"/>
    </row>
    <row r="820" ht="14.25" customHeight="1">
      <c r="B820" s="46"/>
      <c r="C820" s="47"/>
      <c r="D820" s="47"/>
      <c r="E820" s="47"/>
      <c r="F820" s="47"/>
      <c r="G820" s="46"/>
      <c r="H820" s="47"/>
      <c r="I820" s="47"/>
      <c r="J820" s="47"/>
      <c r="K820" s="47"/>
      <c r="L820" s="46"/>
      <c r="M820" s="47"/>
      <c r="N820" s="47"/>
      <c r="O820" s="47"/>
      <c r="P820" s="47"/>
      <c r="Q820" s="48"/>
      <c r="R820" s="47"/>
      <c r="S820" s="47"/>
    </row>
    <row r="821" ht="14.25" customHeight="1">
      <c r="B821" s="46"/>
      <c r="C821" s="47"/>
      <c r="D821" s="47"/>
      <c r="E821" s="47"/>
      <c r="F821" s="47"/>
      <c r="G821" s="46"/>
      <c r="H821" s="47"/>
      <c r="I821" s="47"/>
      <c r="J821" s="47"/>
      <c r="K821" s="47"/>
      <c r="L821" s="46"/>
      <c r="M821" s="47"/>
      <c r="N821" s="47"/>
      <c r="O821" s="47"/>
      <c r="P821" s="47"/>
      <c r="Q821" s="48"/>
      <c r="R821" s="47"/>
      <c r="S821" s="47"/>
    </row>
    <row r="822" ht="14.25" customHeight="1">
      <c r="B822" s="46"/>
      <c r="C822" s="47"/>
      <c r="D822" s="47"/>
      <c r="E822" s="47"/>
      <c r="F822" s="47"/>
      <c r="G822" s="46"/>
      <c r="H822" s="47"/>
      <c r="I822" s="47"/>
      <c r="J822" s="47"/>
      <c r="K822" s="47"/>
      <c r="L822" s="46"/>
      <c r="M822" s="47"/>
      <c r="N822" s="47"/>
      <c r="O822" s="47"/>
      <c r="P822" s="47"/>
      <c r="Q822" s="48"/>
      <c r="R822" s="47"/>
      <c r="S822" s="47"/>
    </row>
    <row r="823" ht="14.25" customHeight="1">
      <c r="B823" s="46"/>
      <c r="C823" s="47"/>
      <c r="D823" s="47"/>
      <c r="E823" s="47"/>
      <c r="F823" s="47"/>
      <c r="G823" s="46"/>
      <c r="H823" s="47"/>
      <c r="I823" s="47"/>
      <c r="J823" s="47"/>
      <c r="K823" s="47"/>
      <c r="L823" s="46"/>
      <c r="M823" s="47"/>
      <c r="N823" s="47"/>
      <c r="O823" s="47"/>
      <c r="P823" s="47"/>
      <c r="Q823" s="48"/>
      <c r="R823" s="47"/>
      <c r="S823" s="47"/>
    </row>
    <row r="824" ht="14.25" customHeight="1">
      <c r="B824" s="46"/>
      <c r="C824" s="47"/>
      <c r="D824" s="47"/>
      <c r="E824" s="47"/>
      <c r="F824" s="47"/>
      <c r="G824" s="46"/>
      <c r="H824" s="47"/>
      <c r="I824" s="47"/>
      <c r="J824" s="47"/>
      <c r="K824" s="47"/>
      <c r="L824" s="46"/>
      <c r="M824" s="47"/>
      <c r="N824" s="47"/>
      <c r="O824" s="47"/>
      <c r="P824" s="47"/>
      <c r="Q824" s="48"/>
      <c r="R824" s="47"/>
      <c r="S824" s="47"/>
    </row>
    <row r="825" ht="14.25" customHeight="1">
      <c r="B825" s="46"/>
      <c r="C825" s="47"/>
      <c r="D825" s="47"/>
      <c r="E825" s="47"/>
      <c r="F825" s="47"/>
      <c r="G825" s="46"/>
      <c r="H825" s="47"/>
      <c r="I825" s="47"/>
      <c r="J825" s="47"/>
      <c r="K825" s="47"/>
      <c r="L825" s="46"/>
      <c r="M825" s="47"/>
      <c r="N825" s="47"/>
      <c r="O825" s="47"/>
      <c r="P825" s="47"/>
      <c r="Q825" s="48"/>
      <c r="R825" s="47"/>
      <c r="S825" s="47"/>
    </row>
    <row r="826" ht="14.25" customHeight="1">
      <c r="B826" s="46"/>
      <c r="C826" s="47"/>
      <c r="D826" s="47"/>
      <c r="E826" s="47"/>
      <c r="F826" s="47"/>
      <c r="G826" s="46"/>
      <c r="H826" s="47"/>
      <c r="I826" s="47"/>
      <c r="J826" s="47"/>
      <c r="K826" s="47"/>
      <c r="L826" s="46"/>
      <c r="M826" s="47"/>
      <c r="N826" s="47"/>
      <c r="O826" s="47"/>
      <c r="P826" s="47"/>
      <c r="Q826" s="48"/>
      <c r="R826" s="47"/>
      <c r="S826" s="47"/>
    </row>
    <row r="827" ht="14.25" customHeight="1">
      <c r="B827" s="46"/>
      <c r="C827" s="47"/>
      <c r="D827" s="47"/>
      <c r="E827" s="47"/>
      <c r="F827" s="47"/>
      <c r="G827" s="46"/>
      <c r="H827" s="47"/>
      <c r="I827" s="47"/>
      <c r="J827" s="47"/>
      <c r="K827" s="47"/>
      <c r="L827" s="46"/>
      <c r="M827" s="47"/>
      <c r="N827" s="47"/>
      <c r="O827" s="47"/>
      <c r="P827" s="47"/>
      <c r="Q827" s="48"/>
      <c r="R827" s="47"/>
      <c r="S827" s="47"/>
    </row>
    <row r="828" ht="14.25" customHeight="1">
      <c r="B828" s="46"/>
      <c r="C828" s="47"/>
      <c r="D828" s="47"/>
      <c r="E828" s="47"/>
      <c r="F828" s="47"/>
      <c r="G828" s="46"/>
      <c r="H828" s="47"/>
      <c r="I828" s="47"/>
      <c r="J828" s="47"/>
      <c r="K828" s="47"/>
      <c r="L828" s="46"/>
      <c r="M828" s="47"/>
      <c r="N828" s="47"/>
      <c r="O828" s="47"/>
      <c r="P828" s="47"/>
      <c r="Q828" s="48"/>
      <c r="R828" s="47"/>
      <c r="S828" s="47"/>
    </row>
    <row r="829" ht="14.25" customHeight="1">
      <c r="B829" s="46"/>
      <c r="C829" s="47"/>
      <c r="D829" s="47"/>
      <c r="E829" s="47"/>
      <c r="F829" s="47"/>
      <c r="G829" s="46"/>
      <c r="H829" s="47"/>
      <c r="I829" s="47"/>
      <c r="J829" s="47"/>
      <c r="K829" s="47"/>
      <c r="L829" s="46"/>
      <c r="M829" s="47"/>
      <c r="N829" s="47"/>
      <c r="O829" s="47"/>
      <c r="P829" s="47"/>
      <c r="Q829" s="48"/>
      <c r="R829" s="47"/>
      <c r="S829" s="47"/>
    </row>
    <row r="830" ht="14.25" customHeight="1">
      <c r="B830" s="46"/>
      <c r="C830" s="47"/>
      <c r="D830" s="47"/>
      <c r="E830" s="47"/>
      <c r="F830" s="47"/>
      <c r="G830" s="46"/>
      <c r="H830" s="47"/>
      <c r="I830" s="47"/>
      <c r="J830" s="47"/>
      <c r="K830" s="47"/>
      <c r="L830" s="46"/>
      <c r="M830" s="47"/>
      <c r="N830" s="47"/>
      <c r="O830" s="47"/>
      <c r="P830" s="47"/>
      <c r="Q830" s="48"/>
      <c r="R830" s="47"/>
      <c r="S830" s="47"/>
    </row>
    <row r="831" ht="14.25" customHeight="1">
      <c r="B831" s="46"/>
      <c r="C831" s="47"/>
      <c r="D831" s="47"/>
      <c r="E831" s="47"/>
      <c r="F831" s="47"/>
      <c r="G831" s="46"/>
      <c r="H831" s="47"/>
      <c r="I831" s="47"/>
      <c r="J831" s="47"/>
      <c r="K831" s="47"/>
      <c r="L831" s="46"/>
      <c r="M831" s="47"/>
      <c r="N831" s="47"/>
      <c r="O831" s="47"/>
      <c r="P831" s="47"/>
      <c r="Q831" s="48"/>
      <c r="R831" s="47"/>
      <c r="S831" s="47"/>
    </row>
    <row r="832" ht="14.25" customHeight="1">
      <c r="B832" s="46"/>
      <c r="C832" s="47"/>
      <c r="D832" s="47"/>
      <c r="E832" s="47"/>
      <c r="F832" s="47"/>
      <c r="G832" s="46"/>
      <c r="H832" s="47"/>
      <c r="I832" s="47"/>
      <c r="J832" s="47"/>
      <c r="K832" s="47"/>
      <c r="L832" s="46"/>
      <c r="M832" s="47"/>
      <c r="N832" s="47"/>
      <c r="O832" s="47"/>
      <c r="P832" s="47"/>
      <c r="Q832" s="48"/>
      <c r="R832" s="47"/>
      <c r="S832" s="47"/>
    </row>
    <row r="833" ht="14.25" customHeight="1">
      <c r="B833" s="46"/>
      <c r="C833" s="47"/>
      <c r="D833" s="47"/>
      <c r="E833" s="47"/>
      <c r="F833" s="47"/>
      <c r="G833" s="46"/>
      <c r="H833" s="47"/>
      <c r="I833" s="47"/>
      <c r="J833" s="47"/>
      <c r="K833" s="47"/>
      <c r="L833" s="46"/>
      <c r="M833" s="47"/>
      <c r="N833" s="47"/>
      <c r="O833" s="47"/>
      <c r="P833" s="47"/>
      <c r="Q833" s="48"/>
      <c r="R833" s="47"/>
      <c r="S833" s="47"/>
    </row>
    <row r="834" ht="14.25" customHeight="1">
      <c r="B834" s="46"/>
      <c r="C834" s="47"/>
      <c r="D834" s="47"/>
      <c r="E834" s="47"/>
      <c r="F834" s="47"/>
      <c r="G834" s="46"/>
      <c r="H834" s="47"/>
      <c r="I834" s="47"/>
      <c r="J834" s="47"/>
      <c r="K834" s="47"/>
      <c r="L834" s="46"/>
      <c r="M834" s="47"/>
      <c r="N834" s="47"/>
      <c r="O834" s="47"/>
      <c r="P834" s="47"/>
      <c r="Q834" s="48"/>
      <c r="R834" s="47"/>
      <c r="S834" s="47"/>
    </row>
    <row r="835" ht="14.25" customHeight="1">
      <c r="B835" s="46"/>
      <c r="C835" s="47"/>
      <c r="D835" s="47"/>
      <c r="E835" s="47"/>
      <c r="F835" s="47"/>
      <c r="G835" s="46"/>
      <c r="H835" s="47"/>
      <c r="I835" s="47"/>
      <c r="J835" s="47"/>
      <c r="K835" s="47"/>
      <c r="L835" s="46"/>
      <c r="M835" s="47"/>
      <c r="N835" s="47"/>
      <c r="O835" s="47"/>
      <c r="P835" s="47"/>
      <c r="Q835" s="48"/>
      <c r="R835" s="47"/>
      <c r="S835" s="47"/>
    </row>
    <row r="836" ht="14.25" customHeight="1">
      <c r="B836" s="46"/>
      <c r="C836" s="47"/>
      <c r="D836" s="47"/>
      <c r="E836" s="47"/>
      <c r="F836" s="47"/>
      <c r="G836" s="46"/>
      <c r="H836" s="47"/>
      <c r="I836" s="47"/>
      <c r="J836" s="47"/>
      <c r="K836" s="47"/>
      <c r="L836" s="46"/>
      <c r="M836" s="47"/>
      <c r="N836" s="47"/>
      <c r="O836" s="47"/>
      <c r="P836" s="47"/>
      <c r="Q836" s="48"/>
      <c r="R836" s="47"/>
      <c r="S836" s="47"/>
    </row>
    <row r="837" ht="14.25" customHeight="1">
      <c r="B837" s="46"/>
      <c r="C837" s="47"/>
      <c r="D837" s="47"/>
      <c r="E837" s="47"/>
      <c r="F837" s="47"/>
      <c r="G837" s="46"/>
      <c r="H837" s="47"/>
      <c r="I837" s="47"/>
      <c r="J837" s="47"/>
      <c r="K837" s="47"/>
      <c r="L837" s="46"/>
      <c r="M837" s="47"/>
      <c r="N837" s="47"/>
      <c r="O837" s="47"/>
      <c r="P837" s="47"/>
      <c r="Q837" s="48"/>
      <c r="R837" s="47"/>
      <c r="S837" s="47"/>
    </row>
    <row r="838" ht="14.25" customHeight="1">
      <c r="B838" s="46"/>
      <c r="C838" s="47"/>
      <c r="D838" s="47"/>
      <c r="E838" s="47"/>
      <c r="F838" s="47"/>
      <c r="G838" s="46"/>
      <c r="H838" s="47"/>
      <c r="I838" s="47"/>
      <c r="J838" s="47"/>
      <c r="K838" s="47"/>
      <c r="L838" s="46"/>
      <c r="M838" s="47"/>
      <c r="N838" s="47"/>
      <c r="O838" s="47"/>
      <c r="P838" s="47"/>
      <c r="Q838" s="48"/>
      <c r="R838" s="47"/>
      <c r="S838" s="47"/>
    </row>
    <row r="839" ht="14.25" customHeight="1">
      <c r="B839" s="46"/>
      <c r="C839" s="47"/>
      <c r="D839" s="47"/>
      <c r="E839" s="47"/>
      <c r="F839" s="47"/>
      <c r="G839" s="46"/>
      <c r="H839" s="47"/>
      <c r="I839" s="47"/>
      <c r="J839" s="47"/>
      <c r="K839" s="47"/>
      <c r="L839" s="46"/>
      <c r="M839" s="47"/>
      <c r="N839" s="47"/>
      <c r="O839" s="47"/>
      <c r="P839" s="47"/>
      <c r="Q839" s="48"/>
      <c r="R839" s="47"/>
      <c r="S839" s="47"/>
    </row>
    <row r="840" ht="14.25" customHeight="1">
      <c r="B840" s="46"/>
      <c r="C840" s="47"/>
      <c r="D840" s="47"/>
      <c r="E840" s="47"/>
      <c r="F840" s="47"/>
      <c r="G840" s="46"/>
      <c r="H840" s="47"/>
      <c r="I840" s="47"/>
      <c r="J840" s="47"/>
      <c r="K840" s="47"/>
      <c r="L840" s="46"/>
      <c r="M840" s="47"/>
      <c r="N840" s="47"/>
      <c r="O840" s="47"/>
      <c r="P840" s="47"/>
      <c r="Q840" s="48"/>
      <c r="R840" s="47"/>
      <c r="S840" s="47"/>
    </row>
    <row r="841" ht="14.25" customHeight="1">
      <c r="B841" s="46"/>
      <c r="C841" s="47"/>
      <c r="D841" s="47"/>
      <c r="E841" s="47"/>
      <c r="F841" s="47"/>
      <c r="G841" s="46"/>
      <c r="H841" s="47"/>
      <c r="I841" s="47"/>
      <c r="J841" s="47"/>
      <c r="K841" s="47"/>
      <c r="L841" s="46"/>
      <c r="M841" s="47"/>
      <c r="N841" s="47"/>
      <c r="O841" s="47"/>
      <c r="P841" s="47"/>
      <c r="Q841" s="48"/>
      <c r="R841" s="47"/>
      <c r="S841" s="47"/>
    </row>
    <row r="842" ht="14.25" customHeight="1">
      <c r="B842" s="46"/>
      <c r="C842" s="47"/>
      <c r="D842" s="47"/>
      <c r="E842" s="47"/>
      <c r="F842" s="47"/>
      <c r="G842" s="46"/>
      <c r="H842" s="47"/>
      <c r="I842" s="47"/>
      <c r="J842" s="47"/>
      <c r="K842" s="47"/>
      <c r="L842" s="46"/>
      <c r="M842" s="47"/>
      <c r="N842" s="47"/>
      <c r="O842" s="47"/>
      <c r="P842" s="47"/>
      <c r="Q842" s="48"/>
      <c r="R842" s="47"/>
      <c r="S842" s="47"/>
    </row>
    <row r="843" ht="14.25" customHeight="1">
      <c r="B843" s="46"/>
      <c r="C843" s="47"/>
      <c r="D843" s="47"/>
      <c r="E843" s="47"/>
      <c r="F843" s="47"/>
      <c r="G843" s="46"/>
      <c r="H843" s="47"/>
      <c r="I843" s="47"/>
      <c r="J843" s="47"/>
      <c r="K843" s="47"/>
      <c r="L843" s="46"/>
      <c r="M843" s="47"/>
      <c r="N843" s="47"/>
      <c r="O843" s="47"/>
      <c r="P843" s="47"/>
      <c r="Q843" s="48"/>
      <c r="R843" s="47"/>
      <c r="S843" s="47"/>
    </row>
    <row r="844" ht="14.25" customHeight="1">
      <c r="B844" s="46"/>
      <c r="C844" s="47"/>
      <c r="D844" s="47"/>
      <c r="E844" s="47"/>
      <c r="F844" s="47"/>
      <c r="G844" s="46"/>
      <c r="H844" s="47"/>
      <c r="I844" s="47"/>
      <c r="J844" s="47"/>
      <c r="K844" s="47"/>
      <c r="L844" s="46"/>
      <c r="M844" s="47"/>
      <c r="N844" s="47"/>
      <c r="O844" s="47"/>
      <c r="P844" s="47"/>
      <c r="Q844" s="48"/>
      <c r="R844" s="47"/>
      <c r="S844" s="47"/>
    </row>
    <row r="845" ht="14.25" customHeight="1">
      <c r="B845" s="46"/>
      <c r="C845" s="47"/>
      <c r="D845" s="47"/>
      <c r="E845" s="47"/>
      <c r="F845" s="47"/>
      <c r="G845" s="46"/>
      <c r="H845" s="47"/>
      <c r="I845" s="47"/>
      <c r="J845" s="47"/>
      <c r="K845" s="47"/>
      <c r="L845" s="46"/>
      <c r="M845" s="47"/>
      <c r="N845" s="47"/>
      <c r="O845" s="47"/>
      <c r="P845" s="47"/>
      <c r="Q845" s="48"/>
      <c r="R845" s="47"/>
      <c r="S845" s="47"/>
    </row>
    <row r="846" ht="14.25" customHeight="1">
      <c r="B846" s="46"/>
      <c r="C846" s="47"/>
      <c r="D846" s="47"/>
      <c r="E846" s="47"/>
      <c r="F846" s="47"/>
      <c r="G846" s="46"/>
      <c r="H846" s="47"/>
      <c r="I846" s="47"/>
      <c r="J846" s="47"/>
      <c r="K846" s="47"/>
      <c r="L846" s="46"/>
      <c r="M846" s="47"/>
      <c r="N846" s="47"/>
      <c r="O846" s="47"/>
      <c r="P846" s="47"/>
      <c r="Q846" s="48"/>
      <c r="R846" s="47"/>
      <c r="S846" s="47"/>
    </row>
    <row r="847" ht="14.25" customHeight="1">
      <c r="B847" s="46"/>
      <c r="C847" s="47"/>
      <c r="D847" s="47"/>
      <c r="E847" s="47"/>
      <c r="F847" s="47"/>
      <c r="G847" s="46"/>
      <c r="H847" s="47"/>
      <c r="I847" s="47"/>
      <c r="J847" s="47"/>
      <c r="K847" s="47"/>
      <c r="L847" s="46"/>
      <c r="M847" s="47"/>
      <c r="N847" s="47"/>
      <c r="O847" s="47"/>
      <c r="P847" s="47"/>
      <c r="Q847" s="48"/>
      <c r="R847" s="47"/>
      <c r="S847" s="47"/>
    </row>
    <row r="848" ht="14.25" customHeight="1">
      <c r="B848" s="46"/>
      <c r="C848" s="47"/>
      <c r="D848" s="47"/>
      <c r="E848" s="47"/>
      <c r="F848" s="47"/>
      <c r="G848" s="46"/>
      <c r="H848" s="47"/>
      <c r="I848" s="47"/>
      <c r="J848" s="47"/>
      <c r="K848" s="47"/>
      <c r="L848" s="46"/>
      <c r="M848" s="47"/>
      <c r="N848" s="47"/>
      <c r="O848" s="47"/>
      <c r="P848" s="47"/>
      <c r="Q848" s="48"/>
      <c r="R848" s="47"/>
      <c r="S848" s="47"/>
    </row>
    <row r="849" ht="14.25" customHeight="1">
      <c r="B849" s="46"/>
      <c r="C849" s="47"/>
      <c r="D849" s="47"/>
      <c r="E849" s="47"/>
      <c r="F849" s="47"/>
      <c r="G849" s="46"/>
      <c r="H849" s="47"/>
      <c r="I849" s="47"/>
      <c r="J849" s="47"/>
      <c r="K849" s="47"/>
      <c r="L849" s="46"/>
      <c r="M849" s="47"/>
      <c r="N849" s="47"/>
      <c r="O849" s="47"/>
      <c r="P849" s="47"/>
      <c r="Q849" s="48"/>
      <c r="R849" s="47"/>
      <c r="S849" s="47"/>
    </row>
    <row r="850" ht="14.25" customHeight="1">
      <c r="B850" s="46"/>
      <c r="C850" s="47"/>
      <c r="D850" s="47"/>
      <c r="E850" s="47"/>
      <c r="F850" s="47"/>
      <c r="G850" s="46"/>
      <c r="H850" s="47"/>
      <c r="I850" s="47"/>
      <c r="J850" s="47"/>
      <c r="K850" s="47"/>
      <c r="L850" s="46"/>
      <c r="M850" s="47"/>
      <c r="N850" s="47"/>
      <c r="O850" s="47"/>
      <c r="P850" s="47"/>
      <c r="Q850" s="48"/>
      <c r="R850" s="47"/>
      <c r="S850" s="47"/>
    </row>
    <row r="851" ht="14.25" customHeight="1">
      <c r="B851" s="46"/>
      <c r="C851" s="47"/>
      <c r="D851" s="47"/>
      <c r="E851" s="47"/>
      <c r="F851" s="47"/>
      <c r="G851" s="46"/>
      <c r="H851" s="47"/>
      <c r="I851" s="47"/>
      <c r="J851" s="47"/>
      <c r="K851" s="47"/>
      <c r="L851" s="46"/>
      <c r="M851" s="47"/>
      <c r="N851" s="47"/>
      <c r="O851" s="47"/>
      <c r="P851" s="47"/>
      <c r="Q851" s="48"/>
      <c r="R851" s="47"/>
      <c r="S851" s="47"/>
    </row>
    <row r="852" ht="14.25" customHeight="1">
      <c r="B852" s="46"/>
      <c r="C852" s="47"/>
      <c r="D852" s="47"/>
      <c r="E852" s="47"/>
      <c r="F852" s="47"/>
      <c r="G852" s="46"/>
      <c r="H852" s="47"/>
      <c r="I852" s="47"/>
      <c r="J852" s="47"/>
      <c r="K852" s="47"/>
      <c r="L852" s="46"/>
      <c r="M852" s="47"/>
      <c r="N852" s="47"/>
      <c r="O852" s="47"/>
      <c r="P852" s="47"/>
      <c r="Q852" s="48"/>
      <c r="R852" s="47"/>
      <c r="S852" s="47"/>
    </row>
    <row r="853" ht="14.25" customHeight="1">
      <c r="B853" s="46"/>
      <c r="C853" s="47"/>
      <c r="D853" s="47"/>
      <c r="E853" s="47"/>
      <c r="F853" s="47"/>
      <c r="G853" s="46"/>
      <c r="H853" s="47"/>
      <c r="I853" s="47"/>
      <c r="J853" s="47"/>
      <c r="K853" s="47"/>
      <c r="L853" s="46"/>
      <c r="M853" s="47"/>
      <c r="N853" s="47"/>
      <c r="O853" s="47"/>
      <c r="P853" s="47"/>
      <c r="Q853" s="48"/>
      <c r="R853" s="47"/>
      <c r="S853" s="47"/>
    </row>
    <row r="854" ht="14.25" customHeight="1">
      <c r="B854" s="46"/>
      <c r="C854" s="47"/>
      <c r="D854" s="47"/>
      <c r="E854" s="47"/>
      <c r="F854" s="47"/>
      <c r="G854" s="46"/>
      <c r="H854" s="47"/>
      <c r="I854" s="47"/>
      <c r="J854" s="47"/>
      <c r="K854" s="47"/>
      <c r="L854" s="46"/>
      <c r="M854" s="47"/>
      <c r="N854" s="47"/>
      <c r="O854" s="47"/>
      <c r="P854" s="47"/>
      <c r="Q854" s="48"/>
      <c r="R854" s="47"/>
      <c r="S854" s="47"/>
    </row>
    <row r="855" ht="14.25" customHeight="1">
      <c r="B855" s="46"/>
      <c r="C855" s="47"/>
      <c r="D855" s="47"/>
      <c r="E855" s="47"/>
      <c r="F855" s="47"/>
      <c r="G855" s="46"/>
      <c r="H855" s="47"/>
      <c r="I855" s="47"/>
      <c r="J855" s="47"/>
      <c r="K855" s="47"/>
      <c r="L855" s="46"/>
      <c r="M855" s="47"/>
      <c r="N855" s="47"/>
      <c r="O855" s="47"/>
      <c r="P855" s="47"/>
      <c r="Q855" s="48"/>
      <c r="R855" s="47"/>
      <c r="S855" s="47"/>
    </row>
    <row r="856" ht="14.25" customHeight="1">
      <c r="B856" s="46"/>
      <c r="C856" s="47"/>
      <c r="D856" s="47"/>
      <c r="E856" s="47"/>
      <c r="F856" s="47"/>
      <c r="G856" s="46"/>
      <c r="H856" s="47"/>
      <c r="I856" s="47"/>
      <c r="J856" s="47"/>
      <c r="K856" s="47"/>
      <c r="L856" s="46"/>
      <c r="M856" s="47"/>
      <c r="N856" s="47"/>
      <c r="O856" s="47"/>
      <c r="P856" s="47"/>
      <c r="Q856" s="48"/>
      <c r="R856" s="47"/>
      <c r="S856" s="47"/>
    </row>
    <row r="857" ht="14.25" customHeight="1">
      <c r="B857" s="46"/>
      <c r="C857" s="47"/>
      <c r="D857" s="47"/>
      <c r="E857" s="47"/>
      <c r="F857" s="47"/>
      <c r="G857" s="46"/>
      <c r="H857" s="47"/>
      <c r="I857" s="47"/>
      <c r="J857" s="47"/>
      <c r="K857" s="47"/>
      <c r="L857" s="46"/>
      <c r="M857" s="47"/>
      <c r="N857" s="47"/>
      <c r="O857" s="47"/>
      <c r="P857" s="47"/>
      <c r="Q857" s="48"/>
      <c r="R857" s="47"/>
      <c r="S857" s="47"/>
    </row>
    <row r="858" ht="14.25" customHeight="1">
      <c r="B858" s="46"/>
      <c r="C858" s="47"/>
      <c r="D858" s="47"/>
      <c r="E858" s="47"/>
      <c r="F858" s="47"/>
      <c r="G858" s="46"/>
      <c r="H858" s="47"/>
      <c r="I858" s="47"/>
      <c r="J858" s="47"/>
      <c r="K858" s="47"/>
      <c r="L858" s="46"/>
      <c r="M858" s="47"/>
      <c r="N858" s="47"/>
      <c r="O858" s="47"/>
      <c r="P858" s="47"/>
      <c r="Q858" s="48"/>
      <c r="R858" s="47"/>
      <c r="S858" s="47"/>
    </row>
    <row r="859" ht="14.25" customHeight="1">
      <c r="B859" s="46"/>
      <c r="C859" s="47"/>
      <c r="D859" s="47"/>
      <c r="E859" s="47"/>
      <c r="F859" s="47"/>
      <c r="G859" s="46"/>
      <c r="H859" s="47"/>
      <c r="I859" s="47"/>
      <c r="J859" s="47"/>
      <c r="K859" s="47"/>
      <c r="L859" s="46"/>
      <c r="M859" s="47"/>
      <c r="N859" s="47"/>
      <c r="O859" s="47"/>
      <c r="P859" s="47"/>
      <c r="Q859" s="48"/>
      <c r="R859" s="47"/>
      <c r="S859" s="47"/>
    </row>
    <row r="860" ht="14.25" customHeight="1">
      <c r="B860" s="46"/>
      <c r="C860" s="47"/>
      <c r="D860" s="47"/>
      <c r="E860" s="47"/>
      <c r="F860" s="47"/>
      <c r="G860" s="46"/>
      <c r="H860" s="47"/>
      <c r="I860" s="47"/>
      <c r="J860" s="47"/>
      <c r="K860" s="47"/>
      <c r="L860" s="46"/>
      <c r="M860" s="47"/>
      <c r="N860" s="47"/>
      <c r="O860" s="47"/>
      <c r="P860" s="47"/>
      <c r="Q860" s="48"/>
      <c r="R860" s="47"/>
      <c r="S860" s="47"/>
    </row>
    <row r="861" ht="14.25" customHeight="1">
      <c r="B861" s="46"/>
      <c r="C861" s="47"/>
      <c r="D861" s="47"/>
      <c r="E861" s="47"/>
      <c r="F861" s="47"/>
      <c r="G861" s="46"/>
      <c r="H861" s="47"/>
      <c r="I861" s="47"/>
      <c r="J861" s="47"/>
      <c r="K861" s="47"/>
      <c r="L861" s="46"/>
      <c r="M861" s="47"/>
      <c r="N861" s="47"/>
      <c r="O861" s="47"/>
      <c r="P861" s="47"/>
      <c r="Q861" s="48"/>
      <c r="R861" s="47"/>
      <c r="S861" s="47"/>
    </row>
    <row r="862" ht="14.25" customHeight="1">
      <c r="B862" s="46"/>
      <c r="C862" s="47"/>
      <c r="D862" s="47"/>
      <c r="E862" s="47"/>
      <c r="F862" s="47"/>
      <c r="G862" s="46"/>
      <c r="H862" s="47"/>
      <c r="I862" s="47"/>
      <c r="J862" s="47"/>
      <c r="K862" s="47"/>
      <c r="L862" s="46"/>
      <c r="M862" s="47"/>
      <c r="N862" s="47"/>
      <c r="O862" s="47"/>
      <c r="P862" s="47"/>
      <c r="Q862" s="48"/>
      <c r="R862" s="47"/>
      <c r="S862" s="47"/>
    </row>
    <row r="863" ht="14.25" customHeight="1">
      <c r="B863" s="46"/>
      <c r="C863" s="47"/>
      <c r="D863" s="47"/>
      <c r="E863" s="47"/>
      <c r="F863" s="47"/>
      <c r="G863" s="46"/>
      <c r="H863" s="47"/>
      <c r="I863" s="47"/>
      <c r="J863" s="47"/>
      <c r="K863" s="47"/>
      <c r="L863" s="46"/>
      <c r="M863" s="47"/>
      <c r="N863" s="47"/>
      <c r="O863" s="47"/>
      <c r="P863" s="47"/>
      <c r="Q863" s="48"/>
      <c r="R863" s="47"/>
      <c r="S863" s="47"/>
    </row>
    <row r="864" ht="14.25" customHeight="1">
      <c r="B864" s="46"/>
      <c r="C864" s="47"/>
      <c r="D864" s="47"/>
      <c r="E864" s="47"/>
      <c r="F864" s="47"/>
      <c r="G864" s="46"/>
      <c r="H864" s="47"/>
      <c r="I864" s="47"/>
      <c r="J864" s="47"/>
      <c r="K864" s="47"/>
      <c r="L864" s="46"/>
      <c r="M864" s="47"/>
      <c r="N864" s="47"/>
      <c r="O864" s="47"/>
      <c r="P864" s="47"/>
      <c r="Q864" s="48"/>
      <c r="R864" s="47"/>
      <c r="S864" s="47"/>
    </row>
    <row r="865" ht="14.25" customHeight="1">
      <c r="B865" s="46"/>
      <c r="C865" s="47"/>
      <c r="D865" s="47"/>
      <c r="E865" s="47"/>
      <c r="F865" s="47"/>
      <c r="G865" s="46"/>
      <c r="H865" s="47"/>
      <c r="I865" s="47"/>
      <c r="J865" s="47"/>
      <c r="K865" s="47"/>
      <c r="L865" s="46"/>
      <c r="M865" s="47"/>
      <c r="N865" s="47"/>
      <c r="O865" s="47"/>
      <c r="P865" s="47"/>
      <c r="Q865" s="48"/>
      <c r="R865" s="47"/>
      <c r="S865" s="47"/>
    </row>
    <row r="866" ht="14.25" customHeight="1">
      <c r="B866" s="46"/>
      <c r="C866" s="47"/>
      <c r="D866" s="47"/>
      <c r="E866" s="47"/>
      <c r="F866" s="47"/>
      <c r="G866" s="46"/>
      <c r="H866" s="47"/>
      <c r="I866" s="47"/>
      <c r="J866" s="47"/>
      <c r="K866" s="47"/>
      <c r="L866" s="46"/>
      <c r="M866" s="47"/>
      <c r="N866" s="47"/>
      <c r="O866" s="47"/>
      <c r="P866" s="47"/>
      <c r="Q866" s="48"/>
      <c r="R866" s="47"/>
      <c r="S866" s="47"/>
    </row>
    <row r="867" ht="14.25" customHeight="1">
      <c r="B867" s="46"/>
      <c r="C867" s="47"/>
      <c r="D867" s="47"/>
      <c r="E867" s="47"/>
      <c r="F867" s="47"/>
      <c r="G867" s="46"/>
      <c r="H867" s="47"/>
      <c r="I867" s="47"/>
      <c r="J867" s="47"/>
      <c r="K867" s="47"/>
      <c r="L867" s="46"/>
      <c r="M867" s="47"/>
      <c r="N867" s="47"/>
      <c r="O867" s="47"/>
      <c r="P867" s="47"/>
      <c r="Q867" s="48"/>
      <c r="R867" s="47"/>
      <c r="S867" s="47"/>
    </row>
    <row r="868" ht="14.25" customHeight="1">
      <c r="B868" s="46"/>
      <c r="C868" s="47"/>
      <c r="D868" s="47"/>
      <c r="E868" s="47"/>
      <c r="F868" s="47"/>
      <c r="G868" s="46"/>
      <c r="H868" s="47"/>
      <c r="I868" s="47"/>
      <c r="J868" s="47"/>
      <c r="K868" s="47"/>
      <c r="L868" s="46"/>
      <c r="M868" s="47"/>
      <c r="N868" s="47"/>
      <c r="O868" s="47"/>
      <c r="P868" s="47"/>
      <c r="Q868" s="48"/>
      <c r="R868" s="47"/>
      <c r="S868" s="47"/>
    </row>
    <row r="869" ht="14.25" customHeight="1">
      <c r="B869" s="46"/>
      <c r="C869" s="47"/>
      <c r="D869" s="47"/>
      <c r="E869" s="47"/>
      <c r="F869" s="47"/>
      <c r="G869" s="46"/>
      <c r="H869" s="47"/>
      <c r="I869" s="47"/>
      <c r="J869" s="47"/>
      <c r="K869" s="47"/>
      <c r="L869" s="46"/>
      <c r="M869" s="47"/>
      <c r="N869" s="47"/>
      <c r="O869" s="47"/>
      <c r="P869" s="47"/>
      <c r="Q869" s="48"/>
      <c r="R869" s="47"/>
      <c r="S869" s="47"/>
    </row>
    <row r="870" ht="14.25" customHeight="1">
      <c r="B870" s="46"/>
      <c r="C870" s="47"/>
      <c r="D870" s="47"/>
      <c r="E870" s="47"/>
      <c r="F870" s="47"/>
      <c r="G870" s="46"/>
      <c r="H870" s="47"/>
      <c r="I870" s="47"/>
      <c r="J870" s="47"/>
      <c r="K870" s="47"/>
      <c r="L870" s="46"/>
      <c r="M870" s="47"/>
      <c r="N870" s="47"/>
      <c r="O870" s="47"/>
      <c r="P870" s="47"/>
      <c r="Q870" s="48"/>
      <c r="R870" s="47"/>
      <c r="S870" s="47"/>
    </row>
    <row r="871" ht="14.25" customHeight="1">
      <c r="B871" s="46"/>
      <c r="C871" s="47"/>
      <c r="D871" s="47"/>
      <c r="E871" s="47"/>
      <c r="F871" s="47"/>
      <c r="G871" s="46"/>
      <c r="H871" s="47"/>
      <c r="I871" s="47"/>
      <c r="J871" s="47"/>
      <c r="K871" s="47"/>
      <c r="L871" s="46"/>
      <c r="M871" s="47"/>
      <c r="N871" s="47"/>
      <c r="O871" s="47"/>
      <c r="P871" s="47"/>
      <c r="Q871" s="48"/>
      <c r="R871" s="47"/>
      <c r="S871" s="47"/>
    </row>
    <row r="872" ht="14.25" customHeight="1">
      <c r="B872" s="46"/>
      <c r="C872" s="47"/>
      <c r="D872" s="47"/>
      <c r="E872" s="47"/>
      <c r="F872" s="47"/>
      <c r="G872" s="46"/>
      <c r="H872" s="47"/>
      <c r="I872" s="47"/>
      <c r="J872" s="47"/>
      <c r="K872" s="47"/>
      <c r="L872" s="46"/>
      <c r="M872" s="47"/>
      <c r="N872" s="47"/>
      <c r="O872" s="47"/>
      <c r="P872" s="47"/>
      <c r="Q872" s="48"/>
      <c r="R872" s="47"/>
      <c r="S872" s="47"/>
    </row>
    <row r="873" ht="14.25" customHeight="1">
      <c r="B873" s="46"/>
      <c r="C873" s="47"/>
      <c r="D873" s="47"/>
      <c r="E873" s="47"/>
      <c r="F873" s="47"/>
      <c r="G873" s="46"/>
      <c r="H873" s="47"/>
      <c r="I873" s="47"/>
      <c r="J873" s="47"/>
      <c r="K873" s="47"/>
      <c r="L873" s="46"/>
      <c r="M873" s="47"/>
      <c r="N873" s="47"/>
      <c r="O873" s="47"/>
      <c r="P873" s="47"/>
      <c r="Q873" s="48"/>
      <c r="R873" s="47"/>
      <c r="S873" s="47"/>
    </row>
    <row r="874" ht="14.25" customHeight="1">
      <c r="B874" s="46"/>
      <c r="C874" s="47"/>
      <c r="D874" s="47"/>
      <c r="E874" s="47"/>
      <c r="F874" s="47"/>
      <c r="G874" s="46"/>
      <c r="H874" s="47"/>
      <c r="I874" s="47"/>
      <c r="J874" s="47"/>
      <c r="K874" s="47"/>
      <c r="L874" s="46"/>
      <c r="M874" s="47"/>
      <c r="N874" s="47"/>
      <c r="O874" s="47"/>
      <c r="P874" s="47"/>
      <c r="Q874" s="48"/>
      <c r="R874" s="47"/>
      <c r="S874" s="47"/>
    </row>
    <row r="875" ht="14.25" customHeight="1">
      <c r="B875" s="46"/>
      <c r="C875" s="47"/>
      <c r="D875" s="47"/>
      <c r="E875" s="47"/>
      <c r="F875" s="47"/>
      <c r="G875" s="46"/>
      <c r="H875" s="47"/>
      <c r="I875" s="47"/>
      <c r="J875" s="47"/>
      <c r="K875" s="47"/>
      <c r="L875" s="46"/>
      <c r="M875" s="47"/>
      <c r="N875" s="47"/>
      <c r="O875" s="47"/>
      <c r="P875" s="47"/>
      <c r="Q875" s="48"/>
      <c r="R875" s="47"/>
      <c r="S875" s="47"/>
    </row>
    <row r="876" ht="14.25" customHeight="1">
      <c r="B876" s="46"/>
      <c r="C876" s="47"/>
      <c r="D876" s="47"/>
      <c r="E876" s="47"/>
      <c r="F876" s="47"/>
      <c r="G876" s="46"/>
      <c r="H876" s="47"/>
      <c r="I876" s="47"/>
      <c r="J876" s="47"/>
      <c r="K876" s="47"/>
      <c r="L876" s="46"/>
      <c r="M876" s="47"/>
      <c r="N876" s="47"/>
      <c r="O876" s="47"/>
      <c r="P876" s="47"/>
      <c r="Q876" s="48"/>
      <c r="R876" s="47"/>
      <c r="S876" s="47"/>
    </row>
    <row r="877" ht="14.25" customHeight="1">
      <c r="B877" s="46"/>
      <c r="C877" s="47"/>
      <c r="D877" s="47"/>
      <c r="E877" s="47"/>
      <c r="F877" s="47"/>
      <c r="G877" s="46"/>
      <c r="H877" s="47"/>
      <c r="I877" s="47"/>
      <c r="J877" s="47"/>
      <c r="K877" s="47"/>
      <c r="L877" s="46"/>
      <c r="M877" s="47"/>
      <c r="N877" s="47"/>
      <c r="O877" s="47"/>
      <c r="P877" s="47"/>
      <c r="Q877" s="48"/>
      <c r="R877" s="47"/>
      <c r="S877" s="47"/>
    </row>
    <row r="878" ht="14.25" customHeight="1">
      <c r="B878" s="46"/>
      <c r="C878" s="47"/>
      <c r="D878" s="47"/>
      <c r="E878" s="47"/>
      <c r="F878" s="47"/>
      <c r="G878" s="46"/>
      <c r="H878" s="47"/>
      <c r="I878" s="47"/>
      <c r="J878" s="47"/>
      <c r="K878" s="47"/>
      <c r="L878" s="46"/>
      <c r="M878" s="47"/>
      <c r="N878" s="47"/>
      <c r="O878" s="47"/>
      <c r="P878" s="47"/>
      <c r="Q878" s="48"/>
      <c r="R878" s="47"/>
      <c r="S878" s="47"/>
    </row>
    <row r="879" ht="14.25" customHeight="1">
      <c r="B879" s="46"/>
      <c r="C879" s="47"/>
      <c r="D879" s="47"/>
      <c r="E879" s="47"/>
      <c r="F879" s="47"/>
      <c r="G879" s="46"/>
      <c r="H879" s="47"/>
      <c r="I879" s="47"/>
      <c r="J879" s="47"/>
      <c r="K879" s="47"/>
      <c r="L879" s="46"/>
      <c r="M879" s="47"/>
      <c r="N879" s="47"/>
      <c r="O879" s="47"/>
      <c r="P879" s="47"/>
      <c r="Q879" s="48"/>
      <c r="R879" s="47"/>
      <c r="S879" s="47"/>
    </row>
    <row r="880" ht="14.25" customHeight="1">
      <c r="B880" s="46"/>
      <c r="C880" s="47"/>
      <c r="D880" s="47"/>
      <c r="E880" s="47"/>
      <c r="F880" s="47"/>
      <c r="G880" s="46"/>
      <c r="H880" s="47"/>
      <c r="I880" s="47"/>
      <c r="J880" s="47"/>
      <c r="K880" s="47"/>
      <c r="L880" s="46"/>
      <c r="M880" s="47"/>
      <c r="N880" s="47"/>
      <c r="O880" s="47"/>
      <c r="P880" s="47"/>
      <c r="Q880" s="48"/>
      <c r="R880" s="47"/>
      <c r="S880" s="47"/>
    </row>
    <row r="881" ht="14.25" customHeight="1">
      <c r="B881" s="46"/>
      <c r="C881" s="47"/>
      <c r="D881" s="47"/>
      <c r="E881" s="47"/>
      <c r="F881" s="47"/>
      <c r="G881" s="46"/>
      <c r="H881" s="47"/>
      <c r="I881" s="47"/>
      <c r="J881" s="47"/>
      <c r="K881" s="47"/>
      <c r="L881" s="46"/>
      <c r="M881" s="47"/>
      <c r="N881" s="47"/>
      <c r="O881" s="47"/>
      <c r="P881" s="47"/>
      <c r="Q881" s="48"/>
      <c r="R881" s="47"/>
      <c r="S881" s="47"/>
    </row>
    <row r="882" ht="14.25" customHeight="1">
      <c r="B882" s="46"/>
      <c r="C882" s="47"/>
      <c r="D882" s="47"/>
      <c r="E882" s="47"/>
      <c r="F882" s="47"/>
      <c r="G882" s="46"/>
      <c r="H882" s="47"/>
      <c r="I882" s="47"/>
      <c r="J882" s="47"/>
      <c r="K882" s="47"/>
      <c r="L882" s="46"/>
      <c r="M882" s="47"/>
      <c r="N882" s="47"/>
      <c r="O882" s="47"/>
      <c r="P882" s="47"/>
      <c r="Q882" s="48"/>
      <c r="R882" s="47"/>
      <c r="S882" s="47"/>
    </row>
    <row r="883" ht="14.25" customHeight="1">
      <c r="B883" s="46"/>
      <c r="C883" s="47"/>
      <c r="D883" s="47"/>
      <c r="E883" s="47"/>
      <c r="F883" s="47"/>
      <c r="G883" s="46"/>
      <c r="H883" s="47"/>
      <c r="I883" s="47"/>
      <c r="J883" s="47"/>
      <c r="K883" s="47"/>
      <c r="L883" s="46"/>
      <c r="M883" s="47"/>
      <c r="N883" s="47"/>
      <c r="O883" s="47"/>
      <c r="P883" s="47"/>
      <c r="Q883" s="48"/>
      <c r="R883" s="47"/>
      <c r="S883" s="47"/>
    </row>
    <row r="884" ht="14.25" customHeight="1">
      <c r="B884" s="46"/>
      <c r="C884" s="47"/>
      <c r="D884" s="47"/>
      <c r="E884" s="47"/>
      <c r="F884" s="47"/>
      <c r="G884" s="46"/>
      <c r="H884" s="47"/>
      <c r="I884" s="47"/>
      <c r="J884" s="47"/>
      <c r="K884" s="47"/>
      <c r="L884" s="46"/>
      <c r="M884" s="47"/>
      <c r="N884" s="47"/>
      <c r="O884" s="47"/>
      <c r="P884" s="47"/>
      <c r="Q884" s="48"/>
      <c r="R884" s="47"/>
      <c r="S884" s="47"/>
    </row>
    <row r="885" ht="14.25" customHeight="1">
      <c r="B885" s="46"/>
      <c r="C885" s="47"/>
      <c r="D885" s="47"/>
      <c r="E885" s="47"/>
      <c r="F885" s="47"/>
      <c r="G885" s="46"/>
      <c r="H885" s="47"/>
      <c r="I885" s="47"/>
      <c r="J885" s="47"/>
      <c r="K885" s="47"/>
      <c r="L885" s="46"/>
      <c r="M885" s="47"/>
      <c r="N885" s="47"/>
      <c r="O885" s="47"/>
      <c r="P885" s="47"/>
      <c r="Q885" s="48"/>
      <c r="R885" s="47"/>
      <c r="S885" s="47"/>
    </row>
    <row r="886" ht="14.25" customHeight="1">
      <c r="B886" s="46"/>
      <c r="C886" s="47"/>
      <c r="D886" s="47"/>
      <c r="E886" s="47"/>
      <c r="F886" s="47"/>
      <c r="G886" s="46"/>
      <c r="H886" s="47"/>
      <c r="I886" s="47"/>
      <c r="J886" s="47"/>
      <c r="K886" s="47"/>
      <c r="L886" s="46"/>
      <c r="M886" s="47"/>
      <c r="N886" s="47"/>
      <c r="O886" s="47"/>
      <c r="P886" s="47"/>
      <c r="Q886" s="48"/>
      <c r="R886" s="47"/>
      <c r="S886" s="47"/>
    </row>
    <row r="887" ht="14.25" customHeight="1">
      <c r="B887" s="46"/>
      <c r="C887" s="47"/>
      <c r="D887" s="47"/>
      <c r="E887" s="47"/>
      <c r="F887" s="47"/>
      <c r="G887" s="46"/>
      <c r="H887" s="47"/>
      <c r="I887" s="47"/>
      <c r="J887" s="47"/>
      <c r="K887" s="47"/>
      <c r="L887" s="46"/>
      <c r="M887" s="47"/>
      <c r="N887" s="47"/>
      <c r="O887" s="47"/>
      <c r="P887" s="47"/>
      <c r="Q887" s="48"/>
      <c r="R887" s="47"/>
      <c r="S887" s="47"/>
    </row>
    <row r="888" ht="14.25" customHeight="1">
      <c r="B888" s="46"/>
      <c r="C888" s="47"/>
      <c r="D888" s="47"/>
      <c r="E888" s="47"/>
      <c r="F888" s="47"/>
      <c r="G888" s="46"/>
      <c r="H888" s="47"/>
      <c r="I888" s="47"/>
      <c r="J888" s="47"/>
      <c r="K888" s="47"/>
      <c r="L888" s="46"/>
      <c r="M888" s="47"/>
      <c r="N888" s="47"/>
      <c r="O888" s="47"/>
      <c r="P888" s="47"/>
      <c r="Q888" s="48"/>
      <c r="R888" s="47"/>
      <c r="S888" s="47"/>
    </row>
    <row r="889" ht="14.25" customHeight="1">
      <c r="B889" s="46"/>
      <c r="C889" s="47"/>
      <c r="D889" s="47"/>
      <c r="E889" s="47"/>
      <c r="F889" s="47"/>
      <c r="G889" s="46"/>
      <c r="H889" s="47"/>
      <c r="I889" s="47"/>
      <c r="J889" s="47"/>
      <c r="K889" s="47"/>
      <c r="L889" s="46"/>
      <c r="M889" s="47"/>
      <c r="N889" s="47"/>
      <c r="O889" s="47"/>
      <c r="P889" s="47"/>
      <c r="Q889" s="48"/>
      <c r="R889" s="47"/>
      <c r="S889" s="47"/>
    </row>
    <row r="890" ht="14.25" customHeight="1">
      <c r="B890" s="46"/>
      <c r="C890" s="47"/>
      <c r="D890" s="47"/>
      <c r="E890" s="47"/>
      <c r="F890" s="47"/>
      <c r="G890" s="46"/>
      <c r="H890" s="47"/>
      <c r="I890" s="47"/>
      <c r="J890" s="47"/>
      <c r="K890" s="47"/>
      <c r="L890" s="46"/>
      <c r="M890" s="47"/>
      <c r="N890" s="47"/>
      <c r="O890" s="47"/>
      <c r="P890" s="47"/>
      <c r="Q890" s="48"/>
      <c r="R890" s="47"/>
      <c r="S890" s="47"/>
    </row>
    <row r="891" ht="14.25" customHeight="1">
      <c r="B891" s="46"/>
      <c r="C891" s="47"/>
      <c r="D891" s="47"/>
      <c r="E891" s="47"/>
      <c r="F891" s="47"/>
      <c r="G891" s="46"/>
      <c r="H891" s="47"/>
      <c r="I891" s="47"/>
      <c r="J891" s="47"/>
      <c r="K891" s="47"/>
      <c r="L891" s="46"/>
      <c r="M891" s="47"/>
      <c r="N891" s="47"/>
      <c r="O891" s="47"/>
      <c r="P891" s="47"/>
      <c r="Q891" s="48"/>
      <c r="R891" s="47"/>
      <c r="S891" s="47"/>
    </row>
    <row r="892" ht="14.25" customHeight="1">
      <c r="B892" s="46"/>
      <c r="C892" s="47"/>
      <c r="D892" s="47"/>
      <c r="E892" s="47"/>
      <c r="F892" s="47"/>
      <c r="G892" s="46"/>
      <c r="H892" s="47"/>
      <c r="I892" s="47"/>
      <c r="J892" s="47"/>
      <c r="K892" s="47"/>
      <c r="L892" s="46"/>
      <c r="M892" s="47"/>
      <c r="N892" s="47"/>
      <c r="O892" s="47"/>
      <c r="P892" s="47"/>
      <c r="Q892" s="48"/>
      <c r="R892" s="47"/>
      <c r="S892" s="47"/>
    </row>
    <row r="893" ht="14.25" customHeight="1">
      <c r="B893" s="46"/>
      <c r="C893" s="47"/>
      <c r="D893" s="47"/>
      <c r="E893" s="47"/>
      <c r="F893" s="47"/>
      <c r="G893" s="46"/>
      <c r="H893" s="47"/>
      <c r="I893" s="47"/>
      <c r="J893" s="47"/>
      <c r="K893" s="47"/>
      <c r="L893" s="46"/>
      <c r="M893" s="47"/>
      <c r="N893" s="47"/>
      <c r="O893" s="47"/>
      <c r="P893" s="47"/>
      <c r="Q893" s="48"/>
      <c r="R893" s="47"/>
      <c r="S893" s="47"/>
    </row>
    <row r="894" ht="14.25" customHeight="1">
      <c r="B894" s="46"/>
      <c r="C894" s="47"/>
      <c r="D894" s="47"/>
      <c r="E894" s="47"/>
      <c r="F894" s="47"/>
      <c r="G894" s="46"/>
      <c r="H894" s="47"/>
      <c r="I894" s="47"/>
      <c r="J894" s="47"/>
      <c r="K894" s="47"/>
      <c r="L894" s="46"/>
      <c r="M894" s="47"/>
      <c r="N894" s="47"/>
      <c r="O894" s="47"/>
      <c r="P894" s="47"/>
      <c r="Q894" s="48"/>
      <c r="R894" s="47"/>
      <c r="S894" s="47"/>
    </row>
    <row r="895" ht="14.25" customHeight="1">
      <c r="B895" s="46"/>
      <c r="C895" s="47"/>
      <c r="D895" s="47"/>
      <c r="E895" s="47"/>
      <c r="F895" s="47"/>
      <c r="G895" s="46"/>
      <c r="H895" s="47"/>
      <c r="I895" s="47"/>
      <c r="J895" s="47"/>
      <c r="K895" s="47"/>
      <c r="L895" s="46"/>
      <c r="M895" s="47"/>
      <c r="N895" s="47"/>
      <c r="O895" s="47"/>
      <c r="P895" s="47"/>
      <c r="Q895" s="48"/>
      <c r="R895" s="47"/>
      <c r="S895" s="47"/>
    </row>
    <row r="896" ht="14.25" customHeight="1">
      <c r="B896" s="46"/>
      <c r="C896" s="47"/>
      <c r="D896" s="47"/>
      <c r="E896" s="47"/>
      <c r="F896" s="47"/>
      <c r="G896" s="46"/>
      <c r="H896" s="47"/>
      <c r="I896" s="47"/>
      <c r="J896" s="47"/>
      <c r="K896" s="47"/>
      <c r="L896" s="46"/>
      <c r="M896" s="47"/>
      <c r="N896" s="47"/>
      <c r="O896" s="47"/>
      <c r="P896" s="47"/>
      <c r="Q896" s="48"/>
      <c r="R896" s="47"/>
      <c r="S896" s="47"/>
    </row>
    <row r="897" ht="14.25" customHeight="1">
      <c r="B897" s="46"/>
      <c r="C897" s="47"/>
      <c r="D897" s="47"/>
      <c r="E897" s="47"/>
      <c r="F897" s="47"/>
      <c r="G897" s="46"/>
      <c r="H897" s="47"/>
      <c r="I897" s="47"/>
      <c r="J897" s="47"/>
      <c r="K897" s="47"/>
      <c r="L897" s="46"/>
      <c r="M897" s="47"/>
      <c r="N897" s="47"/>
      <c r="O897" s="47"/>
      <c r="P897" s="47"/>
      <c r="Q897" s="48"/>
      <c r="R897" s="47"/>
      <c r="S897" s="47"/>
    </row>
    <row r="898" ht="14.25" customHeight="1">
      <c r="B898" s="46"/>
      <c r="C898" s="47"/>
      <c r="D898" s="47"/>
      <c r="E898" s="47"/>
      <c r="F898" s="47"/>
      <c r="G898" s="46"/>
      <c r="H898" s="47"/>
      <c r="I898" s="47"/>
      <c r="J898" s="47"/>
      <c r="K898" s="47"/>
      <c r="L898" s="46"/>
      <c r="M898" s="47"/>
      <c r="N898" s="47"/>
      <c r="O898" s="47"/>
      <c r="P898" s="47"/>
      <c r="Q898" s="48"/>
      <c r="R898" s="47"/>
      <c r="S898" s="47"/>
    </row>
    <row r="899" ht="14.25" customHeight="1">
      <c r="B899" s="46"/>
      <c r="C899" s="47"/>
      <c r="D899" s="47"/>
      <c r="E899" s="47"/>
      <c r="F899" s="47"/>
      <c r="G899" s="46"/>
      <c r="H899" s="47"/>
      <c r="I899" s="47"/>
      <c r="J899" s="47"/>
      <c r="K899" s="47"/>
      <c r="L899" s="46"/>
      <c r="M899" s="47"/>
      <c r="N899" s="47"/>
      <c r="O899" s="47"/>
      <c r="P899" s="47"/>
      <c r="Q899" s="48"/>
      <c r="R899" s="47"/>
      <c r="S899" s="47"/>
    </row>
    <row r="900" ht="14.25" customHeight="1">
      <c r="B900" s="46"/>
      <c r="C900" s="47"/>
      <c r="D900" s="47"/>
      <c r="E900" s="47"/>
      <c r="F900" s="47"/>
      <c r="G900" s="46"/>
      <c r="H900" s="47"/>
      <c r="I900" s="47"/>
      <c r="J900" s="47"/>
      <c r="K900" s="47"/>
      <c r="L900" s="46"/>
      <c r="M900" s="47"/>
      <c r="N900" s="47"/>
      <c r="O900" s="47"/>
      <c r="P900" s="47"/>
      <c r="Q900" s="48"/>
      <c r="R900" s="47"/>
      <c r="S900" s="47"/>
    </row>
    <row r="901" ht="14.25" customHeight="1">
      <c r="B901" s="46"/>
      <c r="C901" s="47"/>
      <c r="D901" s="47"/>
      <c r="E901" s="47"/>
      <c r="F901" s="47"/>
      <c r="G901" s="46"/>
      <c r="H901" s="47"/>
      <c r="I901" s="47"/>
      <c r="J901" s="47"/>
      <c r="K901" s="47"/>
      <c r="L901" s="46"/>
      <c r="M901" s="47"/>
      <c r="N901" s="47"/>
      <c r="O901" s="47"/>
      <c r="P901" s="47"/>
      <c r="Q901" s="48"/>
      <c r="R901" s="47"/>
      <c r="S901" s="47"/>
    </row>
    <row r="902" ht="14.25" customHeight="1">
      <c r="B902" s="46"/>
      <c r="C902" s="47"/>
      <c r="D902" s="47"/>
      <c r="E902" s="47"/>
      <c r="F902" s="47"/>
      <c r="G902" s="46"/>
      <c r="H902" s="47"/>
      <c r="I902" s="47"/>
      <c r="J902" s="47"/>
      <c r="K902" s="47"/>
      <c r="L902" s="46"/>
      <c r="M902" s="47"/>
      <c r="N902" s="47"/>
      <c r="O902" s="47"/>
      <c r="P902" s="47"/>
      <c r="Q902" s="48"/>
      <c r="R902" s="47"/>
      <c r="S902" s="47"/>
    </row>
    <row r="903" ht="14.25" customHeight="1">
      <c r="B903" s="46"/>
      <c r="C903" s="47"/>
      <c r="D903" s="47"/>
      <c r="E903" s="47"/>
      <c r="F903" s="47"/>
      <c r="G903" s="46"/>
      <c r="H903" s="47"/>
      <c r="I903" s="47"/>
      <c r="J903" s="47"/>
      <c r="K903" s="47"/>
      <c r="L903" s="46"/>
      <c r="M903" s="47"/>
      <c r="N903" s="47"/>
      <c r="O903" s="47"/>
      <c r="P903" s="47"/>
      <c r="Q903" s="48"/>
      <c r="R903" s="47"/>
      <c r="S903" s="47"/>
    </row>
    <row r="904" ht="14.25" customHeight="1">
      <c r="B904" s="46"/>
      <c r="C904" s="47"/>
      <c r="D904" s="47"/>
      <c r="E904" s="47"/>
      <c r="F904" s="47"/>
      <c r="G904" s="46"/>
      <c r="H904" s="47"/>
      <c r="I904" s="47"/>
      <c r="J904" s="47"/>
      <c r="K904" s="47"/>
      <c r="L904" s="46"/>
      <c r="M904" s="47"/>
      <c r="N904" s="47"/>
      <c r="O904" s="47"/>
      <c r="P904" s="47"/>
      <c r="Q904" s="48"/>
      <c r="R904" s="47"/>
      <c r="S904" s="47"/>
    </row>
    <row r="905" ht="14.25" customHeight="1">
      <c r="B905" s="46"/>
      <c r="C905" s="47"/>
      <c r="D905" s="47"/>
      <c r="E905" s="47"/>
      <c r="F905" s="47"/>
      <c r="G905" s="46"/>
      <c r="H905" s="47"/>
      <c r="I905" s="47"/>
      <c r="J905" s="47"/>
      <c r="K905" s="47"/>
      <c r="L905" s="46"/>
      <c r="M905" s="47"/>
      <c r="N905" s="47"/>
      <c r="O905" s="47"/>
      <c r="P905" s="47"/>
      <c r="Q905" s="48"/>
      <c r="R905" s="47"/>
      <c r="S905" s="47"/>
    </row>
    <row r="906" ht="14.25" customHeight="1">
      <c r="B906" s="46"/>
      <c r="C906" s="47"/>
      <c r="D906" s="47"/>
      <c r="E906" s="47"/>
      <c r="F906" s="47"/>
      <c r="G906" s="46"/>
      <c r="H906" s="47"/>
      <c r="I906" s="47"/>
      <c r="J906" s="47"/>
      <c r="K906" s="47"/>
      <c r="L906" s="46"/>
      <c r="M906" s="47"/>
      <c r="N906" s="47"/>
      <c r="O906" s="47"/>
      <c r="P906" s="47"/>
      <c r="Q906" s="48"/>
      <c r="R906" s="47"/>
      <c r="S906" s="47"/>
    </row>
    <row r="907" ht="14.25" customHeight="1">
      <c r="B907" s="46"/>
      <c r="C907" s="47"/>
      <c r="D907" s="47"/>
      <c r="E907" s="47"/>
      <c r="F907" s="47"/>
      <c r="G907" s="46"/>
      <c r="H907" s="47"/>
      <c r="I907" s="47"/>
      <c r="J907" s="47"/>
      <c r="K907" s="47"/>
      <c r="L907" s="46"/>
      <c r="M907" s="47"/>
      <c r="N907" s="47"/>
      <c r="O907" s="47"/>
      <c r="P907" s="47"/>
      <c r="Q907" s="48"/>
      <c r="R907" s="47"/>
      <c r="S907" s="47"/>
    </row>
    <row r="908" ht="14.25" customHeight="1">
      <c r="B908" s="46"/>
      <c r="C908" s="47"/>
      <c r="D908" s="47"/>
      <c r="E908" s="47"/>
      <c r="F908" s="47"/>
      <c r="G908" s="46"/>
      <c r="H908" s="47"/>
      <c r="I908" s="47"/>
      <c r="J908" s="47"/>
      <c r="K908" s="47"/>
      <c r="L908" s="46"/>
      <c r="M908" s="47"/>
      <c r="N908" s="47"/>
      <c r="O908" s="47"/>
      <c r="P908" s="47"/>
      <c r="Q908" s="48"/>
      <c r="R908" s="47"/>
      <c r="S908" s="47"/>
    </row>
    <row r="909" ht="14.25" customHeight="1">
      <c r="B909" s="46"/>
      <c r="C909" s="47"/>
      <c r="D909" s="47"/>
      <c r="E909" s="47"/>
      <c r="F909" s="47"/>
      <c r="G909" s="46"/>
      <c r="H909" s="47"/>
      <c r="I909" s="47"/>
      <c r="J909" s="47"/>
      <c r="K909" s="47"/>
      <c r="L909" s="46"/>
      <c r="M909" s="47"/>
      <c r="N909" s="47"/>
      <c r="O909" s="47"/>
      <c r="P909" s="47"/>
      <c r="Q909" s="48"/>
      <c r="R909" s="47"/>
      <c r="S909" s="47"/>
    </row>
    <row r="910" ht="14.25" customHeight="1">
      <c r="B910" s="46"/>
      <c r="C910" s="47"/>
      <c r="D910" s="47"/>
      <c r="E910" s="47"/>
      <c r="F910" s="47"/>
      <c r="G910" s="46"/>
      <c r="H910" s="47"/>
      <c r="I910" s="47"/>
      <c r="J910" s="47"/>
      <c r="K910" s="47"/>
      <c r="L910" s="46"/>
      <c r="M910" s="47"/>
      <c r="N910" s="47"/>
      <c r="O910" s="47"/>
      <c r="P910" s="47"/>
      <c r="Q910" s="48"/>
      <c r="R910" s="47"/>
      <c r="S910" s="47"/>
    </row>
    <row r="911" ht="14.25" customHeight="1">
      <c r="B911" s="46"/>
      <c r="C911" s="47"/>
      <c r="D911" s="47"/>
      <c r="E911" s="47"/>
      <c r="F911" s="47"/>
      <c r="G911" s="46"/>
      <c r="H911" s="47"/>
      <c r="I911" s="47"/>
      <c r="J911" s="47"/>
      <c r="K911" s="47"/>
      <c r="L911" s="46"/>
      <c r="M911" s="47"/>
      <c r="N911" s="47"/>
      <c r="O911" s="47"/>
      <c r="P911" s="47"/>
      <c r="Q911" s="48"/>
      <c r="R911" s="47"/>
      <c r="S911" s="47"/>
    </row>
    <row r="912" ht="14.25" customHeight="1">
      <c r="B912" s="46"/>
      <c r="C912" s="47"/>
      <c r="D912" s="47"/>
      <c r="E912" s="47"/>
      <c r="F912" s="47"/>
      <c r="G912" s="46"/>
      <c r="H912" s="47"/>
      <c r="I912" s="47"/>
      <c r="J912" s="47"/>
      <c r="K912" s="47"/>
      <c r="L912" s="46"/>
      <c r="M912" s="47"/>
      <c r="N912" s="47"/>
      <c r="O912" s="47"/>
      <c r="P912" s="47"/>
      <c r="Q912" s="48"/>
      <c r="R912" s="47"/>
      <c r="S912" s="47"/>
    </row>
    <row r="913" ht="14.25" customHeight="1">
      <c r="B913" s="46"/>
      <c r="C913" s="47"/>
      <c r="D913" s="47"/>
      <c r="E913" s="47"/>
      <c r="F913" s="47"/>
      <c r="G913" s="46"/>
      <c r="H913" s="47"/>
      <c r="I913" s="47"/>
      <c r="J913" s="47"/>
      <c r="K913" s="47"/>
      <c r="L913" s="46"/>
      <c r="M913" s="47"/>
      <c r="N913" s="47"/>
      <c r="O913" s="47"/>
      <c r="P913" s="47"/>
      <c r="Q913" s="48"/>
      <c r="R913" s="47"/>
      <c r="S913" s="47"/>
    </row>
    <row r="914" ht="14.25" customHeight="1">
      <c r="B914" s="46"/>
      <c r="C914" s="47"/>
      <c r="D914" s="47"/>
      <c r="E914" s="47"/>
      <c r="F914" s="47"/>
      <c r="G914" s="46"/>
      <c r="H914" s="47"/>
      <c r="I914" s="47"/>
      <c r="J914" s="47"/>
      <c r="K914" s="47"/>
      <c r="L914" s="46"/>
      <c r="M914" s="47"/>
      <c r="N914" s="47"/>
      <c r="O914" s="47"/>
      <c r="P914" s="47"/>
      <c r="Q914" s="48"/>
      <c r="R914" s="47"/>
      <c r="S914" s="47"/>
    </row>
    <row r="915" ht="14.25" customHeight="1">
      <c r="B915" s="46"/>
      <c r="C915" s="47"/>
      <c r="D915" s="47"/>
      <c r="E915" s="47"/>
      <c r="F915" s="47"/>
      <c r="G915" s="46"/>
      <c r="H915" s="47"/>
      <c r="I915" s="47"/>
      <c r="J915" s="47"/>
      <c r="K915" s="47"/>
      <c r="L915" s="46"/>
      <c r="M915" s="47"/>
      <c r="N915" s="47"/>
      <c r="O915" s="47"/>
      <c r="P915" s="47"/>
      <c r="Q915" s="48"/>
      <c r="R915" s="47"/>
      <c r="S915" s="47"/>
    </row>
    <row r="916" ht="14.25" customHeight="1">
      <c r="B916" s="46"/>
      <c r="C916" s="47"/>
      <c r="D916" s="47"/>
      <c r="E916" s="47"/>
      <c r="F916" s="47"/>
      <c r="G916" s="46"/>
      <c r="H916" s="47"/>
      <c r="I916" s="47"/>
      <c r="J916" s="47"/>
      <c r="K916" s="47"/>
      <c r="L916" s="46"/>
      <c r="M916" s="47"/>
      <c r="N916" s="47"/>
      <c r="O916" s="47"/>
      <c r="P916" s="47"/>
      <c r="Q916" s="48"/>
      <c r="R916" s="47"/>
      <c r="S916" s="47"/>
    </row>
    <row r="917" ht="14.25" customHeight="1">
      <c r="B917" s="46"/>
      <c r="C917" s="47"/>
      <c r="D917" s="47"/>
      <c r="E917" s="47"/>
      <c r="F917" s="47"/>
      <c r="G917" s="46"/>
      <c r="H917" s="47"/>
      <c r="I917" s="47"/>
      <c r="J917" s="47"/>
      <c r="K917" s="47"/>
      <c r="L917" s="46"/>
      <c r="M917" s="47"/>
      <c r="N917" s="47"/>
      <c r="O917" s="47"/>
      <c r="P917" s="47"/>
      <c r="Q917" s="48"/>
      <c r="R917" s="47"/>
      <c r="S917" s="47"/>
    </row>
    <row r="918" ht="14.25" customHeight="1">
      <c r="B918" s="46"/>
      <c r="C918" s="47"/>
      <c r="D918" s="47"/>
      <c r="E918" s="47"/>
      <c r="F918" s="47"/>
      <c r="G918" s="46"/>
      <c r="H918" s="47"/>
      <c r="I918" s="47"/>
      <c r="J918" s="47"/>
      <c r="K918" s="47"/>
      <c r="L918" s="46"/>
      <c r="M918" s="47"/>
      <c r="N918" s="47"/>
      <c r="O918" s="47"/>
      <c r="P918" s="47"/>
      <c r="Q918" s="48"/>
      <c r="R918" s="47"/>
      <c r="S918" s="47"/>
    </row>
    <row r="919" ht="14.25" customHeight="1">
      <c r="B919" s="46"/>
      <c r="C919" s="47"/>
      <c r="D919" s="47"/>
      <c r="E919" s="47"/>
      <c r="F919" s="47"/>
      <c r="G919" s="46"/>
      <c r="H919" s="47"/>
      <c r="I919" s="47"/>
      <c r="J919" s="47"/>
      <c r="K919" s="47"/>
      <c r="L919" s="46"/>
      <c r="M919" s="47"/>
      <c r="N919" s="47"/>
      <c r="O919" s="47"/>
      <c r="P919" s="47"/>
      <c r="Q919" s="48"/>
      <c r="R919" s="47"/>
      <c r="S919" s="47"/>
    </row>
    <row r="920" ht="14.25" customHeight="1">
      <c r="B920" s="46"/>
      <c r="C920" s="47"/>
      <c r="D920" s="47"/>
      <c r="E920" s="47"/>
      <c r="F920" s="47"/>
      <c r="G920" s="46"/>
      <c r="H920" s="47"/>
      <c r="I920" s="47"/>
      <c r="J920" s="47"/>
      <c r="K920" s="47"/>
      <c r="L920" s="46"/>
      <c r="M920" s="47"/>
      <c r="N920" s="47"/>
      <c r="O920" s="47"/>
      <c r="P920" s="47"/>
      <c r="Q920" s="48"/>
      <c r="R920" s="47"/>
      <c r="S920" s="47"/>
    </row>
    <row r="921" ht="14.25" customHeight="1">
      <c r="B921" s="46"/>
      <c r="C921" s="47"/>
      <c r="D921" s="47"/>
      <c r="E921" s="47"/>
      <c r="F921" s="47"/>
      <c r="G921" s="46"/>
      <c r="H921" s="47"/>
      <c r="I921" s="47"/>
      <c r="J921" s="47"/>
      <c r="K921" s="47"/>
      <c r="L921" s="46"/>
      <c r="M921" s="47"/>
      <c r="N921" s="47"/>
      <c r="O921" s="47"/>
      <c r="P921" s="47"/>
      <c r="Q921" s="48"/>
      <c r="R921" s="47"/>
      <c r="S921" s="47"/>
    </row>
    <row r="922" ht="14.25" customHeight="1">
      <c r="B922" s="46"/>
      <c r="C922" s="47"/>
      <c r="D922" s="47"/>
      <c r="E922" s="47"/>
      <c r="F922" s="47"/>
      <c r="G922" s="46"/>
      <c r="H922" s="47"/>
      <c r="I922" s="47"/>
      <c r="J922" s="47"/>
      <c r="K922" s="47"/>
      <c r="L922" s="46"/>
      <c r="M922" s="47"/>
      <c r="N922" s="47"/>
      <c r="O922" s="47"/>
      <c r="P922" s="47"/>
      <c r="Q922" s="48"/>
      <c r="R922" s="47"/>
      <c r="S922" s="47"/>
    </row>
    <row r="923" ht="14.25" customHeight="1">
      <c r="B923" s="46"/>
      <c r="C923" s="47"/>
      <c r="D923" s="47"/>
      <c r="E923" s="47"/>
      <c r="F923" s="47"/>
      <c r="G923" s="46"/>
      <c r="H923" s="47"/>
      <c r="I923" s="47"/>
      <c r="J923" s="47"/>
      <c r="K923" s="47"/>
      <c r="L923" s="46"/>
      <c r="M923" s="47"/>
      <c r="N923" s="47"/>
      <c r="O923" s="47"/>
      <c r="P923" s="47"/>
      <c r="Q923" s="48"/>
      <c r="R923" s="47"/>
      <c r="S923" s="47"/>
    </row>
    <row r="924" ht="14.25" customHeight="1">
      <c r="B924" s="46"/>
      <c r="C924" s="47"/>
      <c r="D924" s="47"/>
      <c r="E924" s="47"/>
      <c r="F924" s="47"/>
      <c r="G924" s="46"/>
      <c r="H924" s="47"/>
      <c r="I924" s="47"/>
      <c r="J924" s="47"/>
      <c r="K924" s="47"/>
      <c r="L924" s="46"/>
      <c r="M924" s="47"/>
      <c r="N924" s="47"/>
      <c r="O924" s="47"/>
      <c r="P924" s="47"/>
      <c r="Q924" s="48"/>
      <c r="R924" s="47"/>
      <c r="S924" s="47"/>
    </row>
    <row r="925" ht="14.25" customHeight="1">
      <c r="B925" s="46"/>
      <c r="C925" s="47"/>
      <c r="D925" s="47"/>
      <c r="E925" s="47"/>
      <c r="F925" s="47"/>
      <c r="G925" s="46"/>
      <c r="H925" s="47"/>
      <c r="I925" s="47"/>
      <c r="J925" s="47"/>
      <c r="K925" s="47"/>
      <c r="L925" s="46"/>
      <c r="M925" s="47"/>
      <c r="N925" s="47"/>
      <c r="O925" s="47"/>
      <c r="P925" s="47"/>
      <c r="Q925" s="48"/>
      <c r="R925" s="47"/>
      <c r="S925" s="47"/>
    </row>
    <row r="926" ht="14.25" customHeight="1">
      <c r="B926" s="46"/>
      <c r="C926" s="47"/>
      <c r="D926" s="47"/>
      <c r="E926" s="47"/>
      <c r="F926" s="47"/>
      <c r="G926" s="46"/>
      <c r="H926" s="47"/>
      <c r="I926" s="47"/>
      <c r="J926" s="47"/>
      <c r="K926" s="47"/>
      <c r="L926" s="46"/>
      <c r="M926" s="47"/>
      <c r="N926" s="47"/>
      <c r="O926" s="47"/>
      <c r="P926" s="47"/>
      <c r="Q926" s="48"/>
      <c r="R926" s="47"/>
      <c r="S926" s="47"/>
    </row>
    <row r="927" ht="14.25" customHeight="1">
      <c r="B927" s="46"/>
      <c r="C927" s="47"/>
      <c r="D927" s="47"/>
      <c r="E927" s="47"/>
      <c r="F927" s="47"/>
      <c r="G927" s="46"/>
      <c r="H927" s="47"/>
      <c r="I927" s="47"/>
      <c r="J927" s="47"/>
      <c r="K927" s="47"/>
      <c r="L927" s="46"/>
      <c r="M927" s="47"/>
      <c r="N927" s="47"/>
      <c r="O927" s="47"/>
      <c r="P927" s="47"/>
      <c r="Q927" s="48"/>
      <c r="R927" s="47"/>
      <c r="S927" s="47"/>
    </row>
    <row r="928" ht="14.25" customHeight="1">
      <c r="B928" s="46"/>
      <c r="C928" s="47"/>
      <c r="D928" s="47"/>
      <c r="E928" s="47"/>
      <c r="F928" s="47"/>
      <c r="G928" s="46"/>
      <c r="H928" s="47"/>
      <c r="I928" s="47"/>
      <c r="J928" s="47"/>
      <c r="K928" s="47"/>
      <c r="L928" s="46"/>
      <c r="M928" s="47"/>
      <c r="N928" s="47"/>
      <c r="O928" s="47"/>
      <c r="P928" s="47"/>
      <c r="Q928" s="48"/>
      <c r="R928" s="47"/>
      <c r="S928" s="47"/>
    </row>
    <row r="929" ht="14.25" customHeight="1">
      <c r="B929" s="46"/>
      <c r="C929" s="47"/>
      <c r="D929" s="47"/>
      <c r="E929" s="47"/>
      <c r="F929" s="47"/>
      <c r="G929" s="46"/>
      <c r="H929" s="47"/>
      <c r="I929" s="47"/>
      <c r="J929" s="47"/>
      <c r="K929" s="47"/>
      <c r="L929" s="46"/>
      <c r="M929" s="47"/>
      <c r="N929" s="47"/>
      <c r="O929" s="47"/>
      <c r="P929" s="47"/>
      <c r="Q929" s="48"/>
      <c r="R929" s="47"/>
      <c r="S929" s="47"/>
    </row>
    <row r="930" ht="14.25" customHeight="1">
      <c r="B930" s="46"/>
      <c r="C930" s="47"/>
      <c r="D930" s="47"/>
      <c r="E930" s="47"/>
      <c r="F930" s="47"/>
      <c r="G930" s="46"/>
      <c r="H930" s="47"/>
      <c r="I930" s="47"/>
      <c r="J930" s="47"/>
      <c r="K930" s="47"/>
      <c r="L930" s="46"/>
      <c r="M930" s="47"/>
      <c r="N930" s="47"/>
      <c r="O930" s="47"/>
      <c r="P930" s="47"/>
      <c r="Q930" s="48"/>
      <c r="R930" s="47"/>
      <c r="S930" s="47"/>
    </row>
    <row r="931" ht="14.25" customHeight="1">
      <c r="B931" s="46"/>
      <c r="C931" s="47"/>
      <c r="D931" s="47"/>
      <c r="E931" s="47"/>
      <c r="F931" s="47"/>
      <c r="G931" s="46"/>
      <c r="H931" s="47"/>
      <c r="I931" s="47"/>
      <c r="J931" s="47"/>
      <c r="K931" s="47"/>
      <c r="L931" s="46"/>
      <c r="M931" s="47"/>
      <c r="N931" s="47"/>
      <c r="O931" s="47"/>
      <c r="P931" s="47"/>
      <c r="Q931" s="48"/>
      <c r="R931" s="47"/>
      <c r="S931" s="47"/>
    </row>
    <row r="932" ht="14.25" customHeight="1">
      <c r="B932" s="46"/>
      <c r="C932" s="47"/>
      <c r="D932" s="47"/>
      <c r="E932" s="47"/>
      <c r="F932" s="47"/>
      <c r="G932" s="46"/>
      <c r="H932" s="47"/>
      <c r="I932" s="47"/>
      <c r="J932" s="47"/>
      <c r="K932" s="47"/>
      <c r="L932" s="46"/>
      <c r="M932" s="47"/>
      <c r="N932" s="47"/>
      <c r="O932" s="47"/>
      <c r="P932" s="47"/>
      <c r="Q932" s="48"/>
      <c r="R932" s="47"/>
      <c r="S932" s="47"/>
    </row>
    <row r="933" ht="14.25" customHeight="1">
      <c r="B933" s="46"/>
      <c r="C933" s="47"/>
      <c r="D933" s="47"/>
      <c r="E933" s="47"/>
      <c r="F933" s="47"/>
      <c r="G933" s="46"/>
      <c r="H933" s="47"/>
      <c r="I933" s="47"/>
      <c r="J933" s="47"/>
      <c r="K933" s="47"/>
      <c r="L933" s="46"/>
      <c r="M933" s="47"/>
      <c r="N933" s="47"/>
      <c r="O933" s="47"/>
      <c r="P933" s="47"/>
      <c r="Q933" s="48"/>
      <c r="R933" s="47"/>
      <c r="S933" s="47"/>
    </row>
    <row r="934" ht="14.25" customHeight="1">
      <c r="B934" s="46"/>
      <c r="C934" s="47"/>
      <c r="D934" s="47"/>
      <c r="E934" s="47"/>
      <c r="F934" s="47"/>
      <c r="G934" s="46"/>
      <c r="H934" s="47"/>
      <c r="I934" s="47"/>
      <c r="J934" s="47"/>
      <c r="K934" s="47"/>
      <c r="L934" s="46"/>
      <c r="M934" s="47"/>
      <c r="N934" s="47"/>
      <c r="O934" s="47"/>
      <c r="P934" s="47"/>
      <c r="Q934" s="48"/>
      <c r="R934" s="47"/>
      <c r="S934" s="47"/>
    </row>
    <row r="935" ht="14.25" customHeight="1">
      <c r="B935" s="46"/>
      <c r="C935" s="47"/>
      <c r="D935" s="47"/>
      <c r="E935" s="47"/>
      <c r="F935" s="47"/>
      <c r="G935" s="46"/>
      <c r="H935" s="47"/>
      <c r="I935" s="47"/>
      <c r="J935" s="47"/>
      <c r="K935" s="47"/>
      <c r="L935" s="46"/>
      <c r="M935" s="47"/>
      <c r="N935" s="47"/>
      <c r="O935" s="47"/>
      <c r="P935" s="47"/>
      <c r="Q935" s="48"/>
      <c r="R935" s="47"/>
      <c r="S935" s="47"/>
    </row>
    <row r="936" ht="14.25" customHeight="1">
      <c r="B936" s="46"/>
      <c r="C936" s="47"/>
      <c r="D936" s="47"/>
      <c r="E936" s="47"/>
      <c r="F936" s="47"/>
      <c r="G936" s="46"/>
      <c r="H936" s="47"/>
      <c r="I936" s="47"/>
      <c r="J936" s="47"/>
      <c r="K936" s="47"/>
      <c r="L936" s="46"/>
      <c r="M936" s="47"/>
      <c r="N936" s="47"/>
      <c r="O936" s="47"/>
      <c r="P936" s="47"/>
      <c r="Q936" s="48"/>
      <c r="R936" s="47"/>
      <c r="S936" s="47"/>
    </row>
    <row r="937" ht="14.25" customHeight="1">
      <c r="B937" s="46"/>
      <c r="C937" s="47"/>
      <c r="D937" s="47"/>
      <c r="E937" s="47"/>
      <c r="F937" s="47"/>
      <c r="G937" s="46"/>
      <c r="H937" s="47"/>
      <c r="I937" s="47"/>
      <c r="J937" s="47"/>
      <c r="K937" s="47"/>
      <c r="L937" s="46"/>
      <c r="M937" s="47"/>
      <c r="N937" s="47"/>
      <c r="O937" s="47"/>
      <c r="P937" s="47"/>
      <c r="Q937" s="48"/>
      <c r="R937" s="47"/>
      <c r="S937" s="47"/>
    </row>
    <row r="938" ht="14.25" customHeight="1">
      <c r="B938" s="46"/>
      <c r="C938" s="47"/>
      <c r="D938" s="47"/>
      <c r="E938" s="47"/>
      <c r="F938" s="47"/>
      <c r="G938" s="46"/>
      <c r="H938" s="47"/>
      <c r="I938" s="47"/>
      <c r="J938" s="47"/>
      <c r="K938" s="47"/>
      <c r="L938" s="46"/>
      <c r="M938" s="47"/>
      <c r="N938" s="47"/>
      <c r="O938" s="47"/>
      <c r="P938" s="47"/>
      <c r="Q938" s="48"/>
      <c r="R938" s="47"/>
      <c r="S938" s="47"/>
    </row>
    <row r="939" ht="14.25" customHeight="1">
      <c r="B939" s="46"/>
      <c r="C939" s="47"/>
      <c r="D939" s="47"/>
      <c r="E939" s="47"/>
      <c r="F939" s="47"/>
      <c r="G939" s="46"/>
      <c r="H939" s="47"/>
      <c r="I939" s="47"/>
      <c r="J939" s="47"/>
      <c r="K939" s="47"/>
      <c r="L939" s="46"/>
      <c r="M939" s="47"/>
      <c r="N939" s="47"/>
      <c r="O939" s="47"/>
      <c r="P939" s="47"/>
      <c r="Q939" s="48"/>
      <c r="R939" s="47"/>
      <c r="S939" s="47"/>
    </row>
    <row r="940" ht="14.25" customHeight="1">
      <c r="B940" s="46"/>
      <c r="C940" s="47"/>
      <c r="D940" s="47"/>
      <c r="E940" s="47"/>
      <c r="F940" s="47"/>
      <c r="G940" s="46"/>
      <c r="H940" s="47"/>
      <c r="I940" s="47"/>
      <c r="J940" s="47"/>
      <c r="K940" s="47"/>
      <c r="L940" s="46"/>
      <c r="M940" s="47"/>
      <c r="N940" s="47"/>
      <c r="O940" s="47"/>
      <c r="P940" s="47"/>
      <c r="Q940" s="48"/>
      <c r="R940" s="47"/>
      <c r="S940" s="47"/>
    </row>
    <row r="941" ht="14.25" customHeight="1">
      <c r="B941" s="46"/>
      <c r="C941" s="47"/>
      <c r="D941" s="47"/>
      <c r="E941" s="47"/>
      <c r="F941" s="47"/>
      <c r="G941" s="46"/>
      <c r="H941" s="47"/>
      <c r="I941" s="47"/>
      <c r="J941" s="47"/>
      <c r="K941" s="47"/>
      <c r="L941" s="46"/>
      <c r="M941" s="47"/>
      <c r="N941" s="47"/>
      <c r="O941" s="47"/>
      <c r="P941" s="47"/>
      <c r="Q941" s="48"/>
      <c r="R941" s="47"/>
      <c r="S941" s="47"/>
    </row>
    <row r="942" ht="14.25" customHeight="1">
      <c r="B942" s="46"/>
      <c r="C942" s="47"/>
      <c r="D942" s="47"/>
      <c r="E942" s="47"/>
      <c r="F942" s="47"/>
      <c r="G942" s="46"/>
      <c r="H942" s="47"/>
      <c r="I942" s="47"/>
      <c r="J942" s="47"/>
      <c r="K942" s="47"/>
      <c r="L942" s="46"/>
      <c r="M942" s="47"/>
      <c r="N942" s="47"/>
      <c r="O942" s="47"/>
      <c r="P942" s="47"/>
      <c r="Q942" s="48"/>
      <c r="R942" s="47"/>
      <c r="S942" s="47"/>
    </row>
    <row r="943" ht="14.25" customHeight="1">
      <c r="B943" s="46"/>
      <c r="C943" s="47"/>
      <c r="D943" s="47"/>
      <c r="E943" s="47"/>
      <c r="F943" s="47"/>
      <c r="G943" s="46"/>
      <c r="H943" s="47"/>
      <c r="I943" s="47"/>
      <c r="J943" s="47"/>
      <c r="K943" s="47"/>
      <c r="L943" s="46"/>
      <c r="M943" s="47"/>
      <c r="N943" s="47"/>
      <c r="O943" s="47"/>
      <c r="P943" s="47"/>
      <c r="Q943" s="48"/>
      <c r="R943" s="47"/>
      <c r="S943" s="47"/>
    </row>
    <row r="944" ht="14.25" customHeight="1">
      <c r="B944" s="46"/>
      <c r="C944" s="47"/>
      <c r="D944" s="47"/>
      <c r="E944" s="47"/>
      <c r="F944" s="47"/>
      <c r="G944" s="46"/>
      <c r="H944" s="47"/>
      <c r="I944" s="47"/>
      <c r="J944" s="47"/>
      <c r="K944" s="47"/>
      <c r="L944" s="46"/>
      <c r="M944" s="47"/>
      <c r="N944" s="47"/>
      <c r="O944" s="47"/>
      <c r="P944" s="47"/>
      <c r="Q944" s="48"/>
      <c r="R944" s="47"/>
      <c r="S944" s="47"/>
    </row>
    <row r="945" ht="14.25" customHeight="1">
      <c r="B945" s="46"/>
      <c r="C945" s="47"/>
      <c r="D945" s="47"/>
      <c r="E945" s="47"/>
      <c r="F945" s="47"/>
      <c r="G945" s="46"/>
      <c r="H945" s="47"/>
      <c r="I945" s="47"/>
      <c r="J945" s="47"/>
      <c r="K945" s="47"/>
      <c r="L945" s="46"/>
      <c r="M945" s="47"/>
      <c r="N945" s="47"/>
      <c r="O945" s="47"/>
      <c r="P945" s="47"/>
      <c r="Q945" s="48"/>
      <c r="R945" s="47"/>
      <c r="S945" s="47"/>
    </row>
    <row r="946" ht="14.25" customHeight="1">
      <c r="B946" s="46"/>
      <c r="C946" s="47"/>
      <c r="D946" s="47"/>
      <c r="E946" s="47"/>
      <c r="F946" s="47"/>
      <c r="G946" s="46"/>
      <c r="H946" s="47"/>
      <c r="I946" s="47"/>
      <c r="J946" s="47"/>
      <c r="K946" s="47"/>
      <c r="L946" s="46"/>
      <c r="M946" s="47"/>
      <c r="N946" s="47"/>
      <c r="O946" s="47"/>
      <c r="P946" s="47"/>
      <c r="Q946" s="48"/>
      <c r="R946" s="47"/>
      <c r="S946" s="47"/>
    </row>
    <row r="947" ht="14.25" customHeight="1">
      <c r="B947" s="46"/>
      <c r="C947" s="47"/>
      <c r="D947" s="47"/>
      <c r="E947" s="47"/>
      <c r="F947" s="47"/>
      <c r="G947" s="46"/>
      <c r="H947" s="47"/>
      <c r="I947" s="47"/>
      <c r="J947" s="47"/>
      <c r="K947" s="47"/>
      <c r="L947" s="46"/>
      <c r="M947" s="47"/>
      <c r="N947" s="47"/>
      <c r="O947" s="47"/>
      <c r="P947" s="47"/>
      <c r="Q947" s="48"/>
      <c r="R947" s="47"/>
      <c r="S947" s="47"/>
    </row>
    <row r="948" ht="14.25" customHeight="1">
      <c r="B948" s="46"/>
      <c r="C948" s="47"/>
      <c r="D948" s="47"/>
      <c r="E948" s="47"/>
      <c r="F948" s="47"/>
      <c r="G948" s="46"/>
      <c r="H948" s="47"/>
      <c r="I948" s="47"/>
      <c r="J948" s="47"/>
      <c r="K948" s="47"/>
      <c r="L948" s="46"/>
      <c r="M948" s="47"/>
      <c r="N948" s="47"/>
      <c r="O948" s="47"/>
      <c r="P948" s="47"/>
      <c r="Q948" s="48"/>
      <c r="R948" s="47"/>
      <c r="S948" s="47"/>
    </row>
    <row r="949" ht="14.25" customHeight="1">
      <c r="B949" s="46"/>
      <c r="C949" s="47"/>
      <c r="D949" s="47"/>
      <c r="E949" s="47"/>
      <c r="F949" s="47"/>
      <c r="G949" s="46"/>
      <c r="H949" s="47"/>
      <c r="I949" s="47"/>
      <c r="J949" s="47"/>
      <c r="K949" s="47"/>
      <c r="L949" s="46"/>
      <c r="M949" s="47"/>
      <c r="N949" s="47"/>
      <c r="O949" s="47"/>
      <c r="P949" s="47"/>
      <c r="Q949" s="48"/>
      <c r="R949" s="47"/>
      <c r="S949" s="47"/>
    </row>
    <row r="950" ht="14.25" customHeight="1">
      <c r="B950" s="46"/>
      <c r="C950" s="47"/>
      <c r="D950" s="47"/>
      <c r="E950" s="47"/>
      <c r="F950" s="47"/>
      <c r="G950" s="46"/>
      <c r="H950" s="47"/>
      <c r="I950" s="47"/>
      <c r="J950" s="47"/>
      <c r="K950" s="47"/>
      <c r="L950" s="46"/>
      <c r="M950" s="47"/>
      <c r="N950" s="47"/>
      <c r="O950" s="47"/>
      <c r="P950" s="47"/>
      <c r="Q950" s="48"/>
      <c r="R950" s="47"/>
      <c r="S950" s="47"/>
    </row>
    <row r="951" ht="14.25" customHeight="1">
      <c r="B951" s="46"/>
      <c r="C951" s="47"/>
      <c r="D951" s="47"/>
      <c r="E951" s="47"/>
      <c r="F951" s="47"/>
      <c r="G951" s="46"/>
      <c r="H951" s="47"/>
      <c r="I951" s="47"/>
      <c r="J951" s="47"/>
      <c r="K951" s="47"/>
      <c r="L951" s="46"/>
      <c r="M951" s="47"/>
      <c r="N951" s="47"/>
      <c r="O951" s="47"/>
      <c r="P951" s="47"/>
      <c r="Q951" s="48"/>
      <c r="R951" s="47"/>
      <c r="S951" s="47"/>
    </row>
    <row r="952" ht="14.25" customHeight="1">
      <c r="B952" s="46"/>
      <c r="C952" s="47"/>
      <c r="D952" s="47"/>
      <c r="E952" s="47"/>
      <c r="F952" s="47"/>
      <c r="G952" s="46"/>
      <c r="H952" s="47"/>
      <c r="I952" s="47"/>
      <c r="J952" s="47"/>
      <c r="K952" s="47"/>
      <c r="L952" s="46"/>
      <c r="M952" s="47"/>
      <c r="N952" s="47"/>
      <c r="O952" s="47"/>
      <c r="P952" s="47"/>
      <c r="Q952" s="48"/>
      <c r="R952" s="47"/>
      <c r="S952" s="47"/>
    </row>
    <row r="953" ht="14.25" customHeight="1">
      <c r="B953" s="46"/>
      <c r="C953" s="47"/>
      <c r="D953" s="47"/>
      <c r="E953" s="47"/>
      <c r="F953" s="47"/>
      <c r="G953" s="46"/>
      <c r="H953" s="47"/>
      <c r="I953" s="47"/>
      <c r="J953" s="47"/>
      <c r="K953" s="47"/>
      <c r="L953" s="46"/>
      <c r="M953" s="47"/>
      <c r="N953" s="47"/>
      <c r="O953" s="47"/>
      <c r="P953" s="47"/>
      <c r="Q953" s="48"/>
      <c r="R953" s="47"/>
      <c r="S953" s="47"/>
    </row>
    <row r="954" ht="14.25" customHeight="1">
      <c r="B954" s="46"/>
      <c r="C954" s="47"/>
      <c r="D954" s="47"/>
      <c r="E954" s="47"/>
      <c r="F954" s="47"/>
      <c r="G954" s="46"/>
      <c r="H954" s="47"/>
      <c r="I954" s="47"/>
      <c r="J954" s="47"/>
      <c r="K954" s="47"/>
      <c r="L954" s="46"/>
      <c r="M954" s="47"/>
      <c r="N954" s="47"/>
      <c r="O954" s="47"/>
      <c r="P954" s="47"/>
      <c r="Q954" s="48"/>
      <c r="R954" s="47"/>
      <c r="S954" s="47"/>
    </row>
    <row r="955" ht="14.25" customHeight="1">
      <c r="B955" s="46"/>
      <c r="C955" s="47"/>
      <c r="D955" s="47"/>
      <c r="E955" s="47"/>
      <c r="F955" s="47"/>
      <c r="G955" s="46"/>
      <c r="H955" s="47"/>
      <c r="I955" s="47"/>
      <c r="J955" s="47"/>
      <c r="K955" s="47"/>
      <c r="L955" s="46"/>
      <c r="M955" s="47"/>
      <c r="N955" s="47"/>
      <c r="O955" s="47"/>
      <c r="P955" s="47"/>
      <c r="Q955" s="48"/>
      <c r="R955" s="47"/>
      <c r="S955" s="47"/>
    </row>
    <row r="956" ht="14.25" customHeight="1">
      <c r="B956" s="46"/>
      <c r="C956" s="47"/>
      <c r="D956" s="47"/>
      <c r="E956" s="47"/>
      <c r="F956" s="47"/>
      <c r="G956" s="46"/>
      <c r="H956" s="47"/>
      <c r="I956" s="47"/>
      <c r="J956" s="47"/>
      <c r="K956" s="47"/>
      <c r="L956" s="46"/>
      <c r="M956" s="47"/>
      <c r="N956" s="47"/>
      <c r="O956" s="47"/>
      <c r="P956" s="47"/>
      <c r="Q956" s="48"/>
      <c r="R956" s="47"/>
      <c r="S956" s="47"/>
    </row>
    <row r="957" ht="14.25" customHeight="1">
      <c r="B957" s="46"/>
      <c r="C957" s="47"/>
      <c r="D957" s="47"/>
      <c r="E957" s="47"/>
      <c r="F957" s="47"/>
      <c r="G957" s="46"/>
      <c r="H957" s="47"/>
      <c r="I957" s="47"/>
      <c r="J957" s="47"/>
      <c r="K957" s="47"/>
      <c r="L957" s="46"/>
      <c r="M957" s="47"/>
      <c r="N957" s="47"/>
      <c r="O957" s="47"/>
      <c r="P957" s="47"/>
      <c r="Q957" s="48"/>
      <c r="R957" s="47"/>
      <c r="S957" s="47"/>
    </row>
    <row r="958" ht="14.25" customHeight="1">
      <c r="B958" s="46"/>
      <c r="C958" s="47"/>
      <c r="D958" s="47"/>
      <c r="E958" s="47"/>
      <c r="F958" s="47"/>
      <c r="G958" s="46"/>
      <c r="H958" s="47"/>
      <c r="I958" s="47"/>
      <c r="J958" s="47"/>
      <c r="K958" s="47"/>
      <c r="L958" s="46"/>
      <c r="M958" s="47"/>
      <c r="N958" s="47"/>
      <c r="O958" s="47"/>
      <c r="P958" s="47"/>
      <c r="Q958" s="48"/>
      <c r="R958" s="47"/>
      <c r="S958" s="47"/>
    </row>
    <row r="959" ht="14.25" customHeight="1">
      <c r="B959" s="46"/>
      <c r="C959" s="47"/>
      <c r="D959" s="47"/>
      <c r="E959" s="47"/>
      <c r="F959" s="47"/>
      <c r="G959" s="46"/>
      <c r="H959" s="47"/>
      <c r="I959" s="47"/>
      <c r="J959" s="47"/>
      <c r="K959" s="47"/>
      <c r="L959" s="46"/>
      <c r="M959" s="47"/>
      <c r="N959" s="47"/>
      <c r="O959" s="47"/>
      <c r="P959" s="47"/>
      <c r="Q959" s="48"/>
      <c r="R959" s="47"/>
      <c r="S959" s="47"/>
    </row>
    <row r="960" ht="14.25" customHeight="1">
      <c r="B960" s="46"/>
      <c r="C960" s="47"/>
      <c r="D960" s="47"/>
      <c r="E960" s="47"/>
      <c r="F960" s="47"/>
      <c r="G960" s="46"/>
      <c r="H960" s="47"/>
      <c r="I960" s="47"/>
      <c r="J960" s="47"/>
      <c r="K960" s="47"/>
      <c r="L960" s="46"/>
      <c r="M960" s="47"/>
      <c r="N960" s="47"/>
      <c r="O960" s="47"/>
      <c r="P960" s="47"/>
      <c r="Q960" s="48"/>
      <c r="R960" s="47"/>
      <c r="S960" s="47"/>
    </row>
    <row r="961" ht="14.25" customHeight="1">
      <c r="B961" s="46"/>
      <c r="C961" s="47"/>
      <c r="D961" s="47"/>
      <c r="E961" s="47"/>
      <c r="F961" s="47"/>
      <c r="G961" s="46"/>
      <c r="H961" s="47"/>
      <c r="I961" s="47"/>
      <c r="J961" s="47"/>
      <c r="K961" s="47"/>
      <c r="L961" s="46"/>
      <c r="M961" s="47"/>
      <c r="N961" s="47"/>
      <c r="O961" s="47"/>
      <c r="P961" s="47"/>
      <c r="Q961" s="48"/>
      <c r="R961" s="47"/>
      <c r="S961" s="47"/>
    </row>
    <row r="962" ht="14.25" customHeight="1">
      <c r="B962" s="46"/>
      <c r="C962" s="47"/>
      <c r="D962" s="47"/>
      <c r="E962" s="47"/>
      <c r="F962" s="47"/>
      <c r="G962" s="46"/>
      <c r="H962" s="47"/>
      <c r="I962" s="47"/>
      <c r="J962" s="47"/>
      <c r="K962" s="47"/>
      <c r="L962" s="46"/>
      <c r="M962" s="47"/>
      <c r="N962" s="47"/>
      <c r="O962" s="47"/>
      <c r="P962" s="47"/>
      <c r="Q962" s="48"/>
      <c r="R962" s="47"/>
      <c r="S962" s="47"/>
    </row>
    <row r="963" ht="14.25" customHeight="1">
      <c r="B963" s="46"/>
      <c r="C963" s="47"/>
      <c r="D963" s="47"/>
      <c r="E963" s="47"/>
      <c r="F963" s="47"/>
      <c r="G963" s="46"/>
      <c r="H963" s="47"/>
      <c r="I963" s="47"/>
      <c r="J963" s="47"/>
      <c r="K963" s="47"/>
      <c r="L963" s="46"/>
      <c r="M963" s="47"/>
      <c r="N963" s="47"/>
      <c r="O963" s="47"/>
      <c r="P963" s="47"/>
      <c r="Q963" s="48"/>
      <c r="R963" s="47"/>
      <c r="S963" s="47"/>
    </row>
    <row r="964" ht="14.25" customHeight="1">
      <c r="B964" s="46"/>
      <c r="C964" s="47"/>
      <c r="D964" s="47"/>
      <c r="E964" s="47"/>
      <c r="F964" s="47"/>
      <c r="G964" s="46"/>
      <c r="H964" s="47"/>
      <c r="I964" s="47"/>
      <c r="J964" s="47"/>
      <c r="K964" s="47"/>
      <c r="L964" s="46"/>
      <c r="M964" s="47"/>
      <c r="N964" s="47"/>
      <c r="O964" s="47"/>
      <c r="P964" s="47"/>
      <c r="Q964" s="48"/>
      <c r="R964" s="47"/>
      <c r="S964" s="47"/>
    </row>
    <row r="965" ht="14.25" customHeight="1">
      <c r="B965" s="46"/>
      <c r="C965" s="47"/>
      <c r="D965" s="47"/>
      <c r="E965" s="47"/>
      <c r="F965" s="47"/>
      <c r="G965" s="46"/>
      <c r="H965" s="47"/>
      <c r="I965" s="47"/>
      <c r="J965" s="47"/>
      <c r="K965" s="47"/>
      <c r="L965" s="46"/>
      <c r="M965" s="47"/>
      <c r="N965" s="47"/>
      <c r="O965" s="47"/>
      <c r="P965" s="47"/>
      <c r="Q965" s="48"/>
      <c r="R965" s="47"/>
      <c r="S965" s="47"/>
    </row>
    <row r="966" ht="14.25" customHeight="1">
      <c r="B966" s="46"/>
      <c r="C966" s="47"/>
      <c r="D966" s="47"/>
      <c r="E966" s="47"/>
      <c r="F966" s="47"/>
      <c r="G966" s="46"/>
      <c r="H966" s="47"/>
      <c r="I966" s="47"/>
      <c r="J966" s="47"/>
      <c r="K966" s="47"/>
      <c r="L966" s="46"/>
      <c r="M966" s="47"/>
      <c r="N966" s="47"/>
      <c r="O966" s="47"/>
      <c r="P966" s="47"/>
      <c r="Q966" s="48"/>
      <c r="R966" s="47"/>
      <c r="S966" s="47"/>
    </row>
    <row r="967" ht="14.25" customHeight="1">
      <c r="B967" s="46"/>
      <c r="C967" s="47"/>
      <c r="D967" s="47"/>
      <c r="E967" s="47"/>
      <c r="F967" s="47"/>
      <c r="G967" s="46"/>
      <c r="H967" s="47"/>
      <c r="I967" s="47"/>
      <c r="J967" s="47"/>
      <c r="K967" s="47"/>
      <c r="L967" s="46"/>
      <c r="M967" s="47"/>
      <c r="N967" s="47"/>
      <c r="O967" s="47"/>
      <c r="P967" s="47"/>
      <c r="Q967" s="48"/>
      <c r="R967" s="47"/>
      <c r="S967" s="47"/>
    </row>
    <row r="968" ht="14.25" customHeight="1">
      <c r="B968" s="46"/>
      <c r="C968" s="47"/>
      <c r="D968" s="47"/>
      <c r="E968" s="47"/>
      <c r="F968" s="47"/>
      <c r="G968" s="46"/>
      <c r="H968" s="47"/>
      <c r="I968" s="47"/>
      <c r="J968" s="47"/>
      <c r="K968" s="47"/>
      <c r="L968" s="46"/>
      <c r="M968" s="47"/>
      <c r="N968" s="47"/>
      <c r="O968" s="47"/>
      <c r="P968" s="47"/>
      <c r="Q968" s="48"/>
      <c r="R968" s="47"/>
      <c r="S968" s="47"/>
    </row>
    <row r="969" ht="14.25" customHeight="1">
      <c r="B969" s="46"/>
      <c r="C969" s="47"/>
      <c r="D969" s="47"/>
      <c r="E969" s="47"/>
      <c r="F969" s="47"/>
      <c r="G969" s="46"/>
      <c r="H969" s="47"/>
      <c r="I969" s="47"/>
      <c r="J969" s="47"/>
      <c r="K969" s="47"/>
      <c r="L969" s="46"/>
      <c r="M969" s="47"/>
      <c r="N969" s="47"/>
      <c r="O969" s="47"/>
      <c r="P969" s="47"/>
      <c r="Q969" s="48"/>
      <c r="R969" s="47"/>
      <c r="S969" s="47"/>
    </row>
    <row r="970" ht="14.25" customHeight="1">
      <c r="B970" s="46"/>
      <c r="C970" s="47"/>
      <c r="D970" s="47"/>
      <c r="E970" s="47"/>
      <c r="F970" s="47"/>
      <c r="G970" s="46"/>
      <c r="H970" s="47"/>
      <c r="I970" s="47"/>
      <c r="J970" s="47"/>
      <c r="K970" s="47"/>
      <c r="L970" s="46"/>
      <c r="M970" s="47"/>
      <c r="N970" s="47"/>
      <c r="O970" s="47"/>
      <c r="P970" s="47"/>
      <c r="Q970" s="48"/>
      <c r="R970" s="47"/>
      <c r="S970" s="47"/>
    </row>
    <row r="971" ht="14.25" customHeight="1">
      <c r="B971" s="46"/>
      <c r="C971" s="47"/>
      <c r="D971" s="47"/>
      <c r="E971" s="47"/>
      <c r="F971" s="47"/>
      <c r="G971" s="46"/>
      <c r="H971" s="47"/>
      <c r="I971" s="47"/>
      <c r="J971" s="47"/>
      <c r="K971" s="47"/>
      <c r="L971" s="46"/>
      <c r="M971" s="47"/>
      <c r="N971" s="47"/>
      <c r="O971" s="47"/>
      <c r="P971" s="47"/>
      <c r="Q971" s="48"/>
      <c r="R971" s="47"/>
      <c r="S971" s="47"/>
    </row>
    <row r="972" ht="14.25" customHeight="1">
      <c r="B972" s="46"/>
      <c r="C972" s="47"/>
      <c r="D972" s="47"/>
      <c r="E972" s="47"/>
      <c r="F972" s="47"/>
      <c r="G972" s="46"/>
      <c r="H972" s="47"/>
      <c r="I972" s="47"/>
      <c r="J972" s="47"/>
      <c r="K972" s="47"/>
      <c r="L972" s="46"/>
      <c r="M972" s="47"/>
      <c r="N972" s="47"/>
      <c r="O972" s="47"/>
      <c r="P972" s="47"/>
      <c r="Q972" s="48"/>
      <c r="R972" s="47"/>
      <c r="S972" s="47"/>
    </row>
    <row r="973" ht="14.25" customHeight="1">
      <c r="B973" s="46"/>
      <c r="C973" s="47"/>
      <c r="D973" s="47"/>
      <c r="E973" s="47"/>
      <c r="F973" s="47"/>
      <c r="G973" s="46"/>
      <c r="H973" s="47"/>
      <c r="I973" s="47"/>
      <c r="J973" s="47"/>
      <c r="K973" s="47"/>
      <c r="L973" s="46"/>
      <c r="M973" s="47"/>
      <c r="N973" s="47"/>
      <c r="O973" s="47"/>
      <c r="P973" s="47"/>
      <c r="Q973" s="48"/>
      <c r="R973" s="47"/>
      <c r="S973" s="47"/>
    </row>
    <row r="974" ht="14.25" customHeight="1">
      <c r="B974" s="46"/>
      <c r="C974" s="47"/>
      <c r="D974" s="47"/>
      <c r="E974" s="47"/>
      <c r="F974" s="47"/>
      <c r="G974" s="46"/>
      <c r="H974" s="47"/>
      <c r="I974" s="47"/>
      <c r="J974" s="47"/>
      <c r="K974" s="47"/>
      <c r="L974" s="46"/>
      <c r="M974" s="47"/>
      <c r="N974" s="47"/>
      <c r="O974" s="47"/>
      <c r="P974" s="47"/>
      <c r="Q974" s="48"/>
      <c r="R974" s="47"/>
      <c r="S974" s="47"/>
    </row>
    <row r="975" ht="14.25" customHeight="1">
      <c r="B975" s="46"/>
      <c r="C975" s="47"/>
      <c r="D975" s="47"/>
      <c r="E975" s="47"/>
      <c r="F975" s="47"/>
      <c r="G975" s="46"/>
      <c r="H975" s="47"/>
      <c r="I975" s="47"/>
      <c r="J975" s="47"/>
      <c r="K975" s="47"/>
      <c r="L975" s="46"/>
      <c r="M975" s="47"/>
      <c r="N975" s="47"/>
      <c r="O975" s="47"/>
      <c r="P975" s="47"/>
      <c r="Q975" s="48"/>
      <c r="R975" s="47"/>
      <c r="S975" s="47"/>
    </row>
    <row r="976" ht="14.25" customHeight="1">
      <c r="B976" s="46"/>
      <c r="C976" s="47"/>
      <c r="D976" s="47"/>
      <c r="E976" s="47"/>
      <c r="F976" s="47"/>
      <c r="G976" s="46"/>
      <c r="H976" s="47"/>
      <c r="I976" s="47"/>
      <c r="J976" s="47"/>
      <c r="K976" s="47"/>
      <c r="L976" s="46"/>
      <c r="M976" s="47"/>
      <c r="N976" s="47"/>
      <c r="O976" s="47"/>
      <c r="P976" s="47"/>
      <c r="Q976" s="48"/>
      <c r="R976" s="47"/>
      <c r="S976" s="47"/>
    </row>
    <row r="977" ht="14.25" customHeight="1">
      <c r="B977" s="46"/>
      <c r="C977" s="47"/>
      <c r="D977" s="47"/>
      <c r="E977" s="47"/>
      <c r="F977" s="47"/>
      <c r="G977" s="46"/>
      <c r="H977" s="47"/>
      <c r="I977" s="47"/>
      <c r="J977" s="47"/>
      <c r="K977" s="47"/>
      <c r="L977" s="46"/>
      <c r="M977" s="47"/>
      <c r="N977" s="47"/>
      <c r="O977" s="47"/>
      <c r="P977" s="47"/>
      <c r="Q977" s="48"/>
      <c r="R977" s="47"/>
      <c r="S977" s="47"/>
    </row>
    <row r="978" ht="14.25" customHeight="1">
      <c r="B978" s="46"/>
      <c r="C978" s="47"/>
      <c r="D978" s="47"/>
      <c r="E978" s="47"/>
      <c r="F978" s="47"/>
      <c r="G978" s="46"/>
      <c r="H978" s="47"/>
      <c r="I978" s="47"/>
      <c r="J978" s="47"/>
      <c r="K978" s="47"/>
      <c r="L978" s="46"/>
      <c r="M978" s="47"/>
      <c r="N978" s="47"/>
      <c r="O978" s="47"/>
      <c r="P978" s="47"/>
      <c r="Q978" s="48"/>
      <c r="R978" s="47"/>
      <c r="S978" s="47"/>
    </row>
    <row r="979" ht="14.25" customHeight="1">
      <c r="B979" s="46"/>
      <c r="C979" s="47"/>
      <c r="D979" s="47"/>
      <c r="E979" s="47"/>
      <c r="F979" s="47"/>
      <c r="G979" s="46"/>
      <c r="H979" s="47"/>
      <c r="I979" s="47"/>
      <c r="J979" s="47"/>
      <c r="K979" s="47"/>
      <c r="L979" s="46"/>
      <c r="M979" s="47"/>
      <c r="N979" s="47"/>
      <c r="O979" s="47"/>
      <c r="P979" s="47"/>
      <c r="Q979" s="48"/>
      <c r="R979" s="47"/>
      <c r="S979" s="47"/>
    </row>
    <row r="980" ht="14.25" customHeight="1">
      <c r="B980" s="46"/>
      <c r="C980" s="47"/>
      <c r="D980" s="47"/>
      <c r="E980" s="47"/>
      <c r="F980" s="47"/>
      <c r="G980" s="46"/>
      <c r="H980" s="47"/>
      <c r="I980" s="47"/>
      <c r="J980" s="47"/>
      <c r="K980" s="47"/>
      <c r="L980" s="46"/>
      <c r="M980" s="47"/>
      <c r="N980" s="47"/>
      <c r="O980" s="47"/>
      <c r="P980" s="47"/>
      <c r="Q980" s="48"/>
      <c r="R980" s="47"/>
      <c r="S980" s="47"/>
    </row>
    <row r="981" ht="14.25" customHeight="1">
      <c r="B981" s="46"/>
      <c r="C981" s="47"/>
      <c r="D981" s="47"/>
      <c r="E981" s="47"/>
      <c r="F981" s="47"/>
      <c r="G981" s="46"/>
      <c r="H981" s="47"/>
      <c r="I981" s="47"/>
      <c r="J981" s="47"/>
      <c r="K981" s="47"/>
      <c r="L981" s="46"/>
      <c r="M981" s="47"/>
      <c r="N981" s="47"/>
      <c r="O981" s="47"/>
      <c r="P981" s="47"/>
      <c r="Q981" s="48"/>
      <c r="R981" s="47"/>
      <c r="S981" s="47"/>
    </row>
    <row r="982" ht="14.25" customHeight="1">
      <c r="B982" s="46"/>
      <c r="C982" s="47"/>
      <c r="D982" s="47"/>
      <c r="E982" s="47"/>
      <c r="F982" s="47"/>
      <c r="G982" s="46"/>
      <c r="H982" s="47"/>
      <c r="I982" s="47"/>
      <c r="J982" s="47"/>
      <c r="K982" s="47"/>
      <c r="L982" s="46"/>
      <c r="M982" s="47"/>
      <c r="N982" s="47"/>
      <c r="O982" s="47"/>
      <c r="P982" s="47"/>
      <c r="Q982" s="48"/>
      <c r="R982" s="47"/>
      <c r="S982" s="47"/>
    </row>
    <row r="983" ht="14.25" customHeight="1">
      <c r="B983" s="46"/>
      <c r="C983" s="47"/>
      <c r="D983" s="47"/>
      <c r="E983" s="47"/>
      <c r="F983" s="47"/>
      <c r="G983" s="46"/>
      <c r="H983" s="47"/>
      <c r="I983" s="47"/>
      <c r="J983" s="47"/>
      <c r="K983" s="47"/>
      <c r="L983" s="46"/>
      <c r="M983" s="47"/>
      <c r="N983" s="47"/>
      <c r="O983" s="47"/>
      <c r="P983" s="47"/>
      <c r="Q983" s="48"/>
      <c r="R983" s="47"/>
      <c r="S983" s="47"/>
    </row>
    <row r="984" ht="14.25" customHeight="1">
      <c r="B984" s="46"/>
      <c r="C984" s="47"/>
      <c r="D984" s="47"/>
      <c r="E984" s="47"/>
      <c r="F984" s="47"/>
      <c r="G984" s="46"/>
      <c r="H984" s="47"/>
      <c r="I984" s="47"/>
      <c r="J984" s="47"/>
      <c r="K984" s="47"/>
      <c r="L984" s="46"/>
      <c r="M984" s="47"/>
      <c r="N984" s="47"/>
      <c r="O984" s="47"/>
      <c r="P984" s="47"/>
      <c r="Q984" s="48"/>
      <c r="R984" s="47"/>
      <c r="S984" s="47"/>
    </row>
    <row r="985" ht="14.25" customHeight="1">
      <c r="B985" s="46"/>
      <c r="C985" s="47"/>
      <c r="D985" s="47"/>
      <c r="E985" s="47"/>
      <c r="F985" s="47"/>
      <c r="G985" s="46"/>
      <c r="H985" s="47"/>
      <c r="I985" s="47"/>
      <c r="J985" s="47"/>
      <c r="K985" s="47"/>
      <c r="L985" s="46"/>
      <c r="M985" s="47"/>
      <c r="N985" s="47"/>
      <c r="O985" s="47"/>
      <c r="P985" s="47"/>
      <c r="Q985" s="48"/>
      <c r="R985" s="47"/>
      <c r="S985" s="47"/>
    </row>
    <row r="986" ht="14.25" customHeight="1">
      <c r="B986" s="46"/>
      <c r="C986" s="47"/>
      <c r="D986" s="47"/>
      <c r="E986" s="47"/>
      <c r="F986" s="47"/>
      <c r="G986" s="46"/>
      <c r="H986" s="47"/>
      <c r="I986" s="47"/>
      <c r="J986" s="47"/>
      <c r="K986" s="47"/>
      <c r="L986" s="46"/>
      <c r="M986" s="47"/>
      <c r="N986" s="47"/>
      <c r="O986" s="47"/>
      <c r="P986" s="47"/>
      <c r="Q986" s="48"/>
      <c r="R986" s="47"/>
      <c r="S986" s="47"/>
    </row>
    <row r="987" ht="14.25" customHeight="1">
      <c r="B987" s="46"/>
      <c r="C987" s="47"/>
      <c r="D987" s="47"/>
      <c r="E987" s="47"/>
      <c r="F987" s="47"/>
      <c r="G987" s="46"/>
      <c r="H987" s="47"/>
      <c r="I987" s="47"/>
      <c r="J987" s="47"/>
      <c r="K987" s="47"/>
      <c r="L987" s="46"/>
      <c r="M987" s="47"/>
      <c r="N987" s="47"/>
      <c r="O987" s="47"/>
      <c r="P987" s="47"/>
      <c r="Q987" s="48"/>
      <c r="R987" s="47"/>
      <c r="S987" s="47"/>
    </row>
    <row r="988" ht="14.25" customHeight="1">
      <c r="B988" s="46"/>
      <c r="C988" s="47"/>
      <c r="D988" s="47"/>
      <c r="E988" s="47"/>
      <c r="F988" s="47"/>
      <c r="G988" s="46"/>
      <c r="H988" s="47"/>
      <c r="I988" s="47"/>
      <c r="J988" s="47"/>
      <c r="K988" s="47"/>
      <c r="L988" s="46"/>
      <c r="M988" s="47"/>
      <c r="N988" s="47"/>
      <c r="O988" s="47"/>
      <c r="P988" s="47"/>
      <c r="Q988" s="48"/>
      <c r="R988" s="47"/>
      <c r="S988" s="47"/>
    </row>
    <row r="989" ht="14.25" customHeight="1">
      <c r="B989" s="46"/>
      <c r="C989" s="47"/>
      <c r="D989" s="47"/>
      <c r="E989" s="47"/>
      <c r="F989" s="47"/>
      <c r="G989" s="46"/>
      <c r="H989" s="47"/>
      <c r="I989" s="47"/>
      <c r="J989" s="47"/>
      <c r="K989" s="47"/>
      <c r="L989" s="46"/>
      <c r="M989" s="47"/>
      <c r="N989" s="47"/>
      <c r="O989" s="47"/>
      <c r="P989" s="47"/>
      <c r="Q989" s="48"/>
      <c r="R989" s="47"/>
      <c r="S989" s="47"/>
    </row>
    <row r="990" ht="14.25" customHeight="1">
      <c r="B990" s="46"/>
      <c r="C990" s="47"/>
      <c r="D990" s="47"/>
      <c r="E990" s="47"/>
      <c r="F990" s="47"/>
      <c r="G990" s="46"/>
      <c r="H990" s="47"/>
      <c r="I990" s="47"/>
      <c r="J990" s="47"/>
      <c r="K990" s="47"/>
      <c r="L990" s="46"/>
      <c r="M990" s="47"/>
      <c r="N990" s="47"/>
      <c r="O990" s="47"/>
      <c r="P990" s="47"/>
      <c r="Q990" s="48"/>
      <c r="R990" s="47"/>
      <c r="S990" s="47"/>
    </row>
    <row r="991" ht="14.25" customHeight="1">
      <c r="B991" s="46"/>
      <c r="C991" s="47"/>
      <c r="D991" s="47"/>
      <c r="E991" s="47"/>
      <c r="F991" s="47"/>
      <c r="G991" s="46"/>
      <c r="H991" s="47"/>
      <c r="I991" s="47"/>
      <c r="J991" s="47"/>
      <c r="K991" s="47"/>
      <c r="L991" s="46"/>
      <c r="M991" s="47"/>
      <c r="N991" s="47"/>
      <c r="O991" s="47"/>
      <c r="P991" s="47"/>
      <c r="Q991" s="48"/>
      <c r="R991" s="47"/>
      <c r="S991" s="47"/>
    </row>
    <row r="992" ht="14.25" customHeight="1">
      <c r="B992" s="46"/>
      <c r="C992" s="47"/>
      <c r="D992" s="47"/>
      <c r="E992" s="47"/>
      <c r="F992" s="47"/>
      <c r="G992" s="46"/>
      <c r="H992" s="47"/>
      <c r="I992" s="47"/>
      <c r="J992" s="47"/>
      <c r="K992" s="47"/>
      <c r="L992" s="46"/>
      <c r="M992" s="47"/>
      <c r="N992" s="47"/>
      <c r="O992" s="47"/>
      <c r="P992" s="47"/>
      <c r="Q992" s="48"/>
      <c r="R992" s="47"/>
      <c r="S992" s="47"/>
    </row>
    <row r="993" ht="14.25" customHeight="1">
      <c r="B993" s="46"/>
      <c r="C993" s="47"/>
      <c r="D993" s="47"/>
      <c r="E993" s="47"/>
      <c r="F993" s="47"/>
      <c r="G993" s="46"/>
      <c r="H993" s="47"/>
      <c r="I993" s="47"/>
      <c r="J993" s="47"/>
      <c r="K993" s="47"/>
      <c r="L993" s="46"/>
      <c r="M993" s="47"/>
      <c r="N993" s="47"/>
      <c r="O993" s="47"/>
      <c r="P993" s="47"/>
      <c r="Q993" s="48"/>
      <c r="R993" s="47"/>
      <c r="S993" s="47"/>
    </row>
    <row r="994" ht="14.25" customHeight="1">
      <c r="B994" s="46"/>
      <c r="C994" s="47"/>
      <c r="D994" s="47"/>
      <c r="E994" s="47"/>
      <c r="F994" s="47"/>
      <c r="G994" s="46"/>
      <c r="H994" s="47"/>
      <c r="I994" s="47"/>
      <c r="J994" s="47"/>
      <c r="K994" s="47"/>
      <c r="L994" s="46"/>
      <c r="M994" s="47"/>
      <c r="N994" s="47"/>
      <c r="O994" s="47"/>
      <c r="P994" s="47"/>
      <c r="Q994" s="48"/>
      <c r="R994" s="47"/>
      <c r="S994" s="47"/>
    </row>
    <row r="995" ht="14.25" customHeight="1">
      <c r="B995" s="46"/>
      <c r="C995" s="47"/>
      <c r="D995" s="47"/>
      <c r="E995" s="47"/>
      <c r="F995" s="47"/>
      <c r="G995" s="46"/>
      <c r="H995" s="47"/>
      <c r="I995" s="47"/>
      <c r="J995" s="47"/>
      <c r="K995" s="47"/>
      <c r="L995" s="46"/>
      <c r="M995" s="47"/>
      <c r="N995" s="47"/>
      <c r="O995" s="47"/>
      <c r="P995" s="47"/>
      <c r="Q995" s="48"/>
      <c r="R995" s="47"/>
      <c r="S995" s="47"/>
    </row>
    <row r="996" ht="14.25" customHeight="1">
      <c r="B996" s="46"/>
      <c r="C996" s="47"/>
      <c r="D996" s="47"/>
      <c r="E996" s="47"/>
      <c r="F996" s="47"/>
      <c r="G996" s="46"/>
      <c r="H996" s="47"/>
      <c r="I996" s="47"/>
      <c r="J996" s="47"/>
      <c r="K996" s="47"/>
      <c r="L996" s="46"/>
      <c r="M996" s="47"/>
      <c r="N996" s="47"/>
      <c r="O996" s="47"/>
      <c r="P996" s="47"/>
      <c r="Q996" s="48"/>
      <c r="R996" s="47"/>
      <c r="S996" s="47"/>
    </row>
    <row r="997" ht="14.25" customHeight="1">
      <c r="B997" s="46"/>
      <c r="C997" s="47"/>
      <c r="D997" s="47"/>
      <c r="E997" s="47"/>
      <c r="F997" s="47"/>
      <c r="G997" s="46"/>
      <c r="H997" s="47"/>
      <c r="I997" s="47"/>
      <c r="J997" s="47"/>
      <c r="K997" s="47"/>
      <c r="L997" s="46"/>
      <c r="M997" s="47"/>
      <c r="N997" s="47"/>
      <c r="O997" s="47"/>
      <c r="P997" s="47"/>
      <c r="Q997" s="48"/>
      <c r="R997" s="47"/>
      <c r="S997" s="47"/>
    </row>
    <row r="998" ht="14.25" customHeight="1">
      <c r="B998" s="46"/>
      <c r="C998" s="47"/>
      <c r="D998" s="47"/>
      <c r="E998" s="47"/>
      <c r="F998" s="47"/>
      <c r="G998" s="46"/>
      <c r="H998" s="47"/>
      <c r="I998" s="47"/>
      <c r="J998" s="47"/>
      <c r="K998" s="47"/>
      <c r="L998" s="46"/>
      <c r="M998" s="47"/>
      <c r="N998" s="47"/>
      <c r="O998" s="47"/>
      <c r="P998" s="47"/>
      <c r="Q998" s="48"/>
      <c r="R998" s="47"/>
      <c r="S998" s="47"/>
    </row>
    <row r="999" ht="14.25" customHeight="1">
      <c r="B999" s="46"/>
      <c r="C999" s="47"/>
      <c r="D999" s="47"/>
      <c r="E999" s="47"/>
      <c r="F999" s="47"/>
      <c r="G999" s="46"/>
      <c r="H999" s="47"/>
      <c r="I999" s="47"/>
      <c r="J999" s="47"/>
      <c r="K999" s="47"/>
      <c r="L999" s="46"/>
      <c r="M999" s="47"/>
      <c r="N999" s="47"/>
      <c r="O999" s="47"/>
      <c r="P999" s="47"/>
      <c r="Q999" s="48"/>
      <c r="R999" s="47"/>
      <c r="S999" s="47"/>
    </row>
    <row r="1000" ht="14.25" customHeight="1">
      <c r="B1000" s="46"/>
      <c r="C1000" s="47"/>
      <c r="D1000" s="47"/>
      <c r="E1000" s="47"/>
      <c r="F1000" s="47"/>
      <c r="G1000" s="46"/>
      <c r="H1000" s="47"/>
      <c r="I1000" s="47"/>
      <c r="J1000" s="47"/>
      <c r="K1000" s="47"/>
      <c r="L1000" s="46"/>
      <c r="M1000" s="47"/>
      <c r="N1000" s="47"/>
      <c r="O1000" s="47"/>
      <c r="P1000" s="47"/>
      <c r="Q1000" s="48"/>
      <c r="R1000" s="47"/>
      <c r="S1000" s="47"/>
    </row>
  </sheetData>
  <conditionalFormatting sqref="A2:T69">
    <cfRule type="containsBlanks" dxfId="0" priority="1">
      <formula>LEN(TRIM(A2))=0</formula>
    </cfRule>
  </conditionalFormatting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57"/>
    <col customWidth="1" min="2" max="2" width="8.71"/>
    <col customWidth="1" min="3" max="3" width="13.71"/>
    <col customWidth="1" min="4" max="4" width="14.14"/>
    <col customWidth="1" min="5" max="5" width="14.57"/>
    <col customWidth="1" min="6" max="7" width="8.71"/>
    <col customWidth="1" min="8" max="8" width="15.0"/>
    <col customWidth="1" min="9" max="9" width="14.0"/>
    <col customWidth="1" min="10" max="10" width="19.71"/>
    <col customWidth="1" min="11" max="11" width="12.71"/>
    <col customWidth="1" min="12" max="12" width="8.71"/>
    <col customWidth="1" min="13" max="13" width="14.43"/>
    <col customWidth="1" min="14" max="14" width="13.86"/>
    <col customWidth="1" min="15" max="15" width="13.43"/>
    <col customWidth="1" min="16" max="17" width="13.14"/>
    <col customWidth="1" min="18" max="29" width="8.71"/>
  </cols>
  <sheetData>
    <row r="1" ht="14.25" customHeight="1">
      <c r="A1" s="1" t="s">
        <v>0</v>
      </c>
      <c r="B1" s="2" t="s">
        <v>399</v>
      </c>
      <c r="C1" s="3" t="s">
        <v>2</v>
      </c>
      <c r="D1" s="3" t="s">
        <v>3</v>
      </c>
      <c r="E1" s="3" t="s">
        <v>4</v>
      </c>
      <c r="F1" s="3" t="s">
        <v>680</v>
      </c>
      <c r="G1" s="2" t="s">
        <v>400</v>
      </c>
      <c r="H1" s="3" t="s">
        <v>7</v>
      </c>
      <c r="I1" s="3" t="s">
        <v>681</v>
      </c>
      <c r="J1" s="3" t="s">
        <v>9</v>
      </c>
      <c r="K1" s="3" t="s">
        <v>10</v>
      </c>
      <c r="L1" s="2" t="s">
        <v>401</v>
      </c>
      <c r="M1" s="3" t="s">
        <v>12</v>
      </c>
      <c r="N1" s="3" t="s">
        <v>13</v>
      </c>
      <c r="O1" s="3" t="s">
        <v>14</v>
      </c>
      <c r="P1" s="3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6" t="s">
        <v>402</v>
      </c>
    </row>
    <row r="2" ht="14.25" customHeight="1">
      <c r="A2" s="5" t="s">
        <v>410</v>
      </c>
      <c r="B2" s="6" t="s">
        <v>411</v>
      </c>
      <c r="C2" s="7">
        <v>1.0</v>
      </c>
      <c r="D2" s="7">
        <v>0.792198956</v>
      </c>
      <c r="E2" s="7">
        <v>25.0167227</v>
      </c>
      <c r="F2" s="7">
        <v>0.191820772</v>
      </c>
      <c r="G2" s="6" t="s">
        <v>412</v>
      </c>
      <c r="H2" s="7">
        <v>2.0</v>
      </c>
      <c r="I2" s="7">
        <v>0.459351465</v>
      </c>
      <c r="J2" s="7">
        <v>10.69364412</v>
      </c>
      <c r="K2" s="7">
        <v>0.12373753</v>
      </c>
      <c r="L2" s="6" t="s">
        <v>682</v>
      </c>
      <c r="M2" s="7">
        <v>5.0</v>
      </c>
      <c r="N2" s="7">
        <v>0.518742764</v>
      </c>
      <c r="O2" s="7">
        <v>13.96259756</v>
      </c>
      <c r="P2" s="7">
        <v>0.094864939</v>
      </c>
      <c r="Q2" s="27">
        <v>2.727272727</v>
      </c>
      <c r="R2" s="27">
        <v>0.590097728</v>
      </c>
      <c r="S2" s="27">
        <v>16.55765479</v>
      </c>
      <c r="T2" s="27">
        <v>0.136807747</v>
      </c>
      <c r="U2" s="28">
        <f t="shared" ref="U2:U69" si="1">AVERAGE(C2,H2,M2)</f>
        <v>2.666666667</v>
      </c>
    </row>
    <row r="3" ht="14.25" customHeight="1">
      <c r="A3" s="5" t="s">
        <v>418</v>
      </c>
      <c r="B3" s="6" t="s">
        <v>415</v>
      </c>
      <c r="C3" s="7">
        <v>1.0</v>
      </c>
      <c r="D3" s="7">
        <v>0.605122507</v>
      </c>
      <c r="E3" s="7">
        <v>22.37761557</v>
      </c>
      <c r="F3" s="7">
        <v>0.050971112</v>
      </c>
      <c r="G3" s="6" t="s">
        <v>416</v>
      </c>
      <c r="H3" s="7">
        <v>0.0</v>
      </c>
      <c r="I3" s="9">
        <v>0.557</v>
      </c>
      <c r="J3" s="7">
        <v>6.647723177</v>
      </c>
      <c r="K3" s="7">
        <v>0.632239504</v>
      </c>
      <c r="L3" s="6" t="s">
        <v>417</v>
      </c>
      <c r="M3" s="7">
        <v>1.0</v>
      </c>
      <c r="N3" s="7">
        <v>0.678641796</v>
      </c>
      <c r="O3" s="7">
        <v>15.32624406</v>
      </c>
      <c r="P3" s="7">
        <v>0.174596329</v>
      </c>
      <c r="Q3" s="27">
        <v>3.0</v>
      </c>
      <c r="R3" s="27">
        <v>0.641882151</v>
      </c>
      <c r="S3" s="27">
        <v>14.78386093</v>
      </c>
      <c r="T3" s="27">
        <v>0.285935648</v>
      </c>
      <c r="U3" s="28">
        <f t="shared" si="1"/>
        <v>0.6666666667</v>
      </c>
    </row>
    <row r="4" ht="14.25" customHeight="1">
      <c r="A4" s="5" t="s">
        <v>422</v>
      </c>
      <c r="B4" s="6" t="s">
        <v>419</v>
      </c>
      <c r="C4" s="7">
        <v>6.0</v>
      </c>
      <c r="D4" s="7">
        <v>0.731876264</v>
      </c>
      <c r="E4" s="7">
        <v>54.37598394</v>
      </c>
      <c r="F4" s="7">
        <v>0.310743835</v>
      </c>
      <c r="G4" s="6" t="s">
        <v>420</v>
      </c>
      <c r="H4" s="7">
        <v>5.0</v>
      </c>
      <c r="I4" s="7">
        <v>0.586468065</v>
      </c>
      <c r="J4" s="7">
        <v>29.37905262</v>
      </c>
      <c r="K4" s="7">
        <v>0.158173557</v>
      </c>
      <c r="L4" s="6" t="s">
        <v>421</v>
      </c>
      <c r="M4" s="7">
        <v>4.0</v>
      </c>
      <c r="N4" s="7">
        <v>0.773584202</v>
      </c>
      <c r="O4" s="7">
        <v>30.86236439</v>
      </c>
      <c r="P4" s="7">
        <v>0.164502448</v>
      </c>
      <c r="Q4" s="27">
        <v>3.055555556</v>
      </c>
      <c r="R4" s="27">
        <v>0.69730951</v>
      </c>
      <c r="S4" s="27">
        <v>38.20580031</v>
      </c>
      <c r="T4" s="27">
        <v>0.211139947</v>
      </c>
      <c r="U4" s="28">
        <f t="shared" si="1"/>
        <v>5</v>
      </c>
    </row>
    <row r="5" ht="14.25" customHeight="1">
      <c r="A5" s="5" t="s">
        <v>430</v>
      </c>
      <c r="B5" s="6" t="s">
        <v>423</v>
      </c>
      <c r="C5" s="7">
        <v>2.0</v>
      </c>
      <c r="D5" s="7">
        <v>0.74557358</v>
      </c>
      <c r="E5" s="7">
        <v>41.64282124</v>
      </c>
      <c r="F5" s="7">
        <v>0.097685393</v>
      </c>
      <c r="G5" s="6" t="s">
        <v>424</v>
      </c>
      <c r="H5" s="7">
        <v>1.0</v>
      </c>
      <c r="I5" s="7">
        <v>0.566365302</v>
      </c>
      <c r="J5" s="7">
        <v>17.84688091</v>
      </c>
      <c r="K5" s="7">
        <v>0.095504635</v>
      </c>
      <c r="L5" s="6" t="s">
        <v>683</v>
      </c>
      <c r="M5" s="7">
        <v>4.0</v>
      </c>
      <c r="N5" s="7">
        <v>0.779284641</v>
      </c>
      <c r="O5" s="7">
        <v>25.71474004</v>
      </c>
      <c r="P5" s="7">
        <v>0.251811556</v>
      </c>
      <c r="Q5" s="27">
        <v>3.4</v>
      </c>
      <c r="R5" s="27">
        <v>0.697074508</v>
      </c>
      <c r="S5" s="27">
        <v>28.40148073</v>
      </c>
      <c r="T5" s="27">
        <v>0.148333862</v>
      </c>
      <c r="U5" s="28">
        <f t="shared" si="1"/>
        <v>2.333333333</v>
      </c>
    </row>
    <row r="6" ht="14.25" customHeight="1">
      <c r="A6" s="5" t="s">
        <v>438</v>
      </c>
      <c r="B6" s="6" t="s">
        <v>427</v>
      </c>
      <c r="C6" s="7">
        <v>1.0</v>
      </c>
      <c r="D6" s="7">
        <v>0.598572195</v>
      </c>
      <c r="E6" s="7">
        <v>11.868701</v>
      </c>
      <c r="F6" s="7">
        <v>0.289269486</v>
      </c>
      <c r="G6" s="6" t="s">
        <v>428</v>
      </c>
      <c r="H6" s="7">
        <v>0.0</v>
      </c>
      <c r="I6" s="9">
        <v>0.557</v>
      </c>
      <c r="J6" s="7">
        <v>8.688952006</v>
      </c>
      <c r="K6" s="7">
        <v>0.409973914</v>
      </c>
      <c r="L6" s="6" t="s">
        <v>429</v>
      </c>
      <c r="M6" s="7">
        <v>0.0</v>
      </c>
      <c r="N6" s="9">
        <v>0.694</v>
      </c>
      <c r="O6" s="7">
        <v>3.410540922</v>
      </c>
      <c r="P6" s="7">
        <v>0.604851105</v>
      </c>
      <c r="Q6" s="27">
        <v>2.5</v>
      </c>
      <c r="R6" s="27">
        <v>0.598572195</v>
      </c>
      <c r="S6" s="27">
        <v>7.989397975</v>
      </c>
      <c r="T6" s="27">
        <v>0.434698168</v>
      </c>
      <c r="U6" s="28">
        <f t="shared" si="1"/>
        <v>0.3333333333</v>
      </c>
    </row>
    <row r="7" ht="14.25" customHeight="1">
      <c r="A7" s="5" t="s">
        <v>446</v>
      </c>
      <c r="B7" s="6" t="s">
        <v>431</v>
      </c>
      <c r="C7" s="7">
        <v>3.0</v>
      </c>
      <c r="D7" s="7">
        <v>0.690622548</v>
      </c>
      <c r="E7" s="7">
        <v>38.56817952</v>
      </c>
      <c r="F7" s="7">
        <v>0.165292559</v>
      </c>
      <c r="G7" s="6" t="s">
        <v>432</v>
      </c>
      <c r="H7" s="7">
        <v>3.0</v>
      </c>
      <c r="I7" s="7">
        <v>0.530853639</v>
      </c>
      <c r="J7" s="7">
        <v>23.5093897</v>
      </c>
      <c r="K7" s="7">
        <v>-0.010182121</v>
      </c>
      <c r="L7" s="6" t="s">
        <v>433</v>
      </c>
      <c r="M7" s="7">
        <v>1.0</v>
      </c>
      <c r="N7" s="7">
        <v>0.782574296</v>
      </c>
      <c r="O7" s="7">
        <v>16.22179788</v>
      </c>
      <c r="P7" s="7">
        <v>0.226248485</v>
      </c>
      <c r="Q7" s="27">
        <v>3.5</v>
      </c>
      <c r="R7" s="27">
        <v>0.668016828</v>
      </c>
      <c r="S7" s="27">
        <v>26.09978903</v>
      </c>
      <c r="T7" s="27">
        <v>0.127119641</v>
      </c>
      <c r="U7" s="28">
        <f t="shared" si="1"/>
        <v>2.333333333</v>
      </c>
    </row>
    <row r="8" ht="14.25" customHeight="1">
      <c r="A8" s="5" t="s">
        <v>454</v>
      </c>
      <c r="B8" s="6" t="s">
        <v>684</v>
      </c>
      <c r="C8" s="7">
        <v>2.0</v>
      </c>
      <c r="D8" s="7">
        <v>0.405213565</v>
      </c>
      <c r="E8" s="7">
        <v>9.936003391</v>
      </c>
      <c r="F8" s="7">
        <v>0.328034751</v>
      </c>
      <c r="G8" s="6" t="s">
        <v>685</v>
      </c>
      <c r="H8" s="7">
        <v>1.0</v>
      </c>
      <c r="I8" s="7">
        <v>0.365703076</v>
      </c>
      <c r="J8" s="7">
        <v>1.999621928</v>
      </c>
      <c r="K8" s="7">
        <v>0.312178223</v>
      </c>
      <c r="L8" s="6" t="s">
        <v>686</v>
      </c>
      <c r="M8" s="7">
        <v>1.0</v>
      </c>
      <c r="N8" s="7">
        <v>0.575660169</v>
      </c>
      <c r="O8" s="7">
        <v>3.999410985</v>
      </c>
      <c r="P8" s="7">
        <v>0.278749401</v>
      </c>
      <c r="Q8" s="27">
        <v>3.0</v>
      </c>
      <c r="R8" s="27">
        <v>0.448858937</v>
      </c>
      <c r="S8" s="27">
        <v>5.311678768</v>
      </c>
      <c r="T8" s="27">
        <v>0.306320791</v>
      </c>
      <c r="U8" s="28">
        <f t="shared" si="1"/>
        <v>1.333333333</v>
      </c>
    </row>
    <row r="9" ht="14.25" customHeight="1">
      <c r="A9" s="5" t="s">
        <v>470</v>
      </c>
      <c r="B9" s="6" t="s">
        <v>439</v>
      </c>
      <c r="C9" s="7">
        <v>2.0</v>
      </c>
      <c r="D9" s="7">
        <v>0.747654468</v>
      </c>
      <c r="E9" s="7">
        <v>21.68179699</v>
      </c>
      <c r="F9" s="7">
        <v>0.242913394</v>
      </c>
      <c r="G9" s="6" t="s">
        <v>440</v>
      </c>
      <c r="H9" s="7">
        <v>3.0</v>
      </c>
      <c r="I9" s="7">
        <v>0.505354454</v>
      </c>
      <c r="J9" s="7">
        <v>14.54034021</v>
      </c>
      <c r="K9" s="7">
        <v>0.232390837</v>
      </c>
      <c r="L9" s="6" t="s">
        <v>441</v>
      </c>
      <c r="M9" s="7">
        <v>3.0</v>
      </c>
      <c r="N9" s="7">
        <v>0.546491981</v>
      </c>
      <c r="O9" s="7">
        <v>9.871594758</v>
      </c>
      <c r="P9" s="7">
        <v>0.18026148</v>
      </c>
      <c r="Q9" s="27">
        <v>2.636363636</v>
      </c>
      <c r="R9" s="27">
        <v>0.599833634</v>
      </c>
      <c r="S9" s="27">
        <v>15.36457732</v>
      </c>
      <c r="T9" s="27">
        <v>0.218521904</v>
      </c>
      <c r="U9" s="28">
        <f t="shared" si="1"/>
        <v>2.666666667</v>
      </c>
    </row>
    <row r="10" ht="14.25" customHeight="1">
      <c r="A10" s="5" t="s">
        <v>474</v>
      </c>
      <c r="B10" s="6" t="s">
        <v>443</v>
      </c>
      <c r="C10" s="7">
        <v>3.0</v>
      </c>
      <c r="D10" s="7">
        <v>0.679517567</v>
      </c>
      <c r="E10" s="7">
        <v>36.46066374</v>
      </c>
      <c r="F10" s="7">
        <v>0.121310976</v>
      </c>
      <c r="G10" s="6" t="s">
        <v>444</v>
      </c>
      <c r="H10" s="7">
        <v>2.0</v>
      </c>
      <c r="I10" s="7">
        <v>0.522177935</v>
      </c>
      <c r="J10" s="7">
        <v>12.70413053</v>
      </c>
      <c r="K10" s="7">
        <v>0.189664247</v>
      </c>
      <c r="L10" s="6" t="s">
        <v>445</v>
      </c>
      <c r="M10" s="7">
        <v>4.0</v>
      </c>
      <c r="N10" s="7">
        <v>0.637370124</v>
      </c>
      <c r="O10" s="7">
        <v>22.77277448</v>
      </c>
      <c r="P10" s="7">
        <v>0.237242792</v>
      </c>
      <c r="Q10" s="27">
        <v>2.833333333</v>
      </c>
      <c r="R10" s="27">
        <v>0.613021875</v>
      </c>
      <c r="S10" s="27">
        <v>23.97918958</v>
      </c>
      <c r="T10" s="27">
        <v>0.182739339</v>
      </c>
      <c r="U10" s="28">
        <f t="shared" si="1"/>
        <v>3</v>
      </c>
    </row>
    <row r="11" ht="14.25" customHeight="1">
      <c r="A11" s="5" t="s">
        <v>478</v>
      </c>
      <c r="B11" s="6" t="s">
        <v>447</v>
      </c>
      <c r="C11" s="7">
        <v>2.0</v>
      </c>
      <c r="D11" s="7">
        <v>0.787738383</v>
      </c>
      <c r="E11" s="7">
        <v>36.72877878</v>
      </c>
      <c r="F11" s="7">
        <v>0.251328074</v>
      </c>
      <c r="G11" s="6" t="s">
        <v>687</v>
      </c>
      <c r="H11" s="7">
        <v>3.0</v>
      </c>
      <c r="I11" s="7">
        <v>0.424860835</v>
      </c>
      <c r="J11" s="7">
        <v>14.18713903</v>
      </c>
      <c r="K11" s="7">
        <v>-0.126477637</v>
      </c>
      <c r="L11" s="6" t="s">
        <v>449</v>
      </c>
      <c r="M11" s="7">
        <v>4.0</v>
      </c>
      <c r="N11" s="7">
        <v>0.745717481</v>
      </c>
      <c r="O11" s="7">
        <v>21.29448233</v>
      </c>
      <c r="P11" s="7">
        <v>0.350044199</v>
      </c>
      <c r="Q11" s="27">
        <v>3.0</v>
      </c>
      <c r="R11" s="27">
        <v>0.652772233</v>
      </c>
      <c r="S11" s="27">
        <v>24.07013338</v>
      </c>
      <c r="T11" s="27">
        <v>0.158298212</v>
      </c>
      <c r="U11" s="28">
        <f t="shared" si="1"/>
        <v>3</v>
      </c>
    </row>
    <row r="12" ht="14.25" customHeight="1">
      <c r="A12" s="5" t="s">
        <v>688</v>
      </c>
      <c r="B12" s="6" t="s">
        <v>689</v>
      </c>
      <c r="C12" s="7">
        <v>2.0</v>
      </c>
      <c r="D12" s="7">
        <v>0.681619167</v>
      </c>
      <c r="E12" s="7">
        <v>24.48678597</v>
      </c>
      <c r="F12" s="7">
        <v>0.243004459</v>
      </c>
      <c r="G12" s="6" t="s">
        <v>452</v>
      </c>
      <c r="H12" s="7">
        <v>1.0</v>
      </c>
      <c r="I12" s="7">
        <v>0.482380241</v>
      </c>
      <c r="J12" s="7">
        <v>5.969754253</v>
      </c>
      <c r="K12" s="7">
        <v>0.271765251</v>
      </c>
      <c r="L12" s="6" t="s">
        <v>453</v>
      </c>
      <c r="M12" s="7">
        <v>2.0</v>
      </c>
      <c r="N12" s="7">
        <v>0.844253212</v>
      </c>
      <c r="O12" s="7">
        <v>16.53255688</v>
      </c>
      <c r="P12" s="7">
        <v>0.305532365</v>
      </c>
      <c r="Q12" s="27">
        <v>3.375</v>
      </c>
      <c r="R12" s="27">
        <v>0.66941754</v>
      </c>
      <c r="S12" s="27">
        <v>15.66303237</v>
      </c>
      <c r="T12" s="27">
        <v>0.273434025</v>
      </c>
      <c r="U12" s="28">
        <f t="shared" si="1"/>
        <v>1.666666667</v>
      </c>
    </row>
    <row r="13" ht="14.25" customHeight="1">
      <c r="A13" s="5" t="s">
        <v>506</v>
      </c>
      <c r="B13" s="6" t="s">
        <v>455</v>
      </c>
      <c r="C13" s="7">
        <v>5.0</v>
      </c>
      <c r="D13" s="7">
        <v>0.726239622</v>
      </c>
      <c r="E13" s="7">
        <v>38.15164457</v>
      </c>
      <c r="F13" s="7">
        <v>0.300027792</v>
      </c>
      <c r="G13" s="6" t="s">
        <v>456</v>
      </c>
      <c r="H13" s="7">
        <v>2.0</v>
      </c>
      <c r="I13" s="7">
        <v>0.549623042</v>
      </c>
      <c r="J13" s="7">
        <v>7.971644612</v>
      </c>
      <c r="K13" s="7">
        <v>0.284590857</v>
      </c>
      <c r="L13" s="6" t="s">
        <v>457</v>
      </c>
      <c r="M13" s="7">
        <v>3.0</v>
      </c>
      <c r="N13" s="7">
        <v>0.663222651</v>
      </c>
      <c r="O13" s="7">
        <v>21.11406969</v>
      </c>
      <c r="P13" s="7">
        <v>0.139911189</v>
      </c>
      <c r="Q13" s="27">
        <v>2.769230769</v>
      </c>
      <c r="R13" s="27">
        <v>0.646361772</v>
      </c>
      <c r="S13" s="27">
        <v>22.41245296</v>
      </c>
      <c r="T13" s="27">
        <v>0.241509946</v>
      </c>
      <c r="U13" s="28">
        <f t="shared" si="1"/>
        <v>3.333333333</v>
      </c>
    </row>
    <row r="14" ht="14.25" customHeight="1">
      <c r="A14" s="5" t="s">
        <v>514</v>
      </c>
      <c r="B14" s="6" t="s">
        <v>459</v>
      </c>
      <c r="C14" s="7">
        <v>1.0</v>
      </c>
      <c r="D14" s="7">
        <v>0.746427476</v>
      </c>
      <c r="E14" s="7">
        <v>9.953127028</v>
      </c>
      <c r="F14" s="7">
        <v>0.242596524</v>
      </c>
      <c r="G14" s="6" t="s">
        <v>460</v>
      </c>
      <c r="H14" s="7">
        <v>1.0</v>
      </c>
      <c r="I14" s="7">
        <v>0.576562703</v>
      </c>
      <c r="J14" s="7">
        <v>11.40320266</v>
      </c>
      <c r="K14" s="7">
        <v>0.099016281</v>
      </c>
      <c r="L14" s="6" t="s">
        <v>690</v>
      </c>
      <c r="M14" s="7">
        <v>3.0</v>
      </c>
      <c r="N14" s="7">
        <v>0.86383903</v>
      </c>
      <c r="O14" s="7">
        <v>25.03039134</v>
      </c>
      <c r="P14" s="7">
        <v>0.215383394</v>
      </c>
      <c r="Q14" s="27">
        <v>3.75</v>
      </c>
      <c r="R14" s="27">
        <v>0.72894307</v>
      </c>
      <c r="S14" s="27">
        <v>15.46224034</v>
      </c>
      <c r="T14" s="27">
        <v>0.1856654</v>
      </c>
      <c r="U14" s="28">
        <f t="shared" si="1"/>
        <v>1.666666667</v>
      </c>
    </row>
    <row r="15" ht="14.25" customHeight="1">
      <c r="A15" s="5" t="s">
        <v>518</v>
      </c>
      <c r="B15" s="6" t="s">
        <v>463</v>
      </c>
      <c r="C15" s="7">
        <v>5.0</v>
      </c>
      <c r="D15" s="7">
        <v>0.634533584</v>
      </c>
      <c r="E15" s="7">
        <v>28.01223525</v>
      </c>
      <c r="F15" s="7">
        <v>0.254833669</v>
      </c>
      <c r="G15" s="6" t="s">
        <v>691</v>
      </c>
      <c r="H15" s="7">
        <v>5.0</v>
      </c>
      <c r="I15" s="7">
        <v>0.516196609</v>
      </c>
      <c r="J15" s="7">
        <v>15.9758034</v>
      </c>
      <c r="K15" s="7">
        <v>0.277824283</v>
      </c>
      <c r="L15" s="6" t="s">
        <v>465</v>
      </c>
      <c r="M15" s="7">
        <v>4.0</v>
      </c>
      <c r="N15" s="7">
        <v>0.731221959</v>
      </c>
      <c r="O15" s="7">
        <v>43.81561295</v>
      </c>
      <c r="P15" s="7">
        <v>0.076065042</v>
      </c>
      <c r="Q15" s="27">
        <v>3.0</v>
      </c>
      <c r="R15" s="27">
        <v>0.627317384</v>
      </c>
      <c r="S15" s="27">
        <v>29.26788387</v>
      </c>
      <c r="T15" s="27">
        <v>0.202907665</v>
      </c>
      <c r="U15" s="28">
        <f t="shared" si="1"/>
        <v>4.666666667</v>
      </c>
    </row>
    <row r="16" ht="14.25" customHeight="1">
      <c r="A16" s="5" t="s">
        <v>522</v>
      </c>
      <c r="B16" s="6" t="s">
        <v>467</v>
      </c>
      <c r="C16" s="7">
        <v>3.0</v>
      </c>
      <c r="D16" s="7">
        <v>0.651231011</v>
      </c>
      <c r="E16" s="7">
        <v>27.2192916</v>
      </c>
      <c r="F16" s="7">
        <v>0.29751352</v>
      </c>
      <c r="G16" s="6" t="s">
        <v>468</v>
      </c>
      <c r="H16" s="7">
        <v>2.0</v>
      </c>
      <c r="I16" s="7">
        <v>0.578186095</v>
      </c>
      <c r="J16" s="7">
        <v>14.74937863</v>
      </c>
      <c r="K16" s="7">
        <v>0.255989473</v>
      </c>
      <c r="L16" s="6" t="s">
        <v>469</v>
      </c>
      <c r="M16" s="7">
        <v>3.0</v>
      </c>
      <c r="N16" s="7">
        <v>0.72934558</v>
      </c>
      <c r="O16" s="7">
        <v>29.25717918</v>
      </c>
      <c r="P16" s="7">
        <v>0.24190317</v>
      </c>
      <c r="Q16" s="27">
        <v>3.0</v>
      </c>
      <c r="R16" s="27">
        <v>0.652920895</v>
      </c>
      <c r="S16" s="27">
        <v>23.7419498</v>
      </c>
      <c r="T16" s="27">
        <v>0.265135388</v>
      </c>
      <c r="U16" s="28">
        <f t="shared" si="1"/>
        <v>2.666666667</v>
      </c>
    </row>
    <row r="17" ht="14.25" customHeight="1">
      <c r="A17" s="5" t="s">
        <v>526</v>
      </c>
      <c r="B17" s="6" t="s">
        <v>471</v>
      </c>
      <c r="C17" s="7">
        <v>2.0</v>
      </c>
      <c r="D17" s="7">
        <v>0.819134593</v>
      </c>
      <c r="E17" s="7">
        <v>32.10996116</v>
      </c>
      <c r="F17" s="7">
        <v>0.231738148</v>
      </c>
      <c r="G17" s="6" t="s">
        <v>472</v>
      </c>
      <c r="H17" s="7">
        <v>2.0</v>
      </c>
      <c r="I17" s="7">
        <v>0.463537052</v>
      </c>
      <c r="J17" s="7">
        <v>14.1836745</v>
      </c>
      <c r="K17" s="7">
        <v>-0.049119329</v>
      </c>
      <c r="L17" s="6" t="s">
        <v>473</v>
      </c>
      <c r="M17" s="7">
        <v>3.0</v>
      </c>
      <c r="N17" s="7">
        <v>0.722795387</v>
      </c>
      <c r="O17" s="7">
        <v>23.80740442</v>
      </c>
      <c r="P17" s="7">
        <v>0.202070799</v>
      </c>
      <c r="Q17" s="27">
        <v>3.1</v>
      </c>
      <c r="R17" s="27">
        <v>0.668489011</v>
      </c>
      <c r="S17" s="27">
        <v>23.36701336</v>
      </c>
      <c r="T17" s="27">
        <v>0.128229873</v>
      </c>
      <c r="U17" s="28">
        <f t="shared" si="1"/>
        <v>2.333333333</v>
      </c>
    </row>
    <row r="18" ht="14.25" customHeight="1">
      <c r="A18" s="5" t="s">
        <v>530</v>
      </c>
      <c r="B18" s="6" t="s">
        <v>475</v>
      </c>
      <c r="C18" s="7">
        <v>1.0</v>
      </c>
      <c r="D18" s="7">
        <v>0.771776974</v>
      </c>
      <c r="E18" s="7">
        <v>15.48509472</v>
      </c>
      <c r="F18" s="7">
        <v>0.269083267</v>
      </c>
      <c r="G18" s="6" t="s">
        <v>476</v>
      </c>
      <c r="H18" s="7">
        <v>1.0</v>
      </c>
      <c r="I18" s="7">
        <v>0.496761203</v>
      </c>
      <c r="J18" s="7">
        <v>13.49993791</v>
      </c>
      <c r="K18" s="7">
        <v>-0.071089223</v>
      </c>
      <c r="L18" s="6" t="s">
        <v>477</v>
      </c>
      <c r="M18" s="7">
        <v>0.0</v>
      </c>
      <c r="N18" s="9">
        <v>0.694</v>
      </c>
      <c r="O18" s="7">
        <v>12.49130491</v>
      </c>
      <c r="P18" s="7">
        <v>0.332819435</v>
      </c>
      <c r="Q18" s="27">
        <v>3.4</v>
      </c>
      <c r="R18" s="27">
        <v>0.634269089</v>
      </c>
      <c r="S18" s="27">
        <v>13.82544584</v>
      </c>
      <c r="T18" s="27">
        <v>0.176937826</v>
      </c>
      <c r="U18" s="28">
        <f t="shared" si="1"/>
        <v>0.6666666667</v>
      </c>
    </row>
    <row r="19" ht="14.25" customHeight="1">
      <c r="A19" s="5" t="s">
        <v>534</v>
      </c>
      <c r="B19" s="6" t="s">
        <v>479</v>
      </c>
      <c r="C19" s="7">
        <v>2.0</v>
      </c>
      <c r="D19" s="7">
        <v>0.620708674</v>
      </c>
      <c r="E19" s="7">
        <v>20.26902261</v>
      </c>
      <c r="F19" s="7">
        <v>0.045266474</v>
      </c>
      <c r="G19" s="6" t="s">
        <v>480</v>
      </c>
      <c r="H19" s="7">
        <v>2.0</v>
      </c>
      <c r="I19" s="7">
        <v>0.611999914</v>
      </c>
      <c r="J19" s="7">
        <v>20.4644243</v>
      </c>
      <c r="K19" s="7">
        <v>0.008382231</v>
      </c>
      <c r="L19" s="6" t="s">
        <v>692</v>
      </c>
      <c r="M19" s="7">
        <v>7.0</v>
      </c>
      <c r="N19" s="7">
        <v>0.571190608</v>
      </c>
      <c r="O19" s="7">
        <v>23.50694173</v>
      </c>
      <c r="P19" s="7">
        <v>0.331364782</v>
      </c>
      <c r="Q19" s="27">
        <v>2.857142857</v>
      </c>
      <c r="R19" s="27">
        <v>0.601299732</v>
      </c>
      <c r="S19" s="27">
        <v>21.41346288</v>
      </c>
      <c r="T19" s="27">
        <v>0.128337829</v>
      </c>
      <c r="U19" s="28">
        <f t="shared" si="1"/>
        <v>3.666666667</v>
      </c>
    </row>
    <row r="20" ht="14.25" customHeight="1">
      <c r="A20" s="5" t="s">
        <v>546</v>
      </c>
      <c r="B20" s="6" t="s">
        <v>483</v>
      </c>
      <c r="C20" s="7">
        <v>2.0</v>
      </c>
      <c r="D20" s="7">
        <v>0.775608838</v>
      </c>
      <c r="E20" s="7">
        <v>13.45674343</v>
      </c>
      <c r="F20" s="7">
        <v>0.295320095</v>
      </c>
      <c r="G20" s="6" t="s">
        <v>484</v>
      </c>
      <c r="H20" s="7">
        <v>3.0</v>
      </c>
      <c r="I20" s="7">
        <v>0.571618954</v>
      </c>
      <c r="J20" s="7">
        <v>22.35130881</v>
      </c>
      <c r="K20" s="7">
        <v>0.154958786</v>
      </c>
      <c r="L20" s="6" t="s">
        <v>485</v>
      </c>
      <c r="M20" s="7">
        <v>1.0</v>
      </c>
      <c r="N20" s="7">
        <v>0.812958539</v>
      </c>
      <c r="O20" s="7">
        <v>10.76328476</v>
      </c>
      <c r="P20" s="7">
        <v>0.327833157</v>
      </c>
      <c r="Q20" s="27">
        <v>3.222222222</v>
      </c>
      <c r="R20" s="27">
        <v>0.72006211</v>
      </c>
      <c r="S20" s="27">
        <v>15.523779</v>
      </c>
      <c r="T20" s="27">
        <v>0.259370679</v>
      </c>
      <c r="U20" s="28">
        <f t="shared" si="1"/>
        <v>2</v>
      </c>
    </row>
    <row r="21" ht="14.25" customHeight="1">
      <c r="A21" s="5" t="s">
        <v>574</v>
      </c>
      <c r="B21" s="6" t="s">
        <v>487</v>
      </c>
      <c r="C21" s="7">
        <v>3.0</v>
      </c>
      <c r="D21" s="7">
        <v>0.605173707</v>
      </c>
      <c r="E21" s="7">
        <v>25.98001003</v>
      </c>
      <c r="F21" s="7">
        <v>0.160364175</v>
      </c>
      <c r="G21" s="6" t="s">
        <v>488</v>
      </c>
      <c r="H21" s="7">
        <v>2.0</v>
      </c>
      <c r="I21" s="7">
        <v>0.534341529</v>
      </c>
      <c r="J21" s="7">
        <v>14.8461342</v>
      </c>
      <c r="K21" s="7">
        <v>0.0329013</v>
      </c>
      <c r="L21" s="6" t="s">
        <v>489</v>
      </c>
      <c r="M21" s="7">
        <v>3.0</v>
      </c>
      <c r="N21" s="7">
        <v>0.702481369</v>
      </c>
      <c r="O21" s="7">
        <v>19.79561184</v>
      </c>
      <c r="P21" s="7">
        <v>0.306012162</v>
      </c>
      <c r="Q21" s="27">
        <v>2.909090909</v>
      </c>
      <c r="R21" s="27">
        <v>0.613998868</v>
      </c>
      <c r="S21" s="27">
        <v>20.20725202</v>
      </c>
      <c r="T21" s="27">
        <v>0.166425879</v>
      </c>
      <c r="U21" s="28">
        <f t="shared" si="1"/>
        <v>2.666666667</v>
      </c>
    </row>
    <row r="22" ht="14.25" customHeight="1">
      <c r="A22" s="5" t="s">
        <v>590</v>
      </c>
      <c r="B22" s="6" t="s">
        <v>491</v>
      </c>
      <c r="C22" s="7">
        <v>2.0</v>
      </c>
      <c r="D22" s="7">
        <v>0.626492471</v>
      </c>
      <c r="E22" s="7">
        <v>21.35715194</v>
      </c>
      <c r="F22" s="7">
        <v>0.15307237</v>
      </c>
      <c r="G22" s="6" t="s">
        <v>492</v>
      </c>
      <c r="H22" s="7">
        <v>1.0</v>
      </c>
      <c r="I22" s="7">
        <v>0.520821929</v>
      </c>
      <c r="J22" s="7">
        <v>7.987145558</v>
      </c>
      <c r="K22" s="7">
        <v>0.169394197</v>
      </c>
      <c r="L22" s="6" t="s">
        <v>493</v>
      </c>
      <c r="M22" s="7">
        <v>3.0</v>
      </c>
      <c r="N22" s="7">
        <v>0.692587415</v>
      </c>
      <c r="O22" s="7">
        <v>23.7269709</v>
      </c>
      <c r="P22" s="7">
        <v>0.10934268</v>
      </c>
      <c r="Q22" s="27">
        <v>3.111111111</v>
      </c>
      <c r="R22" s="27">
        <v>0.613300605</v>
      </c>
      <c r="S22" s="27">
        <v>17.6904228</v>
      </c>
      <c r="T22" s="27">
        <v>0.143936416</v>
      </c>
      <c r="U22" s="28">
        <f t="shared" si="1"/>
        <v>2</v>
      </c>
    </row>
    <row r="23" ht="14.25" customHeight="1">
      <c r="A23" s="5" t="s">
        <v>594</v>
      </c>
      <c r="B23" s="6" t="s">
        <v>495</v>
      </c>
      <c r="C23" s="7">
        <v>2.0</v>
      </c>
      <c r="D23" s="7">
        <v>0.72804746</v>
      </c>
      <c r="E23" s="7">
        <v>50.0094725</v>
      </c>
      <c r="F23" s="7">
        <v>0.10236728</v>
      </c>
      <c r="G23" s="6" t="s">
        <v>496</v>
      </c>
      <c r="H23" s="7">
        <v>2.0</v>
      </c>
      <c r="I23" s="7">
        <v>0.535712853</v>
      </c>
      <c r="J23" s="7">
        <v>18.36991494</v>
      </c>
      <c r="K23" s="7">
        <v>0.016276311</v>
      </c>
      <c r="L23" s="6" t="s">
        <v>693</v>
      </c>
      <c r="M23" s="7">
        <v>3.0</v>
      </c>
      <c r="N23" s="7">
        <v>0.65693152</v>
      </c>
      <c r="O23" s="7">
        <v>22.17173162</v>
      </c>
      <c r="P23" s="7">
        <v>0.258079192</v>
      </c>
      <c r="Q23" s="27">
        <v>3.5</v>
      </c>
      <c r="R23" s="27">
        <v>0.640230611</v>
      </c>
      <c r="S23" s="27">
        <v>30.18370635</v>
      </c>
      <c r="T23" s="27">
        <v>0.125574261</v>
      </c>
      <c r="U23" s="28">
        <f t="shared" si="1"/>
        <v>2.333333333</v>
      </c>
    </row>
    <row r="24" ht="14.25" customHeight="1">
      <c r="A24" s="5" t="s">
        <v>598</v>
      </c>
      <c r="B24" s="6" t="s">
        <v>499</v>
      </c>
      <c r="C24" s="7">
        <v>2.0</v>
      </c>
      <c r="D24" s="7">
        <v>0.602743462</v>
      </c>
      <c r="E24" s="7">
        <v>26.5889511</v>
      </c>
      <c r="F24" s="7">
        <v>0.102843304</v>
      </c>
      <c r="G24" s="6" t="s">
        <v>500</v>
      </c>
      <c r="H24" s="7">
        <v>0.0</v>
      </c>
      <c r="I24" s="9">
        <v>0.557</v>
      </c>
      <c r="J24" s="7">
        <v>0.0</v>
      </c>
      <c r="K24" s="7">
        <v>1.0</v>
      </c>
      <c r="L24" s="6" t="s">
        <v>694</v>
      </c>
      <c r="M24" s="7">
        <v>1.0</v>
      </c>
      <c r="N24" s="7">
        <v>0.355053842</v>
      </c>
      <c r="O24" s="7">
        <v>0.0</v>
      </c>
      <c r="P24" s="7">
        <v>0.306214966</v>
      </c>
      <c r="Q24" s="27">
        <v>2.333333333</v>
      </c>
      <c r="R24" s="27">
        <v>0.478898652</v>
      </c>
      <c r="S24" s="27">
        <v>8.862983699</v>
      </c>
      <c r="T24" s="27">
        <v>0.46968609</v>
      </c>
      <c r="U24" s="28">
        <f t="shared" si="1"/>
        <v>1</v>
      </c>
    </row>
    <row r="25" ht="14.25" customHeight="1">
      <c r="A25" s="5" t="s">
        <v>602</v>
      </c>
      <c r="B25" s="6" t="s">
        <v>503</v>
      </c>
      <c r="C25" s="7">
        <v>4.0</v>
      </c>
      <c r="D25" s="7">
        <v>0.558756158</v>
      </c>
      <c r="E25" s="7">
        <v>14.66116635</v>
      </c>
      <c r="F25" s="7">
        <v>0.298290144</v>
      </c>
      <c r="G25" s="6" t="s">
        <v>504</v>
      </c>
      <c r="H25" s="7">
        <v>1.0</v>
      </c>
      <c r="I25" s="7">
        <v>0.66571939</v>
      </c>
      <c r="J25" s="7">
        <v>20.39708055</v>
      </c>
      <c r="K25" s="7">
        <v>0.243661855</v>
      </c>
      <c r="L25" s="6" t="s">
        <v>505</v>
      </c>
      <c r="M25" s="7">
        <v>2.0</v>
      </c>
      <c r="N25" s="7">
        <v>0.591966495</v>
      </c>
      <c r="O25" s="7">
        <v>13.90428508</v>
      </c>
      <c r="P25" s="7">
        <v>0.120993898</v>
      </c>
      <c r="Q25" s="27">
        <v>2.8</v>
      </c>
      <c r="R25" s="27">
        <v>0.605480681</v>
      </c>
      <c r="S25" s="27">
        <v>16.32084399</v>
      </c>
      <c r="T25" s="27">
        <v>0.220981966</v>
      </c>
      <c r="U25" s="28">
        <f t="shared" si="1"/>
        <v>2.333333333</v>
      </c>
    </row>
    <row r="26" ht="14.25" customHeight="1">
      <c r="A26" s="5" t="s">
        <v>606</v>
      </c>
      <c r="B26" s="6" t="s">
        <v>507</v>
      </c>
      <c r="C26" s="7">
        <v>1.0</v>
      </c>
      <c r="D26" s="7">
        <v>0.858417034</v>
      </c>
      <c r="E26" s="7">
        <v>23.98232146</v>
      </c>
      <c r="F26" s="7">
        <v>0.251852996</v>
      </c>
      <c r="G26" s="6" t="s">
        <v>508</v>
      </c>
      <c r="H26" s="7">
        <v>2.0</v>
      </c>
      <c r="I26" s="7">
        <v>0.618189514</v>
      </c>
      <c r="J26" s="7">
        <v>13.91493384</v>
      </c>
      <c r="K26" s="7">
        <v>0.116958381</v>
      </c>
      <c r="L26" s="6" t="s">
        <v>509</v>
      </c>
      <c r="M26" s="7">
        <v>3.0</v>
      </c>
      <c r="N26" s="7">
        <v>0.736509124</v>
      </c>
      <c r="O26" s="7">
        <v>17.81917243</v>
      </c>
      <c r="P26" s="7">
        <v>0.3138665</v>
      </c>
      <c r="Q26" s="27">
        <v>3.333333333</v>
      </c>
      <c r="R26" s="27">
        <v>0.737705224</v>
      </c>
      <c r="S26" s="27">
        <v>18.57214258</v>
      </c>
      <c r="T26" s="27">
        <v>0.227559293</v>
      </c>
      <c r="U26" s="28">
        <f t="shared" si="1"/>
        <v>2</v>
      </c>
    </row>
    <row r="27" ht="14.25" customHeight="1">
      <c r="A27" s="5" t="s">
        <v>610</v>
      </c>
      <c r="B27" s="6" t="s">
        <v>511</v>
      </c>
      <c r="C27" s="7">
        <v>1.0</v>
      </c>
      <c r="D27" s="7">
        <v>0.757463515</v>
      </c>
      <c r="E27" s="7">
        <v>8.717120739</v>
      </c>
      <c r="F27" s="7">
        <v>0.34030513</v>
      </c>
      <c r="G27" s="6" t="s">
        <v>512</v>
      </c>
      <c r="H27" s="7">
        <v>0.0</v>
      </c>
      <c r="I27" s="9">
        <v>0.557</v>
      </c>
      <c r="J27" s="7">
        <v>7.892627599</v>
      </c>
      <c r="K27" s="7">
        <v>0.314392677</v>
      </c>
      <c r="L27" s="6" t="s">
        <v>695</v>
      </c>
      <c r="M27" s="7">
        <v>0.0</v>
      </c>
      <c r="N27" s="9">
        <v>0.694</v>
      </c>
      <c r="O27" s="7">
        <v>2.815307488</v>
      </c>
      <c r="P27" s="7">
        <v>0.471299266</v>
      </c>
      <c r="Q27" s="27">
        <v>4.0</v>
      </c>
      <c r="R27" s="27">
        <v>0.757463515</v>
      </c>
      <c r="S27" s="27">
        <v>6.475018609</v>
      </c>
      <c r="T27" s="27">
        <v>0.375332358</v>
      </c>
      <c r="U27" s="28">
        <f t="shared" si="1"/>
        <v>0.3333333333</v>
      </c>
    </row>
    <row r="28" ht="14.25" customHeight="1">
      <c r="A28" s="5" t="s">
        <v>612</v>
      </c>
      <c r="B28" s="6" t="s">
        <v>515</v>
      </c>
      <c r="C28" s="7">
        <v>3.0</v>
      </c>
      <c r="D28" s="7">
        <v>0.75390317</v>
      </c>
      <c r="E28" s="7">
        <v>23.19423676</v>
      </c>
      <c r="F28" s="7">
        <v>0.329170099</v>
      </c>
      <c r="G28" s="6" t="s">
        <v>516</v>
      </c>
      <c r="H28" s="7">
        <v>2.0</v>
      </c>
      <c r="I28" s="7">
        <v>0.47140184</v>
      </c>
      <c r="J28" s="7">
        <v>15.87826087</v>
      </c>
      <c r="K28" s="7">
        <v>-0.048975309</v>
      </c>
      <c r="L28" s="6" t="s">
        <v>696</v>
      </c>
      <c r="M28" s="7">
        <v>5.0</v>
      </c>
      <c r="N28" s="7">
        <v>0.718267679</v>
      </c>
      <c r="O28" s="7">
        <v>34.95848456</v>
      </c>
      <c r="P28" s="7">
        <v>0.226599474</v>
      </c>
      <c r="Q28" s="27">
        <v>3.307692308</v>
      </c>
      <c r="R28" s="27">
        <v>0.647857563</v>
      </c>
      <c r="S28" s="27">
        <v>24.67699406</v>
      </c>
      <c r="T28" s="27">
        <v>0.168931421</v>
      </c>
      <c r="U28" s="28">
        <f t="shared" si="1"/>
        <v>3.333333333</v>
      </c>
    </row>
    <row r="29" ht="14.25" customHeight="1">
      <c r="A29" s="5" t="s">
        <v>628</v>
      </c>
      <c r="B29" s="6" t="s">
        <v>519</v>
      </c>
      <c r="C29" s="7">
        <v>0.0</v>
      </c>
      <c r="D29" s="52"/>
      <c r="E29" s="7">
        <v>0.0</v>
      </c>
      <c r="F29" s="7">
        <v>1.0</v>
      </c>
      <c r="G29" s="6" t="s">
        <v>520</v>
      </c>
      <c r="H29" s="7">
        <v>-1.0</v>
      </c>
      <c r="I29" s="9">
        <v>0.557</v>
      </c>
      <c r="J29" s="7">
        <v>0.0</v>
      </c>
      <c r="K29" s="9">
        <v>0.2</v>
      </c>
      <c r="L29" s="6" t="s">
        <v>521</v>
      </c>
      <c r="M29" s="7">
        <v>0.0</v>
      </c>
      <c r="N29" s="9">
        <v>0.694</v>
      </c>
      <c r="O29" s="7">
        <v>9.881608011</v>
      </c>
      <c r="P29" s="7">
        <v>0.448681158</v>
      </c>
      <c r="Q29" s="27">
        <v>2.0</v>
      </c>
      <c r="R29" s="9">
        <v>0.657</v>
      </c>
      <c r="S29" s="27">
        <v>3.293869337</v>
      </c>
      <c r="T29" s="27">
        <v>0.724340579</v>
      </c>
      <c r="U29" s="28">
        <f t="shared" si="1"/>
        <v>-0.3333333333</v>
      </c>
    </row>
    <row r="30" ht="14.25" customHeight="1">
      <c r="A30" s="5" t="s">
        <v>632</v>
      </c>
      <c r="B30" s="6" t="s">
        <v>523</v>
      </c>
      <c r="C30" s="7">
        <v>4.0</v>
      </c>
      <c r="D30" s="7">
        <v>0.751287133</v>
      </c>
      <c r="E30" s="7">
        <v>41.46971024</v>
      </c>
      <c r="F30" s="7">
        <v>0.256793844</v>
      </c>
      <c r="G30" s="6" t="s">
        <v>524</v>
      </c>
      <c r="H30" s="7">
        <v>3.0</v>
      </c>
      <c r="I30" s="7">
        <v>0.468949467</v>
      </c>
      <c r="J30" s="7">
        <v>25.71565258</v>
      </c>
      <c r="K30" s="7">
        <v>-0.086172761</v>
      </c>
      <c r="L30" s="6" t="s">
        <v>525</v>
      </c>
      <c r="M30" s="7">
        <v>6.0</v>
      </c>
      <c r="N30" s="7">
        <v>0.762261202</v>
      </c>
      <c r="O30" s="7">
        <v>43.99737467</v>
      </c>
      <c r="P30" s="7">
        <v>0.214785618</v>
      </c>
      <c r="Q30" s="27">
        <v>3.0625</v>
      </c>
      <c r="R30" s="27">
        <v>0.6608326</v>
      </c>
      <c r="S30" s="27">
        <v>37.0609125</v>
      </c>
      <c r="T30" s="27">
        <v>0.1284689</v>
      </c>
      <c r="U30" s="28">
        <f t="shared" si="1"/>
        <v>4.333333333</v>
      </c>
    </row>
    <row r="31" ht="14.25" customHeight="1">
      <c r="A31" s="5" t="s">
        <v>640</v>
      </c>
      <c r="B31" s="6" t="s">
        <v>527</v>
      </c>
      <c r="C31" s="7">
        <v>2.0</v>
      </c>
      <c r="D31" s="7">
        <v>0.747256339</v>
      </c>
      <c r="E31" s="7">
        <v>14.70575268</v>
      </c>
      <c r="F31" s="7">
        <v>0.313496914</v>
      </c>
      <c r="G31" s="6" t="s">
        <v>528</v>
      </c>
      <c r="H31" s="7">
        <v>1.0</v>
      </c>
      <c r="I31" s="7">
        <v>0.690743029</v>
      </c>
      <c r="J31" s="7">
        <v>17.63806245</v>
      </c>
      <c r="K31" s="7">
        <v>0.167241594</v>
      </c>
      <c r="L31" s="6" t="s">
        <v>529</v>
      </c>
      <c r="M31" s="7">
        <v>2.0</v>
      </c>
      <c r="N31" s="7">
        <v>0.708785266</v>
      </c>
      <c r="O31" s="7">
        <v>38.0485626</v>
      </c>
      <c r="P31" s="7">
        <v>0.103338411</v>
      </c>
      <c r="Q31" s="27">
        <v>3.5</v>
      </c>
      <c r="R31" s="27">
        <v>0.715594878</v>
      </c>
      <c r="S31" s="27">
        <v>23.46412591</v>
      </c>
      <c r="T31" s="27">
        <v>0.194692307</v>
      </c>
      <c r="U31" s="28">
        <f t="shared" si="1"/>
        <v>1.666666667</v>
      </c>
    </row>
    <row r="32" ht="14.25" customHeight="1">
      <c r="A32" s="5" t="s">
        <v>648</v>
      </c>
      <c r="B32" s="6" t="s">
        <v>531</v>
      </c>
      <c r="C32" s="7">
        <v>5.0</v>
      </c>
      <c r="D32" s="7">
        <v>0.677566803</v>
      </c>
      <c r="E32" s="7">
        <v>20.1382591</v>
      </c>
      <c r="F32" s="7">
        <v>0.383817598</v>
      </c>
      <c r="G32" s="6" t="s">
        <v>532</v>
      </c>
      <c r="H32" s="7">
        <v>2.0</v>
      </c>
      <c r="I32" s="7">
        <v>0.681818038</v>
      </c>
      <c r="J32" s="7">
        <v>22.33252188</v>
      </c>
      <c r="K32" s="7">
        <v>0.240098344</v>
      </c>
      <c r="L32" s="6" t="s">
        <v>533</v>
      </c>
      <c r="M32" s="7">
        <v>2.0</v>
      </c>
      <c r="N32" s="7">
        <v>0.717675656</v>
      </c>
      <c r="O32" s="7">
        <v>12.71772342</v>
      </c>
      <c r="P32" s="7">
        <v>0.368741427</v>
      </c>
      <c r="Q32" s="27">
        <v>2.666666667</v>
      </c>
      <c r="R32" s="27">
        <v>0.692353499</v>
      </c>
      <c r="S32" s="27">
        <v>18.39616813</v>
      </c>
      <c r="T32" s="27">
        <v>0.33088579</v>
      </c>
      <c r="U32" s="28">
        <f t="shared" si="1"/>
        <v>3</v>
      </c>
    </row>
    <row r="33" ht="14.25" customHeight="1">
      <c r="A33" s="5" t="s">
        <v>656</v>
      </c>
      <c r="B33" s="6" t="s">
        <v>535</v>
      </c>
      <c r="C33" s="7">
        <v>1.0</v>
      </c>
      <c r="D33" s="7">
        <v>0.600055337</v>
      </c>
      <c r="E33" s="7">
        <v>5.992795084</v>
      </c>
      <c r="F33" s="7">
        <v>0.174333519</v>
      </c>
      <c r="G33" s="6" t="s">
        <v>536</v>
      </c>
      <c r="H33" s="7">
        <v>1.0</v>
      </c>
      <c r="I33" s="7">
        <v>0.637020588</v>
      </c>
      <c r="J33" s="7">
        <v>11.33356718</v>
      </c>
      <c r="K33" s="7">
        <v>0.185180668</v>
      </c>
      <c r="L33" s="6" t="s">
        <v>537</v>
      </c>
      <c r="M33" s="7">
        <v>2.0</v>
      </c>
      <c r="N33" s="7">
        <v>0.809672862</v>
      </c>
      <c r="O33" s="7">
        <v>27.72815781</v>
      </c>
      <c r="P33" s="7">
        <v>0.187704834</v>
      </c>
      <c r="Q33" s="27">
        <v>3.428571429</v>
      </c>
      <c r="R33" s="27">
        <v>0.682249596</v>
      </c>
      <c r="S33" s="27">
        <v>15.01817336</v>
      </c>
      <c r="T33" s="27">
        <v>0.18240634</v>
      </c>
      <c r="U33" s="28">
        <f t="shared" si="1"/>
        <v>1.333333333</v>
      </c>
    </row>
    <row r="34" ht="14.25" customHeight="1">
      <c r="A34" s="5" t="s">
        <v>660</v>
      </c>
      <c r="B34" s="6" t="s">
        <v>539</v>
      </c>
      <c r="C34" s="7">
        <v>3.0</v>
      </c>
      <c r="D34" s="7">
        <v>0.672182759</v>
      </c>
      <c r="E34" s="7">
        <v>18.87181151</v>
      </c>
      <c r="F34" s="7">
        <v>0.341857324</v>
      </c>
      <c r="G34" s="6" t="s">
        <v>540</v>
      </c>
      <c r="H34" s="7">
        <v>0.0</v>
      </c>
      <c r="I34" s="9">
        <v>0.557</v>
      </c>
      <c r="J34" s="7">
        <v>4.720454392</v>
      </c>
      <c r="K34" s="7">
        <v>0.501093066</v>
      </c>
      <c r="L34" s="6" t="s">
        <v>541</v>
      </c>
      <c r="M34" s="7">
        <v>0.0</v>
      </c>
      <c r="N34" s="9">
        <v>0.694</v>
      </c>
      <c r="O34" s="7">
        <v>9.44047197</v>
      </c>
      <c r="P34" s="7">
        <v>0.444684842</v>
      </c>
      <c r="Q34" s="27">
        <v>2.333333333</v>
      </c>
      <c r="R34" s="27">
        <v>0.672182759</v>
      </c>
      <c r="S34" s="27">
        <v>11.01091262</v>
      </c>
      <c r="T34" s="27">
        <v>0.429211744</v>
      </c>
      <c r="U34" s="28">
        <f t="shared" si="1"/>
        <v>1</v>
      </c>
    </row>
    <row r="35" ht="14.25" customHeight="1">
      <c r="A35" s="5" t="s">
        <v>664</v>
      </c>
      <c r="B35" s="6" t="s">
        <v>543</v>
      </c>
      <c r="C35" s="7">
        <v>1.0</v>
      </c>
      <c r="D35" s="7">
        <v>0.741482615</v>
      </c>
      <c r="E35" s="7">
        <v>17.39343318</v>
      </c>
      <c r="F35" s="7">
        <v>0.301733972</v>
      </c>
      <c r="G35" s="6" t="s">
        <v>544</v>
      </c>
      <c r="H35" s="7">
        <v>0.0</v>
      </c>
      <c r="I35" s="53">
        <v>0.557</v>
      </c>
      <c r="J35" s="7">
        <v>5.994706994</v>
      </c>
      <c r="K35" s="7">
        <v>0.393771315</v>
      </c>
      <c r="L35" s="6" t="s">
        <v>545</v>
      </c>
      <c r="M35" s="7">
        <v>0.0</v>
      </c>
      <c r="N35" s="9">
        <v>0.694</v>
      </c>
      <c r="O35" s="7">
        <v>16.64400925</v>
      </c>
      <c r="P35" s="7">
        <v>0.327680937</v>
      </c>
      <c r="Q35" s="27">
        <v>4.25</v>
      </c>
      <c r="R35" s="27">
        <v>0.741482615</v>
      </c>
      <c r="S35" s="27">
        <v>13.34404981</v>
      </c>
      <c r="T35" s="27">
        <v>0.341062075</v>
      </c>
      <c r="U35" s="28">
        <f t="shared" si="1"/>
        <v>0.3333333333</v>
      </c>
    </row>
    <row r="36" ht="14.25" customHeight="1">
      <c r="A36" s="5" t="s">
        <v>668</v>
      </c>
      <c r="B36" s="6" t="s">
        <v>547</v>
      </c>
      <c r="C36" s="7">
        <v>3.0</v>
      </c>
      <c r="D36" s="7">
        <v>0.742356916</v>
      </c>
      <c r="E36" s="7">
        <v>38.82072683</v>
      </c>
      <c r="F36" s="7">
        <v>0.171571447</v>
      </c>
      <c r="G36" s="6" t="s">
        <v>548</v>
      </c>
      <c r="H36" s="7">
        <v>0.0</v>
      </c>
      <c r="I36" s="53">
        <v>0.557</v>
      </c>
      <c r="J36" s="7">
        <v>12.1461692</v>
      </c>
      <c r="K36" s="7">
        <v>0.378633493</v>
      </c>
      <c r="L36" s="6" t="s">
        <v>549</v>
      </c>
      <c r="M36" s="7">
        <v>2.0</v>
      </c>
      <c r="N36" s="7">
        <v>0.717527062</v>
      </c>
      <c r="O36" s="7">
        <v>29.34738254</v>
      </c>
      <c r="P36" s="7">
        <v>0.032202644</v>
      </c>
      <c r="Q36" s="27">
        <v>3.625</v>
      </c>
      <c r="R36" s="27">
        <v>0.729941989</v>
      </c>
      <c r="S36" s="27">
        <v>26.77142619</v>
      </c>
      <c r="T36" s="27">
        <v>0.194135861</v>
      </c>
      <c r="U36" s="28">
        <f t="shared" si="1"/>
        <v>1.666666667</v>
      </c>
    </row>
    <row r="37" ht="14.25" customHeight="1">
      <c r="A37" s="5" t="s">
        <v>672</v>
      </c>
      <c r="B37" s="6" t="s">
        <v>551</v>
      </c>
      <c r="C37" s="7">
        <v>2.0</v>
      </c>
      <c r="D37" s="7">
        <v>0.654826313</v>
      </c>
      <c r="E37" s="7">
        <v>29.94889732</v>
      </c>
      <c r="F37" s="7">
        <v>0.165920364</v>
      </c>
      <c r="G37" s="6" t="s">
        <v>552</v>
      </c>
      <c r="H37" s="7">
        <v>2.0</v>
      </c>
      <c r="I37" s="7">
        <v>0.551753372</v>
      </c>
      <c r="J37" s="7">
        <v>7.928544423</v>
      </c>
      <c r="K37" s="7">
        <v>0.271857009</v>
      </c>
      <c r="L37" s="6" t="s">
        <v>553</v>
      </c>
      <c r="M37" s="7">
        <v>0.0</v>
      </c>
      <c r="N37" s="9">
        <v>0.694</v>
      </c>
      <c r="O37" s="7">
        <v>13.78793888</v>
      </c>
      <c r="P37" s="7">
        <v>0.354621562</v>
      </c>
      <c r="Q37" s="27">
        <v>2.714285714</v>
      </c>
      <c r="R37" s="27">
        <v>0.603289843</v>
      </c>
      <c r="S37" s="27">
        <v>17.22179354</v>
      </c>
      <c r="T37" s="27">
        <v>0.264132978</v>
      </c>
      <c r="U37" s="28">
        <f t="shared" si="1"/>
        <v>1.333333333</v>
      </c>
    </row>
    <row r="38" ht="14.25" customHeight="1">
      <c r="A38" s="5" t="s">
        <v>697</v>
      </c>
      <c r="B38" s="6" t="s">
        <v>555</v>
      </c>
      <c r="C38" s="7">
        <v>3.0</v>
      </c>
      <c r="D38" s="7">
        <v>0.737874269</v>
      </c>
      <c r="E38" s="7">
        <v>56.28106981</v>
      </c>
      <c r="F38" s="7">
        <v>0.187043283</v>
      </c>
      <c r="G38" s="6" t="s">
        <v>556</v>
      </c>
      <c r="H38" s="7">
        <v>2.0</v>
      </c>
      <c r="I38" s="7">
        <v>0.559526265</v>
      </c>
      <c r="J38" s="7">
        <v>16.16653154</v>
      </c>
      <c r="K38" s="7">
        <v>0.086333342</v>
      </c>
      <c r="L38" s="6" t="s">
        <v>557</v>
      </c>
      <c r="M38" s="7">
        <v>4.0</v>
      </c>
      <c r="N38" s="7">
        <v>0.654754743</v>
      </c>
      <c r="O38" s="7">
        <v>16.72263617</v>
      </c>
      <c r="P38" s="7">
        <v>0.337871053</v>
      </c>
      <c r="Q38" s="27">
        <v>3.0</v>
      </c>
      <c r="R38" s="27">
        <v>0.650718426</v>
      </c>
      <c r="S38" s="27">
        <v>29.7234125</v>
      </c>
      <c r="T38" s="27">
        <v>0.203749226</v>
      </c>
      <c r="U38" s="28">
        <f t="shared" si="1"/>
        <v>3</v>
      </c>
    </row>
    <row r="39" ht="14.25" customHeight="1">
      <c r="A39" s="5" t="s">
        <v>698</v>
      </c>
      <c r="B39" s="6" t="s">
        <v>559</v>
      </c>
      <c r="C39" s="7">
        <v>2.0</v>
      </c>
      <c r="D39" s="7">
        <v>0.785674214</v>
      </c>
      <c r="E39" s="7">
        <v>22.20419941</v>
      </c>
      <c r="F39" s="7">
        <v>0.194589978</v>
      </c>
      <c r="G39" s="6" t="s">
        <v>560</v>
      </c>
      <c r="H39" s="7">
        <v>3.0</v>
      </c>
      <c r="I39" s="7">
        <v>0.589609444</v>
      </c>
      <c r="J39" s="7">
        <v>20.80613202</v>
      </c>
      <c r="K39" s="7">
        <v>0.235239208</v>
      </c>
      <c r="L39" s="6" t="s">
        <v>561</v>
      </c>
      <c r="M39" s="7">
        <v>3.0</v>
      </c>
      <c r="N39" s="7">
        <v>0.672097921</v>
      </c>
      <c r="O39" s="7">
        <v>17.64953615</v>
      </c>
      <c r="P39" s="7">
        <v>0.165187784</v>
      </c>
      <c r="Q39" s="27">
        <v>3.545454545</v>
      </c>
      <c r="R39" s="27">
        <v>0.682460527</v>
      </c>
      <c r="S39" s="27">
        <v>20.21995586</v>
      </c>
      <c r="T39" s="27">
        <v>0.19833899</v>
      </c>
      <c r="U39" s="28">
        <f t="shared" si="1"/>
        <v>2.666666667</v>
      </c>
    </row>
    <row r="40" ht="14.25" customHeight="1">
      <c r="A40" s="5" t="s">
        <v>699</v>
      </c>
      <c r="B40" s="6" t="s">
        <v>563</v>
      </c>
      <c r="C40" s="7">
        <v>0.0</v>
      </c>
      <c r="D40" s="52"/>
      <c r="E40" s="7">
        <v>3.998728544</v>
      </c>
      <c r="F40" s="7">
        <v>0.511229414</v>
      </c>
      <c r="G40" s="6" t="s">
        <v>564</v>
      </c>
      <c r="H40" s="7">
        <v>1.0</v>
      </c>
      <c r="I40" s="7">
        <v>0.595757902</v>
      </c>
      <c r="J40" s="7">
        <v>3.853308129</v>
      </c>
      <c r="K40" s="7">
        <v>0.378705816</v>
      </c>
      <c r="L40" s="6" t="s">
        <v>565</v>
      </c>
      <c r="M40" s="7">
        <v>0.0</v>
      </c>
      <c r="N40" s="9">
        <v>0.694</v>
      </c>
      <c r="O40" s="7">
        <v>12.58472891</v>
      </c>
      <c r="P40" s="7">
        <v>0.315854407</v>
      </c>
      <c r="Q40" s="27">
        <v>3.0</v>
      </c>
      <c r="R40" s="27">
        <v>0.595757902</v>
      </c>
      <c r="S40" s="27">
        <v>6.812255196</v>
      </c>
      <c r="T40" s="27">
        <v>0.401929879</v>
      </c>
      <c r="U40" s="28">
        <f t="shared" si="1"/>
        <v>0.3333333333</v>
      </c>
    </row>
    <row r="41" ht="14.25" customHeight="1">
      <c r="A41" s="5" t="s">
        <v>700</v>
      </c>
      <c r="B41" s="6" t="s">
        <v>567</v>
      </c>
      <c r="C41" s="7">
        <v>0.0</v>
      </c>
      <c r="D41" s="52"/>
      <c r="E41" s="7">
        <v>14.81185484</v>
      </c>
      <c r="F41" s="7">
        <v>0.33520947</v>
      </c>
      <c r="G41" s="6" t="s">
        <v>568</v>
      </c>
      <c r="H41" s="7">
        <v>0.0</v>
      </c>
      <c r="I41" s="53">
        <v>0.557</v>
      </c>
      <c r="J41" s="7">
        <v>1.979584121</v>
      </c>
      <c r="K41" s="7">
        <v>0.72925368</v>
      </c>
      <c r="L41" s="6" t="s">
        <v>569</v>
      </c>
      <c r="M41" s="7">
        <v>2.0</v>
      </c>
      <c r="N41" s="7">
        <v>0.824426115</v>
      </c>
      <c r="O41" s="7">
        <v>11.95817994</v>
      </c>
      <c r="P41" s="7">
        <v>0.324032032</v>
      </c>
      <c r="Q41" s="27">
        <v>3.0</v>
      </c>
      <c r="R41" s="27">
        <v>0.824426115</v>
      </c>
      <c r="S41" s="27">
        <v>9.583206303</v>
      </c>
      <c r="T41" s="27">
        <v>0.462831727</v>
      </c>
      <c r="U41" s="28">
        <f t="shared" si="1"/>
        <v>0.6666666667</v>
      </c>
    </row>
    <row r="42" ht="14.25" customHeight="1">
      <c r="A42" s="5" t="s">
        <v>701</v>
      </c>
      <c r="B42" s="6" t="s">
        <v>571</v>
      </c>
      <c r="C42" s="7">
        <v>2.0</v>
      </c>
      <c r="D42" s="7">
        <v>0.768538564</v>
      </c>
      <c r="E42" s="7">
        <v>19.46723095</v>
      </c>
      <c r="F42" s="7">
        <v>0.302811465</v>
      </c>
      <c r="G42" s="6" t="s">
        <v>572</v>
      </c>
      <c r="H42" s="7">
        <v>1.0</v>
      </c>
      <c r="I42" s="7">
        <v>0.671477675</v>
      </c>
      <c r="J42" s="7">
        <v>12.02495184</v>
      </c>
      <c r="K42" s="7">
        <v>0.372597576</v>
      </c>
      <c r="L42" s="6" t="s">
        <v>573</v>
      </c>
      <c r="M42" s="7">
        <v>0.0</v>
      </c>
      <c r="N42" s="9">
        <v>0.694</v>
      </c>
      <c r="O42" s="7">
        <v>21.60242003</v>
      </c>
      <c r="P42" s="7">
        <v>0.25003441</v>
      </c>
      <c r="Q42" s="27">
        <v>3.166666667</v>
      </c>
      <c r="R42" s="27">
        <v>0.72000812</v>
      </c>
      <c r="S42" s="27">
        <v>17.69820094</v>
      </c>
      <c r="T42" s="27">
        <v>0.30848115</v>
      </c>
      <c r="U42" s="28">
        <f t="shared" si="1"/>
        <v>1</v>
      </c>
    </row>
    <row r="43" ht="14.25" customHeight="1">
      <c r="A43" s="5" t="s">
        <v>702</v>
      </c>
      <c r="B43" s="6" t="s">
        <v>575</v>
      </c>
      <c r="C43" s="7">
        <v>4.0</v>
      </c>
      <c r="D43" s="7">
        <v>0.737407267</v>
      </c>
      <c r="E43" s="7">
        <v>39.9188661</v>
      </c>
      <c r="F43" s="7">
        <v>0.181416877</v>
      </c>
      <c r="G43" s="6" t="s">
        <v>576</v>
      </c>
      <c r="H43" s="7">
        <v>4.0</v>
      </c>
      <c r="I43" s="7">
        <v>0.563513309</v>
      </c>
      <c r="J43" s="7">
        <v>22.24981592</v>
      </c>
      <c r="K43" s="7">
        <v>0.08224438</v>
      </c>
      <c r="L43" s="6" t="s">
        <v>577</v>
      </c>
      <c r="M43" s="7">
        <v>6.0</v>
      </c>
      <c r="N43" s="7">
        <v>0.68613713</v>
      </c>
      <c r="O43" s="7">
        <v>32.61779152</v>
      </c>
      <c r="P43" s="7">
        <v>0.275621314</v>
      </c>
      <c r="Q43" s="27">
        <v>3.176470588</v>
      </c>
      <c r="R43" s="27">
        <v>0.662352569</v>
      </c>
      <c r="S43" s="27">
        <v>31.59549118</v>
      </c>
      <c r="T43" s="27">
        <v>0.179760857</v>
      </c>
      <c r="U43" s="28">
        <f t="shared" si="1"/>
        <v>4.666666667</v>
      </c>
    </row>
    <row r="44" ht="14.25" customHeight="1">
      <c r="A44" s="5" t="s">
        <v>703</v>
      </c>
      <c r="B44" s="6" t="s">
        <v>579</v>
      </c>
      <c r="C44" s="7">
        <v>3.0</v>
      </c>
      <c r="D44" s="7">
        <v>0.697785159</v>
      </c>
      <c r="E44" s="7">
        <v>24.49857679</v>
      </c>
      <c r="F44" s="7">
        <v>0.232318654</v>
      </c>
      <c r="G44" s="6" t="s">
        <v>580</v>
      </c>
      <c r="H44" s="7">
        <v>1.0</v>
      </c>
      <c r="I44" s="7">
        <v>0.754245996</v>
      </c>
      <c r="J44" s="7">
        <v>13.97240076</v>
      </c>
      <c r="K44" s="7">
        <v>0.176755691</v>
      </c>
      <c r="L44" s="6" t="s">
        <v>581</v>
      </c>
      <c r="M44" s="7">
        <v>3.0</v>
      </c>
      <c r="N44" s="7">
        <v>0.778600017</v>
      </c>
      <c r="O44" s="7">
        <v>14.71367895</v>
      </c>
      <c r="P44" s="7">
        <v>0.364060223</v>
      </c>
      <c r="Q44" s="27">
        <v>3.4</v>
      </c>
      <c r="R44" s="27">
        <v>0.743543724</v>
      </c>
      <c r="S44" s="27">
        <v>17.72821883</v>
      </c>
      <c r="T44" s="27">
        <v>0.257711523</v>
      </c>
      <c r="U44" s="28">
        <f t="shared" si="1"/>
        <v>2.333333333</v>
      </c>
    </row>
    <row r="45" ht="14.25" customHeight="1">
      <c r="A45" s="5" t="s">
        <v>704</v>
      </c>
      <c r="B45" s="6" t="s">
        <v>583</v>
      </c>
      <c r="C45" s="7">
        <v>1.0</v>
      </c>
      <c r="D45" s="7">
        <v>0.745500088</v>
      </c>
      <c r="E45" s="7">
        <v>25.89340896</v>
      </c>
      <c r="F45" s="7">
        <v>0.254871852</v>
      </c>
      <c r="G45" s="6" t="s">
        <v>584</v>
      </c>
      <c r="H45" s="7">
        <v>2.0</v>
      </c>
      <c r="I45" s="7">
        <v>0.610631183</v>
      </c>
      <c r="J45" s="7">
        <v>11.22628925</v>
      </c>
      <c r="K45" s="7">
        <v>0.29171154</v>
      </c>
      <c r="L45" s="6" t="s">
        <v>585</v>
      </c>
      <c r="M45" s="7">
        <v>1.0</v>
      </c>
      <c r="N45" s="7">
        <v>0.705702543</v>
      </c>
      <c r="O45" s="7">
        <v>9.895744368</v>
      </c>
      <c r="P45" s="7">
        <v>0.40460775</v>
      </c>
      <c r="Q45" s="27">
        <v>2.571428571</v>
      </c>
      <c r="R45" s="27">
        <v>0.687277938</v>
      </c>
      <c r="S45" s="27">
        <v>15.67181419</v>
      </c>
      <c r="T45" s="27">
        <v>0.317063714</v>
      </c>
      <c r="U45" s="28">
        <f t="shared" si="1"/>
        <v>1.333333333</v>
      </c>
    </row>
    <row r="46" ht="14.25" customHeight="1">
      <c r="A46" s="5" t="s">
        <v>705</v>
      </c>
      <c r="B46" s="6" t="s">
        <v>587</v>
      </c>
      <c r="C46" s="7">
        <v>1.0</v>
      </c>
      <c r="D46" s="7">
        <v>0.827593565</v>
      </c>
      <c r="E46" s="7">
        <v>28.42138868</v>
      </c>
      <c r="F46" s="7">
        <v>0.151908154</v>
      </c>
      <c r="G46" s="6" t="s">
        <v>588</v>
      </c>
      <c r="H46" s="7">
        <v>1.0</v>
      </c>
      <c r="I46" s="7">
        <v>0.641278148</v>
      </c>
      <c r="J46" s="7">
        <v>14.66229429</v>
      </c>
      <c r="K46" s="7">
        <v>0.07373633</v>
      </c>
      <c r="L46" s="6" t="s">
        <v>589</v>
      </c>
      <c r="M46" s="7">
        <v>2.0</v>
      </c>
      <c r="N46" s="7">
        <v>0.706578672</v>
      </c>
      <c r="O46" s="7">
        <v>12.23681776</v>
      </c>
      <c r="P46" s="7">
        <v>0.343112636</v>
      </c>
      <c r="Q46" s="27">
        <v>3.714285714</v>
      </c>
      <c r="R46" s="27">
        <v>0.725150128</v>
      </c>
      <c r="S46" s="27">
        <v>18.44016691</v>
      </c>
      <c r="T46" s="27">
        <v>0.189585707</v>
      </c>
      <c r="U46" s="28">
        <f t="shared" si="1"/>
        <v>1.333333333</v>
      </c>
    </row>
    <row r="47" ht="14.25" customHeight="1">
      <c r="A47" s="5" t="s">
        <v>706</v>
      </c>
      <c r="B47" s="6" t="s">
        <v>591</v>
      </c>
      <c r="C47" s="7">
        <v>1.0</v>
      </c>
      <c r="D47" s="7">
        <v>0.714195311</v>
      </c>
      <c r="E47" s="7">
        <v>18.75535264</v>
      </c>
      <c r="F47" s="7">
        <v>0.19354346</v>
      </c>
      <c r="G47" s="6" t="s">
        <v>592</v>
      </c>
      <c r="H47" s="7">
        <v>0.0</v>
      </c>
      <c r="I47" s="53">
        <v>0.557</v>
      </c>
      <c r="J47" s="7">
        <v>1.990926276</v>
      </c>
      <c r="K47" s="7">
        <v>0.735493023</v>
      </c>
      <c r="L47" s="6" t="s">
        <v>593</v>
      </c>
      <c r="M47" s="7">
        <v>1.0</v>
      </c>
      <c r="N47" s="7">
        <v>0.568028033</v>
      </c>
      <c r="O47" s="7">
        <v>14.15567053</v>
      </c>
      <c r="P47" s="7">
        <v>0.189160819</v>
      </c>
      <c r="Q47" s="27">
        <v>2.8</v>
      </c>
      <c r="R47" s="27">
        <v>0.641111672</v>
      </c>
      <c r="S47" s="27">
        <v>11.63398315</v>
      </c>
      <c r="T47" s="27">
        <v>0.372732434</v>
      </c>
      <c r="U47" s="28">
        <f t="shared" si="1"/>
        <v>0.6666666667</v>
      </c>
    </row>
    <row r="48" ht="14.25" customHeight="1">
      <c r="A48" s="5" t="s">
        <v>707</v>
      </c>
      <c r="B48" s="6" t="s">
        <v>595</v>
      </c>
      <c r="C48" s="7">
        <v>4.0</v>
      </c>
      <c r="D48" s="7">
        <v>0.690009058</v>
      </c>
      <c r="E48" s="7">
        <v>41.00849406</v>
      </c>
      <c r="F48" s="7">
        <v>0.242759847</v>
      </c>
      <c r="G48" s="6" t="s">
        <v>596</v>
      </c>
      <c r="H48" s="7">
        <v>3.0</v>
      </c>
      <c r="I48" s="7">
        <v>0.574544013</v>
      </c>
      <c r="J48" s="7">
        <v>23.52791522</v>
      </c>
      <c r="K48" s="7">
        <v>0.125026471</v>
      </c>
      <c r="L48" s="6" t="s">
        <v>597</v>
      </c>
      <c r="M48" s="7">
        <v>6.0</v>
      </c>
      <c r="N48" s="7">
        <v>0.678596238</v>
      </c>
      <c r="O48" s="7">
        <v>48.75279277</v>
      </c>
      <c r="P48" s="7">
        <v>0.048990266</v>
      </c>
      <c r="Q48" s="27">
        <v>3.3125</v>
      </c>
      <c r="R48" s="27">
        <v>0.647716436</v>
      </c>
      <c r="S48" s="27">
        <v>37.76306735</v>
      </c>
      <c r="T48" s="27">
        <v>0.138925528</v>
      </c>
      <c r="U48" s="28">
        <f t="shared" si="1"/>
        <v>4.333333333</v>
      </c>
    </row>
    <row r="49" ht="14.25" customHeight="1">
      <c r="A49" s="5" t="s">
        <v>708</v>
      </c>
      <c r="B49" s="6" t="s">
        <v>599</v>
      </c>
      <c r="C49" s="7">
        <v>3.0</v>
      </c>
      <c r="D49" s="7">
        <v>0.660425067</v>
      </c>
      <c r="E49" s="7">
        <v>100.905788</v>
      </c>
      <c r="F49" s="7">
        <v>0.178584856</v>
      </c>
      <c r="G49" s="6" t="s">
        <v>600</v>
      </c>
      <c r="H49" s="7">
        <v>4.0</v>
      </c>
      <c r="I49" s="7">
        <v>0.549244538</v>
      </c>
      <c r="J49" s="7">
        <v>29.10983064</v>
      </c>
      <c r="K49" s="7">
        <v>0.044888229</v>
      </c>
      <c r="L49" s="6" t="s">
        <v>601</v>
      </c>
      <c r="M49" s="7">
        <v>4.0</v>
      </c>
      <c r="N49" s="7">
        <v>0.720130786</v>
      </c>
      <c r="O49" s="7">
        <v>30.95118468</v>
      </c>
      <c r="P49" s="7">
        <v>0.183425244</v>
      </c>
      <c r="Q49" s="27">
        <v>3.857142857</v>
      </c>
      <c r="R49" s="27">
        <v>0.643266797</v>
      </c>
      <c r="S49" s="27">
        <v>53.65560111</v>
      </c>
      <c r="T49" s="27">
        <v>0.135632776</v>
      </c>
      <c r="U49" s="28">
        <f t="shared" si="1"/>
        <v>3.666666667</v>
      </c>
    </row>
    <row r="50" ht="14.25" customHeight="1">
      <c r="A50" s="5" t="s">
        <v>709</v>
      </c>
      <c r="B50" s="6" t="s">
        <v>603</v>
      </c>
      <c r="C50" s="7">
        <v>2.0</v>
      </c>
      <c r="D50" s="7">
        <v>0.755893558</v>
      </c>
      <c r="E50" s="7">
        <v>16.3688861</v>
      </c>
      <c r="F50" s="7">
        <v>0.326662226</v>
      </c>
      <c r="G50" s="6" t="s">
        <v>604</v>
      </c>
      <c r="H50" s="7">
        <v>0.0</v>
      </c>
      <c r="I50" s="53">
        <v>0.557</v>
      </c>
      <c r="J50" s="7">
        <v>9.292814078</v>
      </c>
      <c r="K50" s="7">
        <v>0.442698649</v>
      </c>
      <c r="L50" s="6" t="s">
        <v>605</v>
      </c>
      <c r="M50" s="7">
        <v>2.0</v>
      </c>
      <c r="N50" s="7">
        <v>0.725219309</v>
      </c>
      <c r="O50" s="7">
        <v>26.01905987</v>
      </c>
      <c r="P50" s="7">
        <v>0.123466871</v>
      </c>
      <c r="Q50" s="27">
        <v>3.142857143</v>
      </c>
      <c r="R50" s="27">
        <v>0.740556434</v>
      </c>
      <c r="S50" s="27">
        <v>17.22692002</v>
      </c>
      <c r="T50" s="27">
        <v>0.297609249</v>
      </c>
      <c r="U50" s="28">
        <f t="shared" si="1"/>
        <v>1.333333333</v>
      </c>
    </row>
    <row r="51" ht="14.25" customHeight="1">
      <c r="A51" s="5" t="s">
        <v>710</v>
      </c>
      <c r="B51" s="6" t="s">
        <v>607</v>
      </c>
      <c r="C51" s="7">
        <v>3.0</v>
      </c>
      <c r="D51" s="7">
        <v>0.696722666</v>
      </c>
      <c r="E51" s="7">
        <v>13.40605929</v>
      </c>
      <c r="F51" s="7">
        <v>0.437160152</v>
      </c>
      <c r="G51" s="6" t="s">
        <v>608</v>
      </c>
      <c r="H51" s="7">
        <v>1.0</v>
      </c>
      <c r="I51" s="7">
        <v>0.648282766</v>
      </c>
      <c r="J51" s="7">
        <v>10.46586006</v>
      </c>
      <c r="K51" s="7">
        <v>0.43627845</v>
      </c>
      <c r="L51" s="6" t="s">
        <v>711</v>
      </c>
      <c r="M51" s="7">
        <v>3.0</v>
      </c>
      <c r="N51" s="7">
        <v>0.752711197</v>
      </c>
      <c r="O51" s="7">
        <v>25.41608631</v>
      </c>
      <c r="P51" s="7">
        <v>0.257625616</v>
      </c>
      <c r="Q51" s="27">
        <v>2.8</v>
      </c>
      <c r="R51" s="27">
        <v>0.699238877</v>
      </c>
      <c r="S51" s="27">
        <v>16.42933522</v>
      </c>
      <c r="T51" s="27">
        <v>0.377021406</v>
      </c>
      <c r="U51" s="28">
        <f t="shared" si="1"/>
        <v>2.333333333</v>
      </c>
    </row>
    <row r="52" ht="14.25" customHeight="1">
      <c r="A52" s="5" t="s">
        <v>712</v>
      </c>
      <c r="B52" s="6" t="s">
        <v>520</v>
      </c>
      <c r="C52" s="7">
        <v>-1.0</v>
      </c>
      <c r="D52" s="52"/>
      <c r="E52" s="7">
        <v>0.0</v>
      </c>
      <c r="F52" s="9">
        <v>0.264</v>
      </c>
      <c r="G52" s="6" t="s">
        <v>520</v>
      </c>
      <c r="H52" s="7">
        <v>-1.0</v>
      </c>
      <c r="I52" s="53">
        <v>0.557</v>
      </c>
      <c r="J52" s="7">
        <v>0.0</v>
      </c>
      <c r="K52" s="9">
        <v>0.2</v>
      </c>
      <c r="L52" s="6" t="s">
        <v>611</v>
      </c>
      <c r="M52" s="7">
        <v>0.0</v>
      </c>
      <c r="N52" s="9">
        <v>0.694</v>
      </c>
      <c r="O52" s="7">
        <v>1.998232955</v>
      </c>
      <c r="P52" s="7">
        <v>0.823469916</v>
      </c>
      <c r="Q52" s="27">
        <v>2.0</v>
      </c>
      <c r="R52" s="9">
        <v>0.657</v>
      </c>
      <c r="S52" s="27">
        <v>0.666077652</v>
      </c>
      <c r="T52" s="27">
        <v>0.823469916</v>
      </c>
      <c r="U52" s="28">
        <f t="shared" si="1"/>
        <v>-0.6666666667</v>
      </c>
    </row>
    <row r="53" ht="14.25" customHeight="1">
      <c r="A53" s="5" t="s">
        <v>713</v>
      </c>
      <c r="B53" s="6" t="s">
        <v>613</v>
      </c>
      <c r="C53" s="7">
        <v>4.0</v>
      </c>
      <c r="D53" s="7">
        <v>0.704845339</v>
      </c>
      <c r="E53" s="7">
        <v>62.11727421</v>
      </c>
      <c r="F53" s="7">
        <v>0.178077551</v>
      </c>
      <c r="G53" s="6" t="s">
        <v>614</v>
      </c>
      <c r="H53" s="7">
        <v>1.0</v>
      </c>
      <c r="I53" s="7">
        <v>0.543868601</v>
      </c>
      <c r="J53" s="7">
        <v>23.56257517</v>
      </c>
      <c r="K53" s="7">
        <v>0.027479171</v>
      </c>
      <c r="L53" s="6" t="s">
        <v>615</v>
      </c>
      <c r="M53" s="7">
        <v>5.0</v>
      </c>
      <c r="N53" s="7">
        <v>0.743522227</v>
      </c>
      <c r="O53" s="7">
        <v>42.80985757</v>
      </c>
      <c r="P53" s="7">
        <v>0.198083953</v>
      </c>
      <c r="Q53" s="27">
        <v>3.538461538</v>
      </c>
      <c r="R53" s="27">
        <v>0.664078722</v>
      </c>
      <c r="S53" s="27">
        <v>42.82990232</v>
      </c>
      <c r="T53" s="27">
        <v>0.134546892</v>
      </c>
      <c r="U53" s="28">
        <f t="shared" si="1"/>
        <v>3.333333333</v>
      </c>
    </row>
    <row r="54" ht="14.25" customHeight="1">
      <c r="A54" s="5" t="s">
        <v>714</v>
      </c>
      <c r="B54" s="6" t="s">
        <v>617</v>
      </c>
      <c r="C54" s="7">
        <v>2.0</v>
      </c>
      <c r="D54" s="7">
        <v>0.748997957</v>
      </c>
      <c r="E54" s="7">
        <v>32.35750823</v>
      </c>
      <c r="F54" s="7">
        <v>0.239445698</v>
      </c>
      <c r="G54" s="6" t="s">
        <v>618</v>
      </c>
      <c r="H54" s="7">
        <v>2.0</v>
      </c>
      <c r="I54" s="7">
        <v>0.476748496</v>
      </c>
      <c r="J54" s="7">
        <v>12.74571095</v>
      </c>
      <c r="K54" s="7">
        <v>0.034856773</v>
      </c>
      <c r="L54" s="6" t="s">
        <v>715</v>
      </c>
      <c r="M54" s="7">
        <v>4.0</v>
      </c>
      <c r="N54" s="7">
        <v>0.738350794</v>
      </c>
      <c r="O54" s="7">
        <v>21.71123546</v>
      </c>
      <c r="P54" s="7">
        <v>0.28063523</v>
      </c>
      <c r="Q54" s="27">
        <v>3.0</v>
      </c>
      <c r="R54" s="27">
        <v>0.654699082</v>
      </c>
      <c r="S54" s="27">
        <v>22.27148488</v>
      </c>
      <c r="T54" s="27">
        <v>0.184979234</v>
      </c>
      <c r="U54" s="28">
        <f t="shared" si="1"/>
        <v>2.666666667</v>
      </c>
    </row>
    <row r="55" ht="14.25" customHeight="1">
      <c r="A55" s="5" t="s">
        <v>716</v>
      </c>
      <c r="B55" s="6" t="s">
        <v>621</v>
      </c>
      <c r="C55" s="7">
        <v>2.0</v>
      </c>
      <c r="D55" s="7">
        <v>0.739921391</v>
      </c>
      <c r="E55" s="7">
        <v>33.25438278</v>
      </c>
      <c r="F55" s="7">
        <v>0.336851123</v>
      </c>
      <c r="G55" s="6" t="s">
        <v>622</v>
      </c>
      <c r="H55" s="7">
        <v>1.0</v>
      </c>
      <c r="I55" s="7">
        <v>0.493733555</v>
      </c>
      <c r="J55" s="7">
        <v>5.856521739</v>
      </c>
      <c r="K55" s="7">
        <v>0.303474978</v>
      </c>
      <c r="L55" s="6" t="s">
        <v>623</v>
      </c>
      <c r="M55" s="7">
        <v>1.0</v>
      </c>
      <c r="N55" s="7">
        <v>0.569494784</v>
      </c>
      <c r="O55" s="7">
        <v>18.0771051</v>
      </c>
      <c r="P55" s="7">
        <v>-0.140373544</v>
      </c>
      <c r="Q55" s="27">
        <v>2.714285714</v>
      </c>
      <c r="R55" s="27">
        <v>0.60104991</v>
      </c>
      <c r="S55" s="27">
        <v>19.06266987</v>
      </c>
      <c r="T55" s="27">
        <v>0.166650852</v>
      </c>
      <c r="U55" s="28">
        <f t="shared" si="1"/>
        <v>1.333333333</v>
      </c>
    </row>
    <row r="56" ht="14.25" customHeight="1">
      <c r="A56" s="5" t="s">
        <v>550</v>
      </c>
      <c r="B56" s="6" t="s">
        <v>625</v>
      </c>
      <c r="C56" s="7">
        <v>4.0</v>
      </c>
      <c r="D56" s="7">
        <v>0.72790952</v>
      </c>
      <c r="E56" s="7">
        <v>75.48906621</v>
      </c>
      <c r="F56" s="7">
        <v>0.114793251</v>
      </c>
      <c r="G56" s="6" t="s">
        <v>717</v>
      </c>
      <c r="H56" s="7">
        <v>3.0</v>
      </c>
      <c r="I56" s="7">
        <v>0.615149498</v>
      </c>
      <c r="J56" s="7">
        <v>22.21581362</v>
      </c>
      <c r="K56" s="7">
        <v>0.204681729</v>
      </c>
      <c r="L56" s="6" t="s">
        <v>627</v>
      </c>
      <c r="M56" s="7">
        <v>6.0</v>
      </c>
      <c r="N56" s="7">
        <v>0.727413485</v>
      </c>
      <c r="O56" s="7">
        <v>33.56321627</v>
      </c>
      <c r="P56" s="7">
        <v>0.277490943</v>
      </c>
      <c r="Q56" s="27">
        <v>3.1875</v>
      </c>
      <c r="R56" s="27">
        <v>0.690157501</v>
      </c>
      <c r="S56" s="27">
        <v>43.75603204</v>
      </c>
      <c r="T56" s="27">
        <v>0.198988641</v>
      </c>
      <c r="U56" s="28">
        <f t="shared" si="1"/>
        <v>4.333333333</v>
      </c>
    </row>
    <row r="57" ht="14.25" customHeight="1">
      <c r="A57" s="5" t="s">
        <v>554</v>
      </c>
      <c r="B57" s="6" t="s">
        <v>629</v>
      </c>
      <c r="C57" s="7">
        <v>4.0</v>
      </c>
      <c r="D57" s="7">
        <v>0.652706593</v>
      </c>
      <c r="E57" s="7">
        <v>60.18958505</v>
      </c>
      <c r="F57" s="7">
        <v>0.215150309</v>
      </c>
      <c r="G57" s="6" t="s">
        <v>630</v>
      </c>
      <c r="H57" s="7">
        <v>3.0</v>
      </c>
      <c r="I57" s="7">
        <v>0.538639675</v>
      </c>
      <c r="J57" s="7">
        <v>26.63396386</v>
      </c>
      <c r="K57" s="7">
        <v>0.032238879</v>
      </c>
      <c r="L57" s="6" t="s">
        <v>631</v>
      </c>
      <c r="M57" s="7">
        <v>7.0</v>
      </c>
      <c r="N57" s="7">
        <v>0.626366185</v>
      </c>
      <c r="O57" s="7">
        <v>38.3663127</v>
      </c>
      <c r="P57" s="7">
        <v>0.19015872</v>
      </c>
      <c r="Q57" s="27">
        <v>3.0</v>
      </c>
      <c r="R57" s="27">
        <v>0.605904151</v>
      </c>
      <c r="S57" s="27">
        <v>41.72995387</v>
      </c>
      <c r="T57" s="27">
        <v>0.145849303</v>
      </c>
      <c r="U57" s="28">
        <f t="shared" si="1"/>
        <v>4.666666667</v>
      </c>
    </row>
    <row r="58" ht="14.25" customHeight="1">
      <c r="A58" s="5" t="s">
        <v>558</v>
      </c>
      <c r="B58" s="6" t="s">
        <v>633</v>
      </c>
      <c r="C58" s="7">
        <v>0.0</v>
      </c>
      <c r="D58" s="52"/>
      <c r="E58" s="7">
        <v>0.0</v>
      </c>
      <c r="F58" s="7">
        <v>1.0</v>
      </c>
      <c r="G58" s="6" t="s">
        <v>634</v>
      </c>
      <c r="H58" s="7">
        <v>0.0</v>
      </c>
      <c r="I58" s="53">
        <v>0.557</v>
      </c>
      <c r="J58" s="7">
        <v>9.654697608</v>
      </c>
      <c r="K58" s="7">
        <v>0.453590718</v>
      </c>
      <c r="L58" s="6" t="s">
        <v>635</v>
      </c>
      <c r="M58" s="7">
        <v>0.0</v>
      </c>
      <c r="N58" s="9">
        <v>0.694</v>
      </c>
      <c r="O58" s="7">
        <v>21.56507384</v>
      </c>
      <c r="P58" s="7">
        <v>0.289582934</v>
      </c>
      <c r="Q58" s="27">
        <v>3.0</v>
      </c>
      <c r="R58" s="9">
        <v>0.657</v>
      </c>
      <c r="S58" s="27">
        <v>10.40659048</v>
      </c>
      <c r="T58" s="27">
        <v>0.581057884</v>
      </c>
      <c r="U58" s="28">
        <f t="shared" si="1"/>
        <v>0</v>
      </c>
    </row>
    <row r="59" ht="14.25" customHeight="1">
      <c r="A59" s="5" t="s">
        <v>566</v>
      </c>
      <c r="B59" s="6" t="s">
        <v>637</v>
      </c>
      <c r="C59" s="7">
        <v>2.0</v>
      </c>
      <c r="D59" s="7">
        <v>0.793911994</v>
      </c>
      <c r="E59" s="7">
        <v>25.09718879</v>
      </c>
      <c r="F59" s="7">
        <v>0.214539765</v>
      </c>
      <c r="G59" s="6" t="s">
        <v>638</v>
      </c>
      <c r="H59" s="7">
        <v>2.0</v>
      </c>
      <c r="I59" s="7">
        <v>0.482132226</v>
      </c>
      <c r="J59" s="7">
        <v>18.9817837</v>
      </c>
      <c r="K59" s="7">
        <v>0.013512262</v>
      </c>
      <c r="L59" s="6" t="s">
        <v>639</v>
      </c>
      <c r="M59" s="7">
        <v>3.0</v>
      </c>
      <c r="N59" s="7">
        <v>0.634475182</v>
      </c>
      <c r="O59" s="7">
        <v>23.35123622</v>
      </c>
      <c r="P59" s="7">
        <v>0.088542166</v>
      </c>
      <c r="Q59" s="27">
        <v>3.4</v>
      </c>
      <c r="R59" s="27">
        <v>0.6368398</v>
      </c>
      <c r="S59" s="27">
        <v>22.47673624</v>
      </c>
      <c r="T59" s="27">
        <v>0.105531398</v>
      </c>
      <c r="U59" s="28">
        <f t="shared" si="1"/>
        <v>2.333333333</v>
      </c>
    </row>
    <row r="60" ht="14.25" customHeight="1">
      <c r="A60" s="5" t="s">
        <v>570</v>
      </c>
      <c r="B60" s="6" t="s">
        <v>641</v>
      </c>
      <c r="C60" s="7">
        <v>5.0</v>
      </c>
      <c r="D60" s="7">
        <v>0.715082419</v>
      </c>
      <c r="E60" s="7">
        <v>66.94972852</v>
      </c>
      <c r="F60" s="7">
        <v>0.095935432</v>
      </c>
      <c r="G60" s="6" t="s">
        <v>642</v>
      </c>
      <c r="H60" s="7">
        <v>6.0</v>
      </c>
      <c r="I60" s="7">
        <v>0.514870639</v>
      </c>
      <c r="J60" s="7">
        <v>29.6740589</v>
      </c>
      <c r="K60" s="7">
        <v>0.161464758</v>
      </c>
      <c r="L60" s="6" t="s">
        <v>643</v>
      </c>
      <c r="M60" s="7">
        <v>6.0</v>
      </c>
      <c r="N60" s="7">
        <v>0.657226781</v>
      </c>
      <c r="O60" s="7">
        <v>38.85791422</v>
      </c>
      <c r="P60" s="7">
        <v>0.1935463</v>
      </c>
      <c r="Q60" s="27">
        <v>3.3</v>
      </c>
      <c r="R60" s="27">
        <v>0.629059946</v>
      </c>
      <c r="S60" s="27">
        <v>45.16056722</v>
      </c>
      <c r="T60" s="27">
        <v>0.150315497</v>
      </c>
      <c r="U60" s="28">
        <f t="shared" si="1"/>
        <v>5.666666667</v>
      </c>
    </row>
    <row r="61" ht="14.25" customHeight="1">
      <c r="A61" s="5" t="s">
        <v>586</v>
      </c>
      <c r="B61" s="6" t="s">
        <v>645</v>
      </c>
      <c r="C61" s="7">
        <v>1.0</v>
      </c>
      <c r="D61" s="7">
        <v>0.778627753</v>
      </c>
      <c r="E61" s="7">
        <v>15.93408144</v>
      </c>
      <c r="F61" s="7">
        <v>0.27358357</v>
      </c>
      <c r="G61" s="6" t="s">
        <v>646</v>
      </c>
      <c r="H61" s="7">
        <v>1.0</v>
      </c>
      <c r="I61" s="7">
        <v>0.682747602</v>
      </c>
      <c r="J61" s="7">
        <v>14.72465754</v>
      </c>
      <c r="K61" s="7">
        <v>0.241482402</v>
      </c>
      <c r="L61" s="6" t="s">
        <v>718</v>
      </c>
      <c r="M61" s="7">
        <v>2.0</v>
      </c>
      <c r="N61" s="7">
        <v>0.789430588</v>
      </c>
      <c r="O61" s="7">
        <v>29.95615217</v>
      </c>
      <c r="P61" s="7">
        <v>0.141757927</v>
      </c>
      <c r="Q61" s="27">
        <v>4.0</v>
      </c>
      <c r="R61" s="27">
        <v>0.750268648</v>
      </c>
      <c r="S61" s="27">
        <v>20.20496372</v>
      </c>
      <c r="T61" s="27">
        <v>0.2189413</v>
      </c>
      <c r="U61" s="28">
        <f t="shared" si="1"/>
        <v>1.333333333</v>
      </c>
    </row>
    <row r="62" ht="14.25" customHeight="1">
      <c r="A62" s="5" t="s">
        <v>620</v>
      </c>
      <c r="B62" s="6" t="s">
        <v>649</v>
      </c>
      <c r="C62" s="7">
        <v>4.0</v>
      </c>
      <c r="D62" s="7">
        <v>0.678112313</v>
      </c>
      <c r="E62" s="7">
        <v>30.82008709</v>
      </c>
      <c r="F62" s="7">
        <v>0.286171338</v>
      </c>
      <c r="G62" s="6" t="s">
        <v>650</v>
      </c>
      <c r="H62" s="7">
        <v>1.0</v>
      </c>
      <c r="I62" s="7">
        <v>0.486449093</v>
      </c>
      <c r="J62" s="7">
        <v>17.01931869</v>
      </c>
      <c r="K62" s="7">
        <v>-0.03070486</v>
      </c>
      <c r="L62" s="6" t="s">
        <v>651</v>
      </c>
      <c r="M62" s="7">
        <v>3.0</v>
      </c>
      <c r="N62" s="7">
        <v>0.560736875</v>
      </c>
      <c r="O62" s="7">
        <v>26.67348736</v>
      </c>
      <c r="P62" s="7">
        <v>0.042779336</v>
      </c>
      <c r="Q62" s="27">
        <v>2.727272727</v>
      </c>
      <c r="R62" s="27">
        <v>0.575099427</v>
      </c>
      <c r="S62" s="27">
        <v>24.83763105</v>
      </c>
      <c r="T62" s="27">
        <v>0.099415271</v>
      </c>
      <c r="U62" s="28">
        <f t="shared" si="1"/>
        <v>2.666666667</v>
      </c>
    </row>
    <row r="63" ht="14.25" customHeight="1">
      <c r="A63" s="5" t="s">
        <v>719</v>
      </c>
      <c r="B63" s="6" t="s">
        <v>653</v>
      </c>
      <c r="C63" s="7">
        <v>7.0</v>
      </c>
      <c r="D63" s="7">
        <v>0.70463499</v>
      </c>
      <c r="E63" s="7">
        <v>39.2202579</v>
      </c>
      <c r="F63" s="7">
        <v>0.36899476</v>
      </c>
      <c r="G63" s="6" t="s">
        <v>654</v>
      </c>
      <c r="H63" s="7">
        <v>7.0</v>
      </c>
      <c r="I63" s="7">
        <v>0.48124327</v>
      </c>
      <c r="J63" s="7">
        <v>34.74906543</v>
      </c>
      <c r="K63" s="7">
        <v>-0.082386422</v>
      </c>
      <c r="L63" s="6" t="s">
        <v>655</v>
      </c>
      <c r="M63" s="7">
        <v>4.0</v>
      </c>
      <c r="N63" s="7">
        <v>0.687331021</v>
      </c>
      <c r="O63" s="7">
        <v>25.4011762</v>
      </c>
      <c r="P63" s="7">
        <v>0.202689138</v>
      </c>
      <c r="Q63" s="27">
        <v>2.952380952</v>
      </c>
      <c r="R63" s="27">
        <v>0.624403094</v>
      </c>
      <c r="S63" s="27">
        <v>33.12349984</v>
      </c>
      <c r="T63" s="27">
        <v>0.163099159</v>
      </c>
      <c r="U63" s="28">
        <f t="shared" si="1"/>
        <v>6</v>
      </c>
    </row>
    <row r="64" ht="14.25" customHeight="1">
      <c r="A64" s="5" t="s">
        <v>720</v>
      </c>
      <c r="B64" s="6" t="s">
        <v>657</v>
      </c>
      <c r="C64" s="7">
        <v>6.0</v>
      </c>
      <c r="D64" s="7">
        <v>0.731194427</v>
      </c>
      <c r="E64" s="7">
        <v>53.04699106</v>
      </c>
      <c r="F64" s="7">
        <v>0.271888931</v>
      </c>
      <c r="G64" s="6" t="s">
        <v>658</v>
      </c>
      <c r="H64" s="7">
        <v>7.0</v>
      </c>
      <c r="I64" s="7">
        <v>0.487294295</v>
      </c>
      <c r="J64" s="7">
        <v>31.1849353</v>
      </c>
      <c r="K64" s="7">
        <v>0.131137717</v>
      </c>
      <c r="L64" s="6" t="s">
        <v>659</v>
      </c>
      <c r="M64" s="7">
        <v>6.0</v>
      </c>
      <c r="N64" s="7">
        <v>0.644656102</v>
      </c>
      <c r="O64" s="7">
        <v>31.98334247</v>
      </c>
      <c r="P64" s="7">
        <v>0.155035258</v>
      </c>
      <c r="Q64" s="27">
        <v>2.863636364</v>
      </c>
      <c r="R64" s="27">
        <v>0.621048274</v>
      </c>
      <c r="S64" s="27">
        <v>38.73842294</v>
      </c>
      <c r="T64" s="27">
        <v>0.186020635</v>
      </c>
      <c r="U64" s="28">
        <f t="shared" si="1"/>
        <v>6.333333333</v>
      </c>
    </row>
    <row r="65" ht="14.25" customHeight="1">
      <c r="A65" s="5" t="s">
        <v>721</v>
      </c>
      <c r="B65" s="6" t="s">
        <v>661</v>
      </c>
      <c r="C65" s="7">
        <v>3.0</v>
      </c>
      <c r="D65" s="7">
        <v>0.712155342</v>
      </c>
      <c r="E65" s="7">
        <v>27.98029076</v>
      </c>
      <c r="F65" s="7">
        <v>0.250202156</v>
      </c>
      <c r="G65" s="6" t="s">
        <v>662</v>
      </c>
      <c r="H65" s="7">
        <v>5.0</v>
      </c>
      <c r="I65" s="7">
        <v>0.685475457</v>
      </c>
      <c r="J65" s="7">
        <v>31.39189529</v>
      </c>
      <c r="K65" s="7">
        <v>0.174700703</v>
      </c>
      <c r="L65" s="6" t="s">
        <v>663</v>
      </c>
      <c r="M65" s="7">
        <v>8.0</v>
      </c>
      <c r="N65" s="7">
        <v>0.606450956</v>
      </c>
      <c r="O65" s="7">
        <v>33.51522831</v>
      </c>
      <c r="P65" s="7">
        <v>0.221402435</v>
      </c>
      <c r="Q65" s="27">
        <v>2.789473684</v>
      </c>
      <c r="R65" s="27">
        <v>0.668027252</v>
      </c>
      <c r="S65" s="27">
        <v>30.96247145</v>
      </c>
      <c r="T65" s="27">
        <v>0.215435098</v>
      </c>
      <c r="U65" s="28">
        <f t="shared" si="1"/>
        <v>5.333333333</v>
      </c>
    </row>
    <row r="66" ht="14.25" customHeight="1">
      <c r="A66" s="5" t="s">
        <v>722</v>
      </c>
      <c r="B66" s="6" t="s">
        <v>665</v>
      </c>
      <c r="C66" s="7">
        <v>2.0</v>
      </c>
      <c r="D66" s="7">
        <v>0.652625114</v>
      </c>
      <c r="E66" s="7">
        <v>13.90557321</v>
      </c>
      <c r="F66" s="7">
        <v>0.396244406</v>
      </c>
      <c r="G66" s="6" t="s">
        <v>666</v>
      </c>
      <c r="H66" s="7">
        <v>2.0</v>
      </c>
      <c r="I66" s="7">
        <v>0.51715593</v>
      </c>
      <c r="J66" s="7">
        <v>6.777868364</v>
      </c>
      <c r="K66" s="7">
        <v>0.11544294</v>
      </c>
      <c r="L66" s="6" t="s">
        <v>667</v>
      </c>
      <c r="M66" s="7">
        <v>1.0</v>
      </c>
      <c r="N66" s="7">
        <v>0.750497878</v>
      </c>
      <c r="O66" s="7">
        <v>20.46627401</v>
      </c>
      <c r="P66" s="7">
        <v>0.149531305</v>
      </c>
      <c r="Q66" s="27">
        <v>2.625</v>
      </c>
      <c r="R66" s="27">
        <v>0.640092974</v>
      </c>
      <c r="S66" s="27">
        <v>13.71657186</v>
      </c>
      <c r="T66" s="27">
        <v>0.220406217</v>
      </c>
      <c r="U66" s="28">
        <f t="shared" si="1"/>
        <v>1.666666667</v>
      </c>
    </row>
    <row r="67" ht="14.25" customHeight="1">
      <c r="A67" s="5" t="s">
        <v>723</v>
      </c>
      <c r="B67" s="6" t="s">
        <v>669</v>
      </c>
      <c r="C67" s="7">
        <v>4.0</v>
      </c>
      <c r="D67" s="7">
        <v>0.654538199</v>
      </c>
      <c r="E67" s="7">
        <v>36.43654527</v>
      </c>
      <c r="F67" s="7">
        <v>0.152678478</v>
      </c>
      <c r="G67" s="6" t="s">
        <v>670</v>
      </c>
      <c r="H67" s="7">
        <v>3.0</v>
      </c>
      <c r="I67" s="7">
        <v>0.56115211</v>
      </c>
      <c r="J67" s="7">
        <v>23.36316764</v>
      </c>
      <c r="K67" s="7">
        <v>0.012273401</v>
      </c>
      <c r="L67" s="6" t="s">
        <v>671</v>
      </c>
      <c r="M67" s="7">
        <v>5.0</v>
      </c>
      <c r="N67" s="7">
        <v>0.648667073</v>
      </c>
      <c r="O67" s="7">
        <v>35.31718082</v>
      </c>
      <c r="P67" s="7">
        <v>0.176371134</v>
      </c>
      <c r="Q67" s="27">
        <v>3.4</v>
      </c>
      <c r="R67" s="27">
        <v>0.621452461</v>
      </c>
      <c r="S67" s="27">
        <v>31.70563124</v>
      </c>
      <c r="T67" s="27">
        <v>0.113774338</v>
      </c>
      <c r="U67" s="28">
        <f t="shared" si="1"/>
        <v>4</v>
      </c>
    </row>
    <row r="68" ht="14.25" customHeight="1">
      <c r="A68" s="5" t="s">
        <v>724</v>
      </c>
      <c r="B68" s="6" t="s">
        <v>673</v>
      </c>
      <c r="C68" s="7">
        <v>3.0</v>
      </c>
      <c r="D68" s="7">
        <v>0.615176966</v>
      </c>
      <c r="E68" s="7">
        <v>20.2803102</v>
      </c>
      <c r="F68" s="7">
        <v>0.172713799</v>
      </c>
      <c r="G68" s="6" t="s">
        <v>674</v>
      </c>
      <c r="H68" s="7">
        <v>4.0</v>
      </c>
      <c r="I68" s="7">
        <v>0.509059079</v>
      </c>
      <c r="J68" s="7">
        <v>22.72958916</v>
      </c>
      <c r="K68" s="7">
        <v>-0.059452034</v>
      </c>
      <c r="L68" s="6" t="s">
        <v>675</v>
      </c>
      <c r="M68" s="7">
        <v>4.0</v>
      </c>
      <c r="N68" s="7">
        <v>0.673012614</v>
      </c>
      <c r="O68" s="7">
        <v>21.85863643</v>
      </c>
      <c r="P68" s="7">
        <v>0.270452707</v>
      </c>
      <c r="Q68" s="27">
        <v>3.142857143</v>
      </c>
      <c r="R68" s="27">
        <v>0.599082886</v>
      </c>
      <c r="S68" s="27">
        <v>21.62284527</v>
      </c>
      <c r="T68" s="27">
        <v>0.127904824</v>
      </c>
      <c r="U68" s="28">
        <f t="shared" si="1"/>
        <v>3.666666667</v>
      </c>
    </row>
    <row r="69" ht="14.25" customHeight="1">
      <c r="A69" s="5" t="s">
        <v>725</v>
      </c>
      <c r="B69" s="6" t="s">
        <v>677</v>
      </c>
      <c r="C69" s="7">
        <v>3.0</v>
      </c>
      <c r="D69" s="7">
        <v>0.750315269</v>
      </c>
      <c r="E69" s="7">
        <v>26.76489269</v>
      </c>
      <c r="F69" s="7">
        <v>0.337999534</v>
      </c>
      <c r="G69" s="6" t="s">
        <v>678</v>
      </c>
      <c r="H69" s="7">
        <v>2.0</v>
      </c>
      <c r="I69" s="7">
        <v>0.610037774</v>
      </c>
      <c r="J69" s="7">
        <v>16.36516122</v>
      </c>
      <c r="K69" s="7">
        <v>0.162011629</v>
      </c>
      <c r="L69" s="6" t="s">
        <v>679</v>
      </c>
      <c r="M69" s="7">
        <v>1.0</v>
      </c>
      <c r="N69" s="7">
        <v>0.867254317</v>
      </c>
      <c r="O69" s="7">
        <v>7.909880724</v>
      </c>
      <c r="P69" s="7">
        <v>0.389324364</v>
      </c>
      <c r="Q69" s="27">
        <v>2.777777778</v>
      </c>
      <c r="R69" s="27">
        <v>0.742535786</v>
      </c>
      <c r="S69" s="27">
        <v>17.01331154</v>
      </c>
      <c r="T69" s="27">
        <v>0.296445175</v>
      </c>
      <c r="U69" s="28">
        <f t="shared" si="1"/>
        <v>2</v>
      </c>
    </row>
    <row r="70" ht="14.25" customHeight="1">
      <c r="B70" s="11"/>
      <c r="G70" s="11"/>
      <c r="L70" s="11"/>
      <c r="Q70" s="54"/>
      <c r="T70" s="7"/>
    </row>
    <row r="71" ht="14.25" customHeight="1">
      <c r="A71" s="13" t="s">
        <v>396</v>
      </c>
      <c r="B71" s="15"/>
      <c r="C71" s="14">
        <f t="shared" ref="C71:F71" si="2">AVERAGE(C2:C69)</f>
        <v>2.485294118</v>
      </c>
      <c r="D71" s="14">
        <f t="shared" si="2"/>
        <v>0.7058373895</v>
      </c>
      <c r="E71" s="14">
        <f t="shared" si="2"/>
        <v>28.46200967</v>
      </c>
      <c r="F71" s="14">
        <f t="shared" si="2"/>
        <v>0.2643518319</v>
      </c>
      <c r="G71" s="15"/>
      <c r="H71" s="14">
        <f t="shared" ref="H71:K71" si="3">AVERAGE(H2:H69)</f>
        <v>1.897058824</v>
      </c>
      <c r="I71" s="14">
        <f t="shared" si="3"/>
        <v>0.5569020687</v>
      </c>
      <c r="J71" s="14">
        <f t="shared" si="3"/>
        <v>14.89442968</v>
      </c>
      <c r="K71" s="14">
        <f t="shared" si="3"/>
        <v>0.2007735378</v>
      </c>
      <c r="L71" s="15"/>
      <c r="M71" s="14">
        <f t="shared" ref="M71:U71" si="4">AVERAGE(M2:M69)</f>
        <v>2.794117647</v>
      </c>
      <c r="N71" s="14">
        <f t="shared" si="4"/>
        <v>0.6938012276</v>
      </c>
      <c r="O71" s="14">
        <f t="shared" si="4"/>
        <v>21.6940876</v>
      </c>
      <c r="P71" s="14">
        <f t="shared" si="4"/>
        <v>0.248006416</v>
      </c>
      <c r="Q71" s="49">
        <f t="shared" si="4"/>
        <v>3.086860165</v>
      </c>
      <c r="R71" s="14">
        <f t="shared" si="4"/>
        <v>0.6574671953</v>
      </c>
      <c r="S71" s="14">
        <f t="shared" si="4"/>
        <v>21.68350898</v>
      </c>
      <c r="T71" s="14">
        <f t="shared" si="4"/>
        <v>0.2460796169</v>
      </c>
      <c r="U71" s="14">
        <f t="shared" si="4"/>
        <v>2.392156863</v>
      </c>
    </row>
    <row r="72" ht="14.25" customHeight="1">
      <c r="A72" s="17" t="s">
        <v>397</v>
      </c>
      <c r="B72" s="19"/>
      <c r="C72" s="18">
        <f t="shared" ref="C72:F72" si="5">MEDIAN(C2:C69)</f>
        <v>2</v>
      </c>
      <c r="D72" s="18">
        <f t="shared" si="5"/>
        <v>0.726239622</v>
      </c>
      <c r="E72" s="18">
        <f t="shared" si="5"/>
        <v>25.05695575</v>
      </c>
      <c r="F72" s="18">
        <f t="shared" si="5"/>
        <v>0.250765115</v>
      </c>
      <c r="G72" s="19"/>
      <c r="H72" s="18">
        <f t="shared" ref="H72:K72" si="6">MEDIAN(H2:H69)</f>
        <v>2</v>
      </c>
      <c r="I72" s="18">
        <f t="shared" si="6"/>
        <v>0.557</v>
      </c>
      <c r="J72" s="18">
        <f t="shared" si="6"/>
        <v>14.36373962</v>
      </c>
      <c r="K72" s="18">
        <f t="shared" si="6"/>
        <v>0.17204745</v>
      </c>
      <c r="L72" s="19"/>
      <c r="M72" s="18">
        <f t="shared" ref="M72:U72" si="7">MEDIAN(M2:M69)</f>
        <v>3</v>
      </c>
      <c r="N72" s="18">
        <f t="shared" si="7"/>
        <v>0.694</v>
      </c>
      <c r="O72" s="18">
        <f t="shared" si="7"/>
        <v>21.58374694</v>
      </c>
      <c r="P72" s="18">
        <f t="shared" si="7"/>
        <v>0.239572981</v>
      </c>
      <c r="Q72" s="50">
        <f t="shared" si="7"/>
        <v>3</v>
      </c>
      <c r="R72" s="18">
        <f t="shared" si="7"/>
        <v>0.6538099885</v>
      </c>
      <c r="S72" s="18">
        <f t="shared" si="7"/>
        <v>19.6338168</v>
      </c>
      <c r="T72" s="18">
        <f t="shared" si="7"/>
        <v>0.200948153</v>
      </c>
      <c r="U72" s="18">
        <f t="shared" si="7"/>
        <v>2.333333333</v>
      </c>
    </row>
    <row r="73" ht="14.25" customHeight="1">
      <c r="A73" s="21" t="s">
        <v>398</v>
      </c>
      <c r="B73" s="23"/>
      <c r="C73" s="22">
        <f t="shared" ref="C73:F73" si="8">STDEV(C2:C69)</f>
        <v>1.569224992</v>
      </c>
      <c r="D73" s="22">
        <f t="shared" si="8"/>
        <v>0.07416601482</v>
      </c>
      <c r="E73" s="22">
        <f t="shared" si="8"/>
        <v>18.27459351</v>
      </c>
      <c r="F73" s="22">
        <f t="shared" si="8"/>
        <v>0.1573740847</v>
      </c>
      <c r="G73" s="23"/>
      <c r="H73" s="22">
        <f t="shared" ref="H73:K73" si="9">STDEV(H2:H69)</f>
        <v>1.702848412</v>
      </c>
      <c r="I73" s="22">
        <f t="shared" si="9"/>
        <v>0.06859757352</v>
      </c>
      <c r="J73" s="22">
        <f t="shared" si="9"/>
        <v>8.380488048</v>
      </c>
      <c r="K73" s="22">
        <f t="shared" si="9"/>
        <v>0.2091218873</v>
      </c>
      <c r="L73" s="23"/>
      <c r="M73" s="22">
        <f t="shared" ref="M73:U73" si="10">STDEV(M2:M69)</f>
        <v>2.055635309</v>
      </c>
      <c r="N73" s="22">
        <f t="shared" si="10"/>
        <v>0.0845180101</v>
      </c>
      <c r="O73" s="22">
        <f t="shared" si="10"/>
        <v>10.95158928</v>
      </c>
      <c r="P73" s="22">
        <f t="shared" si="10"/>
        <v>0.1384516957</v>
      </c>
      <c r="Q73" s="51">
        <f t="shared" si="10"/>
        <v>0.4350180359</v>
      </c>
      <c r="R73" s="22">
        <f t="shared" si="10"/>
        <v>0.06072683707</v>
      </c>
      <c r="S73" s="22">
        <f t="shared" si="10"/>
        <v>10.76436864</v>
      </c>
      <c r="T73" s="22">
        <f t="shared" si="10"/>
        <v>0.1374385155</v>
      </c>
      <c r="U73" s="22">
        <f t="shared" si="10"/>
        <v>1.560224052</v>
      </c>
    </row>
    <row r="74" ht="14.25" customHeight="1">
      <c r="B74" s="11"/>
      <c r="G74" s="11"/>
      <c r="L74" s="11"/>
      <c r="Q74" s="54"/>
      <c r="T74" s="7"/>
    </row>
    <row r="75" ht="14.25" customHeight="1">
      <c r="B75" s="11"/>
      <c r="G75" s="11"/>
      <c r="L75" s="11"/>
      <c r="Q75" s="54"/>
      <c r="T75" s="7"/>
    </row>
    <row r="76" ht="14.25" customHeight="1">
      <c r="B76" s="11"/>
      <c r="G76" s="11"/>
      <c r="L76" s="11"/>
      <c r="Q76" s="54"/>
      <c r="T76" s="7"/>
    </row>
    <row r="77" ht="14.25" customHeight="1">
      <c r="B77" s="11"/>
      <c r="G77" s="11"/>
      <c r="L77" s="11"/>
      <c r="Q77" s="54"/>
      <c r="T77" s="7"/>
    </row>
    <row r="78" ht="14.25" customHeight="1">
      <c r="B78" s="11"/>
      <c r="G78" s="11"/>
      <c r="L78" s="11"/>
      <c r="Q78" s="54"/>
      <c r="T78" s="7"/>
    </row>
    <row r="79" ht="14.25" customHeight="1">
      <c r="B79" s="11"/>
      <c r="G79" s="11"/>
      <c r="L79" s="11"/>
      <c r="Q79" s="54"/>
      <c r="T79" s="7"/>
    </row>
    <row r="80" ht="14.25" customHeight="1">
      <c r="B80" s="11"/>
      <c r="G80" s="11"/>
      <c r="L80" s="11"/>
      <c r="Q80" s="54"/>
      <c r="T80" s="7"/>
    </row>
    <row r="81" ht="14.25" customHeight="1">
      <c r="B81" s="11"/>
      <c r="G81" s="11"/>
      <c r="L81" s="11"/>
      <c r="Q81" s="54"/>
      <c r="T81" s="7"/>
    </row>
    <row r="82" ht="14.25" customHeight="1">
      <c r="B82" s="11"/>
      <c r="G82" s="11"/>
      <c r="L82" s="11"/>
      <c r="Q82" s="54"/>
      <c r="T82" s="7"/>
    </row>
    <row r="83" ht="14.25" customHeight="1">
      <c r="B83" s="11"/>
      <c r="G83" s="11"/>
      <c r="L83" s="11"/>
      <c r="Q83" s="54"/>
      <c r="T83" s="7"/>
    </row>
    <row r="84" ht="14.25" customHeight="1">
      <c r="B84" s="11"/>
      <c r="G84" s="11"/>
      <c r="L84" s="11"/>
      <c r="Q84" s="54"/>
      <c r="T84" s="7"/>
    </row>
    <row r="85" ht="14.25" customHeight="1">
      <c r="B85" s="11"/>
      <c r="G85" s="11"/>
      <c r="L85" s="11"/>
      <c r="Q85" s="54"/>
      <c r="T85" s="7"/>
    </row>
    <row r="86" ht="14.25" customHeight="1">
      <c r="B86" s="11"/>
      <c r="G86" s="11"/>
      <c r="L86" s="11"/>
      <c r="Q86" s="54"/>
      <c r="T86" s="7"/>
    </row>
    <row r="87" ht="14.25" customHeight="1">
      <c r="B87" s="11"/>
      <c r="G87" s="11"/>
      <c r="L87" s="11"/>
      <c r="Q87" s="54"/>
      <c r="T87" s="7"/>
    </row>
    <row r="88" ht="14.25" customHeight="1">
      <c r="B88" s="11"/>
      <c r="G88" s="11"/>
      <c r="L88" s="11"/>
      <c r="Q88" s="54"/>
      <c r="T88" s="7"/>
    </row>
    <row r="89" ht="14.25" customHeight="1">
      <c r="B89" s="11"/>
      <c r="G89" s="11"/>
      <c r="L89" s="11"/>
      <c r="Q89" s="54"/>
      <c r="T89" s="7"/>
    </row>
    <row r="90" ht="14.25" customHeight="1">
      <c r="B90" s="11"/>
      <c r="G90" s="11"/>
      <c r="L90" s="11"/>
      <c r="Q90" s="54"/>
      <c r="T90" s="7"/>
    </row>
    <row r="91" ht="14.25" customHeight="1">
      <c r="B91" s="11"/>
      <c r="G91" s="11"/>
      <c r="L91" s="11"/>
      <c r="Q91" s="54"/>
      <c r="T91" s="7"/>
    </row>
    <row r="92" ht="14.25" customHeight="1">
      <c r="B92" s="11"/>
      <c r="G92" s="11"/>
      <c r="L92" s="11"/>
      <c r="Q92" s="54"/>
      <c r="T92" s="7"/>
    </row>
    <row r="93" ht="14.25" customHeight="1">
      <c r="B93" s="11"/>
      <c r="G93" s="11"/>
      <c r="L93" s="11"/>
      <c r="Q93" s="54"/>
      <c r="T93" s="7"/>
    </row>
    <row r="94" ht="14.25" customHeight="1">
      <c r="B94" s="11"/>
      <c r="G94" s="11"/>
      <c r="L94" s="11"/>
      <c r="Q94" s="54"/>
      <c r="T94" s="7"/>
    </row>
    <row r="95" ht="14.25" customHeight="1">
      <c r="B95" s="11"/>
      <c r="G95" s="11"/>
      <c r="L95" s="11"/>
      <c r="Q95" s="54"/>
      <c r="T95" s="7"/>
    </row>
    <row r="96" ht="14.25" customHeight="1">
      <c r="B96" s="11"/>
      <c r="G96" s="11"/>
      <c r="L96" s="11"/>
      <c r="Q96" s="54"/>
    </row>
    <row r="97" ht="14.25" customHeight="1">
      <c r="B97" s="11"/>
      <c r="G97" s="11"/>
      <c r="L97" s="11"/>
      <c r="Q97" s="54"/>
    </row>
    <row r="98" ht="14.25" customHeight="1">
      <c r="B98" s="11"/>
      <c r="G98" s="11"/>
      <c r="L98" s="11"/>
      <c r="Q98" s="54"/>
    </row>
    <row r="99" ht="14.25" customHeight="1">
      <c r="B99" s="11"/>
      <c r="G99" s="11"/>
      <c r="L99" s="11"/>
      <c r="Q99" s="54"/>
    </row>
    <row r="100" ht="14.25" customHeight="1">
      <c r="B100" s="11"/>
      <c r="G100" s="11"/>
      <c r="L100" s="11"/>
      <c r="Q100" s="54"/>
    </row>
    <row r="101" ht="14.25" customHeight="1">
      <c r="B101" s="11"/>
      <c r="G101" s="11"/>
      <c r="L101" s="11"/>
      <c r="Q101" s="54"/>
    </row>
    <row r="102" ht="14.25" customHeight="1">
      <c r="B102" s="11"/>
      <c r="G102" s="11"/>
      <c r="L102" s="11"/>
      <c r="Q102" s="54"/>
    </row>
    <row r="103" ht="14.25" customHeight="1">
      <c r="B103" s="11"/>
      <c r="G103" s="11"/>
      <c r="L103" s="11"/>
      <c r="Q103" s="54"/>
    </row>
    <row r="104" ht="14.25" customHeight="1">
      <c r="B104" s="11"/>
      <c r="G104" s="11"/>
      <c r="L104" s="11"/>
      <c r="Q104" s="54"/>
    </row>
    <row r="105" ht="14.25" customHeight="1">
      <c r="B105" s="11"/>
      <c r="G105" s="11"/>
      <c r="L105" s="11"/>
      <c r="Q105" s="54"/>
    </row>
    <row r="106" ht="14.25" customHeight="1">
      <c r="B106" s="11"/>
      <c r="G106" s="11"/>
      <c r="L106" s="11"/>
      <c r="Q106" s="54"/>
    </row>
    <row r="107" ht="14.25" customHeight="1">
      <c r="B107" s="11"/>
      <c r="G107" s="11"/>
      <c r="L107" s="11"/>
      <c r="Q107" s="54"/>
    </row>
    <row r="108" ht="14.25" customHeight="1">
      <c r="B108" s="11"/>
      <c r="G108" s="11"/>
      <c r="L108" s="11"/>
      <c r="Q108" s="54"/>
    </row>
    <row r="109" ht="14.25" customHeight="1">
      <c r="B109" s="11"/>
      <c r="G109" s="11"/>
      <c r="L109" s="11"/>
      <c r="Q109" s="54"/>
    </row>
    <row r="110" ht="14.25" customHeight="1">
      <c r="B110" s="11"/>
      <c r="G110" s="11"/>
      <c r="L110" s="11"/>
      <c r="Q110" s="54"/>
    </row>
    <row r="111" ht="14.25" customHeight="1">
      <c r="B111" s="11"/>
      <c r="G111" s="11"/>
      <c r="L111" s="11"/>
      <c r="Q111" s="54"/>
    </row>
    <row r="112" ht="14.25" customHeight="1">
      <c r="B112" s="11"/>
      <c r="G112" s="11"/>
      <c r="L112" s="11"/>
      <c r="Q112" s="54"/>
    </row>
    <row r="113" ht="14.25" customHeight="1">
      <c r="B113" s="11"/>
      <c r="G113" s="11"/>
      <c r="L113" s="11"/>
      <c r="Q113" s="54"/>
    </row>
    <row r="114" ht="14.25" customHeight="1">
      <c r="B114" s="11"/>
      <c r="G114" s="11"/>
      <c r="L114" s="11"/>
      <c r="Q114" s="54"/>
    </row>
    <row r="115" ht="14.25" customHeight="1">
      <c r="B115" s="11"/>
      <c r="G115" s="11"/>
      <c r="L115" s="11"/>
      <c r="Q115" s="54"/>
    </row>
    <row r="116" ht="14.25" customHeight="1">
      <c r="B116" s="11"/>
      <c r="G116" s="11"/>
      <c r="L116" s="11"/>
      <c r="Q116" s="54"/>
    </row>
    <row r="117" ht="14.25" customHeight="1">
      <c r="B117" s="11"/>
      <c r="G117" s="11"/>
      <c r="L117" s="11"/>
      <c r="Q117" s="54"/>
    </row>
    <row r="118" ht="14.25" customHeight="1">
      <c r="B118" s="11"/>
      <c r="G118" s="11"/>
      <c r="L118" s="11"/>
      <c r="Q118" s="54"/>
    </row>
    <row r="119" ht="14.25" customHeight="1">
      <c r="B119" s="11"/>
      <c r="G119" s="11"/>
      <c r="L119" s="11"/>
      <c r="Q119" s="54"/>
    </row>
    <row r="120" ht="14.25" customHeight="1">
      <c r="B120" s="11"/>
      <c r="G120" s="11"/>
      <c r="L120" s="11"/>
      <c r="Q120" s="54"/>
    </row>
    <row r="121" ht="14.25" customHeight="1">
      <c r="B121" s="11"/>
      <c r="G121" s="11"/>
      <c r="L121" s="11"/>
      <c r="Q121" s="54"/>
    </row>
    <row r="122" ht="14.25" customHeight="1">
      <c r="B122" s="11"/>
      <c r="G122" s="11"/>
      <c r="L122" s="11"/>
      <c r="Q122" s="54"/>
    </row>
    <row r="123" ht="14.25" customHeight="1">
      <c r="B123" s="11"/>
      <c r="G123" s="11"/>
      <c r="L123" s="11"/>
      <c r="Q123" s="54"/>
    </row>
    <row r="124" ht="14.25" customHeight="1">
      <c r="B124" s="11"/>
      <c r="G124" s="11"/>
      <c r="L124" s="11"/>
      <c r="Q124" s="54"/>
    </row>
    <row r="125" ht="14.25" customHeight="1">
      <c r="B125" s="11"/>
      <c r="G125" s="11"/>
      <c r="L125" s="11"/>
      <c r="Q125" s="54"/>
    </row>
    <row r="126" ht="14.25" customHeight="1">
      <c r="B126" s="11"/>
      <c r="G126" s="11"/>
      <c r="L126" s="11"/>
      <c r="Q126" s="54"/>
    </row>
    <row r="127" ht="14.25" customHeight="1">
      <c r="B127" s="11"/>
      <c r="G127" s="11"/>
      <c r="L127" s="11"/>
      <c r="Q127" s="54"/>
    </row>
    <row r="128" ht="14.25" customHeight="1">
      <c r="B128" s="11"/>
      <c r="G128" s="11"/>
      <c r="L128" s="11"/>
      <c r="Q128" s="54"/>
    </row>
    <row r="129" ht="14.25" customHeight="1">
      <c r="B129" s="11"/>
      <c r="G129" s="11"/>
      <c r="L129" s="11"/>
      <c r="Q129" s="54"/>
    </row>
    <row r="130" ht="14.25" customHeight="1">
      <c r="B130" s="11"/>
      <c r="G130" s="11"/>
      <c r="L130" s="11"/>
      <c r="Q130" s="54"/>
    </row>
    <row r="131" ht="14.25" customHeight="1">
      <c r="B131" s="11"/>
      <c r="G131" s="11"/>
      <c r="L131" s="11"/>
      <c r="Q131" s="54"/>
    </row>
    <row r="132" ht="14.25" customHeight="1">
      <c r="B132" s="11"/>
      <c r="G132" s="11"/>
      <c r="L132" s="11"/>
      <c r="Q132" s="54"/>
    </row>
    <row r="133" ht="14.25" customHeight="1">
      <c r="B133" s="11"/>
      <c r="G133" s="11"/>
      <c r="L133" s="11"/>
      <c r="Q133" s="54"/>
    </row>
    <row r="134" ht="14.25" customHeight="1">
      <c r="B134" s="11"/>
      <c r="G134" s="11"/>
      <c r="L134" s="11"/>
      <c r="Q134" s="54"/>
    </row>
    <row r="135" ht="14.25" customHeight="1">
      <c r="B135" s="11"/>
      <c r="G135" s="11"/>
      <c r="L135" s="11"/>
      <c r="Q135" s="54"/>
    </row>
    <row r="136" ht="14.25" customHeight="1">
      <c r="B136" s="11"/>
      <c r="G136" s="11"/>
      <c r="L136" s="11"/>
      <c r="Q136" s="54"/>
    </row>
    <row r="137" ht="14.25" customHeight="1">
      <c r="B137" s="11"/>
      <c r="G137" s="11"/>
      <c r="L137" s="11"/>
      <c r="Q137" s="54"/>
    </row>
    <row r="138" ht="14.25" customHeight="1">
      <c r="B138" s="11"/>
      <c r="G138" s="11"/>
      <c r="L138" s="11"/>
      <c r="Q138" s="54"/>
    </row>
    <row r="139" ht="14.25" customHeight="1">
      <c r="B139" s="11"/>
      <c r="G139" s="11"/>
      <c r="L139" s="11"/>
      <c r="Q139" s="54"/>
    </row>
    <row r="140" ht="14.25" customHeight="1">
      <c r="B140" s="11"/>
      <c r="G140" s="11"/>
      <c r="L140" s="11"/>
      <c r="Q140" s="54"/>
    </row>
    <row r="141" ht="14.25" customHeight="1">
      <c r="B141" s="11"/>
      <c r="G141" s="11"/>
      <c r="L141" s="11"/>
      <c r="Q141" s="54"/>
    </row>
    <row r="142" ht="14.25" customHeight="1">
      <c r="B142" s="11"/>
      <c r="G142" s="11"/>
      <c r="L142" s="11"/>
      <c r="Q142" s="54"/>
    </row>
    <row r="143" ht="14.25" customHeight="1">
      <c r="B143" s="11"/>
      <c r="G143" s="11"/>
      <c r="L143" s="11"/>
      <c r="Q143" s="54"/>
    </row>
    <row r="144" ht="14.25" customHeight="1">
      <c r="B144" s="11"/>
      <c r="G144" s="11"/>
      <c r="L144" s="11"/>
      <c r="Q144" s="54"/>
    </row>
    <row r="145" ht="14.25" customHeight="1">
      <c r="B145" s="11"/>
      <c r="G145" s="11"/>
      <c r="L145" s="11"/>
      <c r="Q145" s="54"/>
    </row>
    <row r="146" ht="14.25" customHeight="1">
      <c r="B146" s="11"/>
      <c r="G146" s="11"/>
      <c r="L146" s="11"/>
      <c r="Q146" s="54"/>
    </row>
    <row r="147" ht="14.25" customHeight="1">
      <c r="B147" s="11"/>
      <c r="G147" s="11"/>
      <c r="L147" s="11"/>
      <c r="Q147" s="54"/>
    </row>
    <row r="148" ht="14.25" customHeight="1">
      <c r="B148" s="11"/>
      <c r="G148" s="11"/>
      <c r="L148" s="11"/>
      <c r="Q148" s="54"/>
    </row>
    <row r="149" ht="14.25" customHeight="1">
      <c r="B149" s="11"/>
      <c r="G149" s="11"/>
      <c r="L149" s="11"/>
      <c r="Q149" s="54"/>
    </row>
    <row r="150" ht="14.25" customHeight="1">
      <c r="B150" s="11"/>
      <c r="G150" s="11"/>
      <c r="L150" s="11"/>
      <c r="Q150" s="54"/>
    </row>
    <row r="151" ht="14.25" customHeight="1">
      <c r="B151" s="11"/>
      <c r="G151" s="11"/>
      <c r="L151" s="11"/>
      <c r="Q151" s="54"/>
    </row>
    <row r="152" ht="14.25" customHeight="1">
      <c r="B152" s="11"/>
      <c r="G152" s="11"/>
      <c r="L152" s="11"/>
      <c r="Q152" s="54"/>
    </row>
    <row r="153" ht="14.25" customHeight="1">
      <c r="B153" s="11"/>
      <c r="G153" s="11"/>
      <c r="L153" s="11"/>
      <c r="Q153" s="54"/>
    </row>
    <row r="154" ht="14.25" customHeight="1">
      <c r="B154" s="11"/>
      <c r="G154" s="11"/>
      <c r="L154" s="11"/>
      <c r="Q154" s="54"/>
    </row>
    <row r="155" ht="14.25" customHeight="1">
      <c r="B155" s="11"/>
      <c r="G155" s="11"/>
      <c r="L155" s="11"/>
      <c r="Q155" s="54"/>
    </row>
    <row r="156" ht="14.25" customHeight="1">
      <c r="B156" s="11"/>
      <c r="G156" s="11"/>
      <c r="L156" s="11"/>
      <c r="Q156" s="54"/>
    </row>
    <row r="157" ht="14.25" customHeight="1">
      <c r="B157" s="11"/>
      <c r="G157" s="11"/>
      <c r="L157" s="11"/>
      <c r="Q157" s="54"/>
    </row>
    <row r="158" ht="14.25" customHeight="1">
      <c r="B158" s="11"/>
      <c r="G158" s="11"/>
      <c r="L158" s="11"/>
      <c r="Q158" s="54"/>
    </row>
    <row r="159" ht="14.25" customHeight="1">
      <c r="B159" s="11"/>
      <c r="G159" s="11"/>
      <c r="L159" s="11"/>
      <c r="Q159" s="54"/>
    </row>
    <row r="160" ht="14.25" customHeight="1">
      <c r="B160" s="11"/>
      <c r="G160" s="11"/>
      <c r="L160" s="11"/>
      <c r="Q160" s="54"/>
    </row>
    <row r="161" ht="14.25" customHeight="1">
      <c r="B161" s="11"/>
      <c r="G161" s="11"/>
      <c r="L161" s="11"/>
      <c r="Q161" s="54"/>
    </row>
    <row r="162" ht="14.25" customHeight="1">
      <c r="B162" s="11"/>
      <c r="G162" s="11"/>
      <c r="L162" s="11"/>
      <c r="Q162" s="54"/>
    </row>
    <row r="163" ht="14.25" customHeight="1">
      <c r="B163" s="11"/>
      <c r="G163" s="11"/>
      <c r="L163" s="11"/>
      <c r="Q163" s="54"/>
    </row>
    <row r="164" ht="14.25" customHeight="1">
      <c r="B164" s="11"/>
      <c r="G164" s="11"/>
      <c r="L164" s="11"/>
      <c r="Q164" s="54"/>
    </row>
    <row r="165" ht="14.25" customHeight="1">
      <c r="B165" s="11"/>
      <c r="G165" s="11"/>
      <c r="L165" s="11"/>
      <c r="Q165" s="54"/>
    </row>
    <row r="166" ht="14.25" customHeight="1">
      <c r="B166" s="11"/>
      <c r="G166" s="11"/>
      <c r="L166" s="11"/>
      <c r="Q166" s="54"/>
    </row>
    <row r="167" ht="14.25" customHeight="1">
      <c r="B167" s="11"/>
      <c r="G167" s="11"/>
      <c r="L167" s="11"/>
      <c r="Q167" s="54"/>
    </row>
    <row r="168" ht="14.25" customHeight="1">
      <c r="B168" s="11"/>
      <c r="G168" s="11"/>
      <c r="L168" s="11"/>
      <c r="Q168" s="54"/>
    </row>
    <row r="169" ht="14.25" customHeight="1">
      <c r="B169" s="11"/>
      <c r="G169" s="11"/>
      <c r="L169" s="11"/>
      <c r="Q169" s="54"/>
    </row>
    <row r="170" ht="14.25" customHeight="1">
      <c r="B170" s="11"/>
      <c r="G170" s="11"/>
      <c r="L170" s="11"/>
      <c r="Q170" s="54"/>
    </row>
    <row r="171" ht="14.25" customHeight="1">
      <c r="B171" s="11"/>
      <c r="G171" s="11"/>
      <c r="L171" s="11"/>
      <c r="Q171" s="54"/>
    </row>
    <row r="172" ht="14.25" customHeight="1">
      <c r="B172" s="11"/>
      <c r="G172" s="11"/>
      <c r="L172" s="11"/>
      <c r="Q172" s="54"/>
    </row>
    <row r="173" ht="14.25" customHeight="1">
      <c r="B173" s="11"/>
      <c r="G173" s="11"/>
      <c r="L173" s="11"/>
      <c r="Q173" s="54"/>
    </row>
    <row r="174" ht="14.25" customHeight="1">
      <c r="B174" s="11"/>
      <c r="G174" s="11"/>
      <c r="L174" s="11"/>
      <c r="Q174" s="54"/>
    </row>
    <row r="175" ht="14.25" customHeight="1">
      <c r="B175" s="11"/>
      <c r="G175" s="11"/>
      <c r="L175" s="11"/>
      <c r="Q175" s="54"/>
    </row>
    <row r="176" ht="14.25" customHeight="1">
      <c r="B176" s="11"/>
      <c r="G176" s="11"/>
      <c r="L176" s="11"/>
      <c r="Q176" s="54"/>
    </row>
    <row r="177" ht="14.25" customHeight="1">
      <c r="B177" s="11"/>
      <c r="G177" s="11"/>
      <c r="L177" s="11"/>
      <c r="Q177" s="54"/>
    </row>
    <row r="178" ht="14.25" customHeight="1">
      <c r="B178" s="11"/>
      <c r="G178" s="11"/>
      <c r="L178" s="11"/>
      <c r="Q178" s="54"/>
    </row>
    <row r="179" ht="14.25" customHeight="1">
      <c r="B179" s="11"/>
      <c r="G179" s="11"/>
      <c r="L179" s="11"/>
      <c r="Q179" s="54"/>
    </row>
    <row r="180" ht="14.25" customHeight="1">
      <c r="B180" s="11"/>
      <c r="G180" s="11"/>
      <c r="L180" s="11"/>
      <c r="Q180" s="54"/>
    </row>
    <row r="181" ht="14.25" customHeight="1">
      <c r="B181" s="11"/>
      <c r="G181" s="11"/>
      <c r="L181" s="11"/>
      <c r="Q181" s="54"/>
    </row>
    <row r="182" ht="14.25" customHeight="1">
      <c r="B182" s="11"/>
      <c r="G182" s="11"/>
      <c r="L182" s="11"/>
      <c r="Q182" s="54"/>
    </row>
    <row r="183" ht="14.25" customHeight="1">
      <c r="B183" s="11"/>
      <c r="G183" s="11"/>
      <c r="L183" s="11"/>
      <c r="Q183" s="54"/>
    </row>
    <row r="184" ht="14.25" customHeight="1">
      <c r="B184" s="11"/>
      <c r="G184" s="11"/>
      <c r="L184" s="11"/>
      <c r="Q184" s="54"/>
    </row>
    <row r="185" ht="14.25" customHeight="1">
      <c r="B185" s="11"/>
      <c r="G185" s="11"/>
      <c r="L185" s="11"/>
      <c r="Q185" s="54"/>
    </row>
    <row r="186" ht="14.25" customHeight="1">
      <c r="B186" s="11"/>
      <c r="G186" s="11"/>
      <c r="L186" s="11"/>
      <c r="Q186" s="54"/>
    </row>
    <row r="187" ht="14.25" customHeight="1">
      <c r="B187" s="11"/>
      <c r="G187" s="11"/>
      <c r="L187" s="11"/>
      <c r="Q187" s="54"/>
    </row>
    <row r="188" ht="14.25" customHeight="1">
      <c r="B188" s="11"/>
      <c r="G188" s="11"/>
      <c r="L188" s="11"/>
      <c r="Q188" s="54"/>
    </row>
    <row r="189" ht="14.25" customHeight="1">
      <c r="B189" s="11"/>
      <c r="G189" s="11"/>
      <c r="L189" s="11"/>
      <c r="Q189" s="54"/>
    </row>
    <row r="190" ht="14.25" customHeight="1">
      <c r="B190" s="11"/>
      <c r="G190" s="11"/>
      <c r="L190" s="11"/>
      <c r="Q190" s="54"/>
    </row>
    <row r="191" ht="14.25" customHeight="1">
      <c r="B191" s="11"/>
      <c r="G191" s="11"/>
      <c r="L191" s="11"/>
      <c r="Q191" s="54"/>
    </row>
    <row r="192" ht="14.25" customHeight="1">
      <c r="B192" s="11"/>
      <c r="G192" s="11"/>
      <c r="L192" s="11"/>
      <c r="Q192" s="54"/>
    </row>
    <row r="193" ht="14.25" customHeight="1">
      <c r="B193" s="11"/>
      <c r="G193" s="11"/>
      <c r="L193" s="11"/>
      <c r="Q193" s="54"/>
    </row>
    <row r="194" ht="14.25" customHeight="1">
      <c r="B194" s="11"/>
      <c r="G194" s="11"/>
      <c r="L194" s="11"/>
      <c r="Q194" s="54"/>
    </row>
    <row r="195" ht="14.25" customHeight="1">
      <c r="B195" s="11"/>
      <c r="G195" s="11"/>
      <c r="L195" s="11"/>
      <c r="Q195" s="54"/>
    </row>
    <row r="196" ht="14.25" customHeight="1">
      <c r="B196" s="11"/>
      <c r="G196" s="11"/>
      <c r="L196" s="11"/>
      <c r="Q196" s="54"/>
    </row>
    <row r="197" ht="14.25" customHeight="1">
      <c r="B197" s="11"/>
      <c r="G197" s="11"/>
      <c r="L197" s="11"/>
      <c r="Q197" s="54"/>
    </row>
    <row r="198" ht="14.25" customHeight="1">
      <c r="B198" s="11"/>
      <c r="G198" s="11"/>
      <c r="L198" s="11"/>
      <c r="Q198" s="54"/>
    </row>
    <row r="199" ht="14.25" customHeight="1">
      <c r="B199" s="11"/>
      <c r="G199" s="11"/>
      <c r="L199" s="11"/>
      <c r="Q199" s="54"/>
    </row>
    <row r="200" ht="14.25" customHeight="1">
      <c r="B200" s="11"/>
      <c r="G200" s="11"/>
      <c r="L200" s="11"/>
      <c r="Q200" s="54"/>
    </row>
    <row r="201" ht="14.25" customHeight="1">
      <c r="B201" s="11"/>
      <c r="G201" s="11"/>
      <c r="L201" s="11"/>
      <c r="Q201" s="54"/>
    </row>
    <row r="202" ht="14.25" customHeight="1">
      <c r="B202" s="11"/>
      <c r="G202" s="11"/>
      <c r="L202" s="11"/>
      <c r="Q202" s="54"/>
    </row>
    <row r="203" ht="14.25" customHeight="1">
      <c r="B203" s="11"/>
      <c r="G203" s="11"/>
      <c r="L203" s="11"/>
      <c r="Q203" s="54"/>
    </row>
    <row r="204" ht="14.25" customHeight="1">
      <c r="B204" s="11"/>
      <c r="G204" s="11"/>
      <c r="L204" s="11"/>
      <c r="Q204" s="54"/>
    </row>
    <row r="205" ht="14.25" customHeight="1">
      <c r="B205" s="11"/>
      <c r="G205" s="11"/>
      <c r="L205" s="11"/>
      <c r="Q205" s="54"/>
    </row>
    <row r="206" ht="14.25" customHeight="1">
      <c r="B206" s="11"/>
      <c r="G206" s="11"/>
      <c r="L206" s="11"/>
      <c r="Q206" s="54"/>
    </row>
    <row r="207" ht="14.25" customHeight="1">
      <c r="B207" s="11"/>
      <c r="G207" s="11"/>
      <c r="L207" s="11"/>
      <c r="Q207" s="54"/>
    </row>
    <row r="208" ht="14.25" customHeight="1">
      <c r="B208" s="11"/>
      <c r="G208" s="11"/>
      <c r="L208" s="11"/>
      <c r="Q208" s="54"/>
    </row>
    <row r="209" ht="14.25" customHeight="1">
      <c r="B209" s="11"/>
      <c r="G209" s="11"/>
      <c r="L209" s="11"/>
      <c r="Q209" s="54"/>
    </row>
    <row r="210" ht="14.25" customHeight="1">
      <c r="B210" s="11"/>
      <c r="G210" s="11"/>
      <c r="L210" s="11"/>
      <c r="Q210" s="54"/>
    </row>
    <row r="211" ht="14.25" customHeight="1">
      <c r="B211" s="11"/>
      <c r="G211" s="11"/>
      <c r="L211" s="11"/>
      <c r="Q211" s="54"/>
    </row>
    <row r="212" ht="14.25" customHeight="1">
      <c r="B212" s="11"/>
      <c r="G212" s="11"/>
      <c r="L212" s="11"/>
      <c r="Q212" s="54"/>
    </row>
    <row r="213" ht="14.25" customHeight="1">
      <c r="B213" s="11"/>
      <c r="G213" s="11"/>
      <c r="L213" s="11"/>
      <c r="Q213" s="54"/>
    </row>
    <row r="214" ht="14.25" customHeight="1">
      <c r="B214" s="11"/>
      <c r="G214" s="11"/>
      <c r="L214" s="11"/>
      <c r="Q214" s="54"/>
    </row>
    <row r="215" ht="14.25" customHeight="1">
      <c r="B215" s="11"/>
      <c r="G215" s="11"/>
      <c r="L215" s="11"/>
      <c r="Q215" s="54"/>
    </row>
    <row r="216" ht="14.25" customHeight="1">
      <c r="B216" s="11"/>
      <c r="G216" s="11"/>
      <c r="L216" s="11"/>
      <c r="Q216" s="54"/>
    </row>
    <row r="217" ht="14.25" customHeight="1">
      <c r="B217" s="11"/>
      <c r="G217" s="11"/>
      <c r="L217" s="11"/>
      <c r="Q217" s="54"/>
    </row>
    <row r="218" ht="14.25" customHeight="1">
      <c r="B218" s="11"/>
      <c r="G218" s="11"/>
      <c r="L218" s="11"/>
      <c r="Q218" s="54"/>
    </row>
    <row r="219" ht="14.25" customHeight="1">
      <c r="B219" s="11"/>
      <c r="G219" s="11"/>
      <c r="L219" s="11"/>
      <c r="Q219" s="54"/>
    </row>
    <row r="220" ht="14.25" customHeight="1">
      <c r="B220" s="11"/>
      <c r="G220" s="11"/>
      <c r="L220" s="11"/>
      <c r="Q220" s="54"/>
    </row>
    <row r="221" ht="14.25" customHeight="1">
      <c r="B221" s="11"/>
      <c r="G221" s="11"/>
      <c r="L221" s="11"/>
      <c r="Q221" s="54"/>
    </row>
    <row r="222" ht="14.25" customHeight="1">
      <c r="B222" s="11"/>
      <c r="G222" s="11"/>
      <c r="L222" s="11"/>
      <c r="Q222" s="54"/>
    </row>
    <row r="223" ht="14.25" customHeight="1">
      <c r="B223" s="11"/>
      <c r="G223" s="11"/>
      <c r="L223" s="11"/>
      <c r="Q223" s="54"/>
    </row>
    <row r="224" ht="14.25" customHeight="1">
      <c r="B224" s="11"/>
      <c r="G224" s="11"/>
      <c r="L224" s="11"/>
      <c r="Q224" s="54"/>
    </row>
    <row r="225" ht="14.25" customHeight="1">
      <c r="B225" s="11"/>
      <c r="G225" s="11"/>
      <c r="L225" s="11"/>
      <c r="Q225" s="54"/>
    </row>
    <row r="226" ht="14.25" customHeight="1">
      <c r="B226" s="11"/>
      <c r="G226" s="11"/>
      <c r="L226" s="11"/>
      <c r="Q226" s="54"/>
    </row>
    <row r="227" ht="14.25" customHeight="1">
      <c r="B227" s="11"/>
      <c r="G227" s="11"/>
      <c r="L227" s="11"/>
      <c r="Q227" s="54"/>
    </row>
    <row r="228" ht="14.25" customHeight="1">
      <c r="B228" s="11"/>
      <c r="G228" s="11"/>
      <c r="L228" s="11"/>
      <c r="Q228" s="54"/>
    </row>
    <row r="229" ht="14.25" customHeight="1">
      <c r="B229" s="11"/>
      <c r="G229" s="11"/>
      <c r="L229" s="11"/>
      <c r="Q229" s="54"/>
    </row>
    <row r="230" ht="14.25" customHeight="1">
      <c r="B230" s="11"/>
      <c r="G230" s="11"/>
      <c r="L230" s="11"/>
      <c r="Q230" s="54"/>
    </row>
    <row r="231" ht="14.25" customHeight="1">
      <c r="B231" s="11"/>
      <c r="G231" s="11"/>
      <c r="L231" s="11"/>
      <c r="Q231" s="54"/>
    </row>
    <row r="232" ht="14.25" customHeight="1">
      <c r="B232" s="11"/>
      <c r="G232" s="11"/>
      <c r="L232" s="11"/>
      <c r="Q232" s="54"/>
    </row>
    <row r="233" ht="14.25" customHeight="1">
      <c r="B233" s="11"/>
      <c r="G233" s="11"/>
      <c r="L233" s="11"/>
      <c r="Q233" s="54"/>
    </row>
    <row r="234" ht="14.25" customHeight="1">
      <c r="B234" s="11"/>
      <c r="G234" s="11"/>
      <c r="L234" s="11"/>
      <c r="Q234" s="54"/>
    </row>
    <row r="235" ht="14.25" customHeight="1">
      <c r="B235" s="11"/>
      <c r="G235" s="11"/>
      <c r="L235" s="11"/>
      <c r="Q235" s="54"/>
    </row>
    <row r="236" ht="14.25" customHeight="1">
      <c r="B236" s="11"/>
      <c r="G236" s="11"/>
      <c r="L236" s="11"/>
      <c r="Q236" s="54"/>
    </row>
    <row r="237" ht="14.25" customHeight="1">
      <c r="B237" s="11"/>
      <c r="G237" s="11"/>
      <c r="L237" s="11"/>
      <c r="Q237" s="54"/>
    </row>
    <row r="238" ht="14.25" customHeight="1">
      <c r="B238" s="11"/>
      <c r="G238" s="11"/>
      <c r="L238" s="11"/>
      <c r="Q238" s="54"/>
    </row>
    <row r="239" ht="14.25" customHeight="1">
      <c r="B239" s="11"/>
      <c r="G239" s="11"/>
      <c r="L239" s="11"/>
      <c r="Q239" s="54"/>
    </row>
    <row r="240" ht="14.25" customHeight="1">
      <c r="B240" s="11"/>
      <c r="G240" s="11"/>
      <c r="L240" s="11"/>
      <c r="Q240" s="54"/>
    </row>
    <row r="241" ht="14.25" customHeight="1">
      <c r="B241" s="11"/>
      <c r="G241" s="11"/>
      <c r="L241" s="11"/>
      <c r="Q241" s="54"/>
    </row>
    <row r="242" ht="14.25" customHeight="1">
      <c r="B242" s="11"/>
      <c r="G242" s="11"/>
      <c r="L242" s="11"/>
      <c r="Q242" s="54"/>
    </row>
    <row r="243" ht="14.25" customHeight="1">
      <c r="B243" s="11"/>
      <c r="G243" s="11"/>
      <c r="L243" s="11"/>
      <c r="Q243" s="54"/>
    </row>
    <row r="244" ht="14.25" customHeight="1">
      <c r="B244" s="11"/>
      <c r="G244" s="11"/>
      <c r="L244" s="11"/>
      <c r="Q244" s="54"/>
    </row>
    <row r="245" ht="14.25" customHeight="1">
      <c r="B245" s="11"/>
      <c r="G245" s="11"/>
      <c r="L245" s="11"/>
      <c r="Q245" s="54"/>
    </row>
    <row r="246" ht="14.25" customHeight="1">
      <c r="B246" s="11"/>
      <c r="G246" s="11"/>
      <c r="L246" s="11"/>
      <c r="Q246" s="54"/>
    </row>
    <row r="247" ht="14.25" customHeight="1">
      <c r="B247" s="11"/>
      <c r="G247" s="11"/>
      <c r="L247" s="11"/>
      <c r="Q247" s="54"/>
    </row>
    <row r="248" ht="14.25" customHeight="1">
      <c r="B248" s="11"/>
      <c r="G248" s="11"/>
      <c r="L248" s="11"/>
      <c r="Q248" s="54"/>
    </row>
    <row r="249" ht="14.25" customHeight="1">
      <c r="B249" s="11"/>
      <c r="G249" s="11"/>
      <c r="L249" s="11"/>
      <c r="Q249" s="54"/>
    </row>
    <row r="250" ht="14.25" customHeight="1">
      <c r="B250" s="11"/>
      <c r="G250" s="11"/>
      <c r="L250" s="11"/>
      <c r="Q250" s="54"/>
    </row>
    <row r="251" ht="14.25" customHeight="1">
      <c r="B251" s="11"/>
      <c r="G251" s="11"/>
      <c r="L251" s="11"/>
      <c r="Q251" s="54"/>
    </row>
    <row r="252" ht="14.25" customHeight="1">
      <c r="B252" s="11"/>
      <c r="G252" s="11"/>
      <c r="L252" s="11"/>
      <c r="Q252" s="54"/>
    </row>
    <row r="253" ht="14.25" customHeight="1">
      <c r="B253" s="11"/>
      <c r="G253" s="11"/>
      <c r="L253" s="11"/>
      <c r="Q253" s="54"/>
    </row>
    <row r="254" ht="14.25" customHeight="1">
      <c r="B254" s="11"/>
      <c r="G254" s="11"/>
      <c r="L254" s="11"/>
      <c r="Q254" s="54"/>
    </row>
    <row r="255" ht="14.25" customHeight="1">
      <c r="B255" s="11"/>
      <c r="G255" s="11"/>
      <c r="L255" s="11"/>
      <c r="Q255" s="54"/>
    </row>
    <row r="256" ht="14.25" customHeight="1">
      <c r="B256" s="11"/>
      <c r="G256" s="11"/>
      <c r="L256" s="11"/>
      <c r="Q256" s="54"/>
    </row>
    <row r="257" ht="14.25" customHeight="1">
      <c r="B257" s="11"/>
      <c r="G257" s="11"/>
      <c r="L257" s="11"/>
      <c r="Q257" s="54"/>
    </row>
    <row r="258" ht="14.25" customHeight="1">
      <c r="B258" s="11"/>
      <c r="G258" s="11"/>
      <c r="L258" s="11"/>
      <c r="Q258" s="54"/>
    </row>
    <row r="259" ht="14.25" customHeight="1">
      <c r="B259" s="11"/>
      <c r="G259" s="11"/>
      <c r="L259" s="11"/>
      <c r="Q259" s="54"/>
    </row>
    <row r="260" ht="14.25" customHeight="1">
      <c r="B260" s="11"/>
      <c r="G260" s="11"/>
      <c r="L260" s="11"/>
      <c r="Q260" s="54"/>
    </row>
    <row r="261" ht="14.25" customHeight="1">
      <c r="B261" s="11"/>
      <c r="G261" s="11"/>
      <c r="L261" s="11"/>
      <c r="Q261" s="54"/>
    </row>
    <row r="262" ht="14.25" customHeight="1">
      <c r="B262" s="11"/>
      <c r="G262" s="11"/>
      <c r="L262" s="11"/>
      <c r="Q262" s="54"/>
    </row>
    <row r="263" ht="14.25" customHeight="1">
      <c r="B263" s="11"/>
      <c r="G263" s="11"/>
      <c r="L263" s="11"/>
      <c r="Q263" s="54"/>
    </row>
    <row r="264" ht="14.25" customHeight="1">
      <c r="B264" s="11"/>
      <c r="G264" s="11"/>
      <c r="L264" s="11"/>
      <c r="Q264" s="54"/>
    </row>
    <row r="265" ht="14.25" customHeight="1">
      <c r="B265" s="11"/>
      <c r="G265" s="11"/>
      <c r="L265" s="11"/>
      <c r="Q265" s="54"/>
    </row>
    <row r="266" ht="14.25" customHeight="1">
      <c r="B266" s="11"/>
      <c r="G266" s="11"/>
      <c r="L266" s="11"/>
      <c r="Q266" s="54"/>
    </row>
    <row r="267" ht="14.25" customHeight="1">
      <c r="B267" s="11"/>
      <c r="G267" s="11"/>
      <c r="L267" s="11"/>
      <c r="Q267" s="54"/>
    </row>
    <row r="268" ht="14.25" customHeight="1">
      <c r="B268" s="11"/>
      <c r="G268" s="11"/>
      <c r="L268" s="11"/>
      <c r="Q268" s="54"/>
    </row>
    <row r="269" ht="14.25" customHeight="1">
      <c r="B269" s="11"/>
      <c r="G269" s="11"/>
      <c r="L269" s="11"/>
      <c r="Q269" s="54"/>
    </row>
    <row r="270" ht="14.25" customHeight="1">
      <c r="B270" s="11"/>
      <c r="G270" s="11"/>
      <c r="L270" s="11"/>
      <c r="Q270" s="54"/>
    </row>
    <row r="271" ht="14.25" customHeight="1">
      <c r="B271" s="11"/>
      <c r="G271" s="11"/>
      <c r="L271" s="11"/>
      <c r="Q271" s="54"/>
    </row>
    <row r="272" ht="14.25" customHeight="1">
      <c r="B272" s="11"/>
      <c r="G272" s="11"/>
      <c r="L272" s="11"/>
      <c r="Q272" s="54"/>
    </row>
    <row r="273" ht="14.25" customHeight="1">
      <c r="B273" s="11"/>
      <c r="G273" s="11"/>
      <c r="L273" s="11"/>
      <c r="Q273" s="54"/>
    </row>
    <row r="274" ht="14.25" customHeight="1">
      <c r="B274" s="11"/>
      <c r="G274" s="11"/>
      <c r="L274" s="11"/>
      <c r="Q274" s="54"/>
    </row>
    <row r="275" ht="14.25" customHeight="1">
      <c r="B275" s="11"/>
      <c r="G275" s="11"/>
      <c r="L275" s="11"/>
      <c r="Q275" s="54"/>
    </row>
    <row r="276" ht="14.25" customHeight="1">
      <c r="B276" s="11"/>
      <c r="G276" s="11"/>
      <c r="L276" s="11"/>
      <c r="Q276" s="54"/>
    </row>
    <row r="277" ht="14.25" customHeight="1">
      <c r="B277" s="11"/>
      <c r="G277" s="11"/>
      <c r="L277" s="11"/>
      <c r="Q277" s="54"/>
    </row>
    <row r="278" ht="14.25" customHeight="1">
      <c r="B278" s="11"/>
      <c r="G278" s="11"/>
      <c r="L278" s="11"/>
      <c r="Q278" s="54"/>
    </row>
    <row r="279" ht="14.25" customHeight="1">
      <c r="B279" s="11"/>
      <c r="G279" s="11"/>
      <c r="L279" s="11"/>
      <c r="Q279" s="54"/>
    </row>
    <row r="280" ht="14.25" customHeight="1">
      <c r="B280" s="11"/>
      <c r="G280" s="11"/>
      <c r="L280" s="11"/>
      <c r="Q280" s="54"/>
    </row>
    <row r="281" ht="14.25" customHeight="1">
      <c r="B281" s="11"/>
      <c r="G281" s="11"/>
      <c r="L281" s="11"/>
      <c r="Q281" s="54"/>
    </row>
    <row r="282" ht="14.25" customHeight="1">
      <c r="B282" s="11"/>
      <c r="G282" s="11"/>
      <c r="L282" s="11"/>
      <c r="Q282" s="54"/>
    </row>
    <row r="283" ht="14.25" customHeight="1">
      <c r="B283" s="11"/>
      <c r="G283" s="11"/>
      <c r="L283" s="11"/>
      <c r="Q283" s="54"/>
    </row>
    <row r="284" ht="14.25" customHeight="1">
      <c r="B284" s="11"/>
      <c r="G284" s="11"/>
      <c r="L284" s="11"/>
      <c r="Q284" s="54"/>
    </row>
    <row r="285" ht="14.25" customHeight="1">
      <c r="B285" s="11"/>
      <c r="G285" s="11"/>
      <c r="L285" s="11"/>
      <c r="Q285" s="54"/>
    </row>
    <row r="286" ht="14.25" customHeight="1">
      <c r="B286" s="11"/>
      <c r="G286" s="11"/>
      <c r="L286" s="11"/>
      <c r="Q286" s="54"/>
    </row>
    <row r="287" ht="14.25" customHeight="1">
      <c r="B287" s="11"/>
      <c r="G287" s="11"/>
      <c r="L287" s="11"/>
      <c r="Q287" s="54"/>
    </row>
    <row r="288" ht="14.25" customHeight="1">
      <c r="B288" s="11"/>
      <c r="G288" s="11"/>
      <c r="L288" s="11"/>
      <c r="Q288" s="54"/>
    </row>
    <row r="289" ht="14.25" customHeight="1">
      <c r="B289" s="11"/>
      <c r="G289" s="11"/>
      <c r="L289" s="11"/>
      <c r="Q289" s="54"/>
    </row>
    <row r="290" ht="14.25" customHeight="1">
      <c r="B290" s="11"/>
      <c r="G290" s="11"/>
      <c r="L290" s="11"/>
      <c r="Q290" s="54"/>
    </row>
    <row r="291" ht="14.25" customHeight="1">
      <c r="B291" s="11"/>
      <c r="G291" s="11"/>
      <c r="L291" s="11"/>
      <c r="Q291" s="54"/>
    </row>
    <row r="292" ht="14.25" customHeight="1">
      <c r="B292" s="11"/>
      <c r="G292" s="11"/>
      <c r="L292" s="11"/>
      <c r="Q292" s="54"/>
    </row>
    <row r="293" ht="14.25" customHeight="1">
      <c r="B293" s="11"/>
      <c r="G293" s="11"/>
      <c r="L293" s="11"/>
      <c r="Q293" s="54"/>
    </row>
    <row r="294" ht="14.25" customHeight="1">
      <c r="B294" s="11"/>
      <c r="G294" s="11"/>
      <c r="L294" s="11"/>
      <c r="Q294" s="54"/>
    </row>
    <row r="295" ht="14.25" customHeight="1">
      <c r="B295" s="11"/>
      <c r="G295" s="11"/>
      <c r="L295" s="11"/>
      <c r="Q295" s="54"/>
    </row>
    <row r="296" ht="14.25" customHeight="1">
      <c r="B296" s="11"/>
      <c r="G296" s="11"/>
      <c r="L296" s="11"/>
      <c r="Q296" s="54"/>
    </row>
    <row r="297" ht="14.25" customHeight="1">
      <c r="B297" s="11"/>
      <c r="G297" s="11"/>
      <c r="L297" s="11"/>
      <c r="Q297" s="54"/>
    </row>
    <row r="298" ht="14.25" customHeight="1">
      <c r="B298" s="11"/>
      <c r="G298" s="11"/>
      <c r="L298" s="11"/>
      <c r="Q298" s="54"/>
    </row>
    <row r="299" ht="14.25" customHeight="1">
      <c r="B299" s="11"/>
      <c r="G299" s="11"/>
      <c r="L299" s="11"/>
      <c r="Q299" s="54"/>
    </row>
    <row r="300" ht="14.25" customHeight="1">
      <c r="B300" s="11"/>
      <c r="G300" s="11"/>
      <c r="L300" s="11"/>
      <c r="Q300" s="54"/>
    </row>
    <row r="301" ht="14.25" customHeight="1">
      <c r="B301" s="11"/>
      <c r="G301" s="11"/>
      <c r="L301" s="11"/>
      <c r="Q301" s="54"/>
    </row>
    <row r="302" ht="14.25" customHeight="1">
      <c r="B302" s="11"/>
      <c r="G302" s="11"/>
      <c r="L302" s="11"/>
      <c r="Q302" s="54"/>
    </row>
    <row r="303" ht="14.25" customHeight="1">
      <c r="B303" s="11"/>
      <c r="G303" s="11"/>
      <c r="L303" s="11"/>
      <c r="Q303" s="54"/>
    </row>
    <row r="304" ht="14.25" customHeight="1">
      <c r="B304" s="11"/>
      <c r="G304" s="11"/>
      <c r="L304" s="11"/>
      <c r="Q304" s="54"/>
    </row>
    <row r="305" ht="14.25" customHeight="1">
      <c r="B305" s="11"/>
      <c r="G305" s="11"/>
      <c r="L305" s="11"/>
      <c r="Q305" s="54"/>
    </row>
    <row r="306" ht="14.25" customHeight="1">
      <c r="B306" s="11"/>
      <c r="G306" s="11"/>
      <c r="L306" s="11"/>
      <c r="Q306" s="54"/>
    </row>
    <row r="307" ht="14.25" customHeight="1">
      <c r="B307" s="11"/>
      <c r="G307" s="11"/>
      <c r="L307" s="11"/>
      <c r="Q307" s="54"/>
    </row>
    <row r="308" ht="14.25" customHeight="1">
      <c r="B308" s="11"/>
      <c r="G308" s="11"/>
      <c r="L308" s="11"/>
      <c r="Q308" s="54"/>
    </row>
    <row r="309" ht="14.25" customHeight="1">
      <c r="B309" s="11"/>
      <c r="G309" s="11"/>
      <c r="L309" s="11"/>
      <c r="Q309" s="54"/>
    </row>
    <row r="310" ht="14.25" customHeight="1">
      <c r="B310" s="11"/>
      <c r="G310" s="11"/>
      <c r="L310" s="11"/>
      <c r="Q310" s="54"/>
    </row>
    <row r="311" ht="14.25" customHeight="1">
      <c r="B311" s="11"/>
      <c r="G311" s="11"/>
      <c r="L311" s="11"/>
      <c r="Q311" s="54"/>
    </row>
    <row r="312" ht="14.25" customHeight="1">
      <c r="B312" s="11"/>
      <c r="G312" s="11"/>
      <c r="L312" s="11"/>
      <c r="Q312" s="54"/>
    </row>
    <row r="313" ht="14.25" customHeight="1">
      <c r="B313" s="11"/>
      <c r="G313" s="11"/>
      <c r="L313" s="11"/>
      <c r="Q313" s="54"/>
    </row>
    <row r="314" ht="14.25" customHeight="1">
      <c r="B314" s="11"/>
      <c r="G314" s="11"/>
      <c r="L314" s="11"/>
      <c r="Q314" s="54"/>
    </row>
    <row r="315" ht="14.25" customHeight="1">
      <c r="B315" s="11"/>
      <c r="G315" s="11"/>
      <c r="L315" s="11"/>
      <c r="Q315" s="54"/>
    </row>
    <row r="316" ht="14.25" customHeight="1">
      <c r="B316" s="11"/>
      <c r="G316" s="11"/>
      <c r="L316" s="11"/>
      <c r="Q316" s="54"/>
    </row>
    <row r="317" ht="14.25" customHeight="1">
      <c r="B317" s="11"/>
      <c r="G317" s="11"/>
      <c r="L317" s="11"/>
      <c r="Q317" s="54"/>
    </row>
    <row r="318" ht="14.25" customHeight="1">
      <c r="B318" s="11"/>
      <c r="G318" s="11"/>
      <c r="L318" s="11"/>
      <c r="Q318" s="54"/>
    </row>
    <row r="319" ht="14.25" customHeight="1">
      <c r="B319" s="11"/>
      <c r="G319" s="11"/>
      <c r="L319" s="11"/>
      <c r="Q319" s="54"/>
    </row>
    <row r="320" ht="14.25" customHeight="1">
      <c r="B320" s="11"/>
      <c r="G320" s="11"/>
      <c r="L320" s="11"/>
      <c r="Q320" s="54"/>
    </row>
    <row r="321" ht="14.25" customHeight="1">
      <c r="B321" s="11"/>
      <c r="G321" s="11"/>
      <c r="L321" s="11"/>
      <c r="Q321" s="54"/>
    </row>
    <row r="322" ht="14.25" customHeight="1">
      <c r="B322" s="11"/>
      <c r="G322" s="11"/>
      <c r="L322" s="11"/>
      <c r="Q322" s="54"/>
    </row>
    <row r="323" ht="14.25" customHeight="1">
      <c r="B323" s="11"/>
      <c r="G323" s="11"/>
      <c r="L323" s="11"/>
      <c r="Q323" s="54"/>
    </row>
    <row r="324" ht="14.25" customHeight="1">
      <c r="B324" s="11"/>
      <c r="G324" s="11"/>
      <c r="L324" s="11"/>
      <c r="Q324" s="54"/>
    </row>
    <row r="325" ht="14.25" customHeight="1">
      <c r="B325" s="11"/>
      <c r="G325" s="11"/>
      <c r="L325" s="11"/>
      <c r="Q325" s="54"/>
    </row>
    <row r="326" ht="14.25" customHeight="1">
      <c r="B326" s="11"/>
      <c r="G326" s="11"/>
      <c r="L326" s="11"/>
      <c r="Q326" s="54"/>
    </row>
    <row r="327" ht="14.25" customHeight="1">
      <c r="B327" s="11"/>
      <c r="G327" s="11"/>
      <c r="L327" s="11"/>
      <c r="Q327" s="54"/>
    </row>
    <row r="328" ht="14.25" customHeight="1">
      <c r="B328" s="11"/>
      <c r="G328" s="11"/>
      <c r="L328" s="11"/>
      <c r="Q328" s="54"/>
    </row>
    <row r="329" ht="14.25" customHeight="1">
      <c r="B329" s="11"/>
      <c r="G329" s="11"/>
      <c r="L329" s="11"/>
      <c r="Q329" s="54"/>
    </row>
    <row r="330" ht="14.25" customHeight="1">
      <c r="B330" s="11"/>
      <c r="G330" s="11"/>
      <c r="L330" s="11"/>
      <c r="Q330" s="54"/>
    </row>
    <row r="331" ht="14.25" customHeight="1">
      <c r="B331" s="11"/>
      <c r="G331" s="11"/>
      <c r="L331" s="11"/>
      <c r="Q331" s="54"/>
    </row>
    <row r="332" ht="14.25" customHeight="1">
      <c r="B332" s="11"/>
      <c r="G332" s="11"/>
      <c r="L332" s="11"/>
      <c r="Q332" s="54"/>
    </row>
    <row r="333" ht="14.25" customHeight="1">
      <c r="B333" s="11"/>
      <c r="G333" s="11"/>
      <c r="L333" s="11"/>
      <c r="Q333" s="54"/>
    </row>
    <row r="334" ht="14.25" customHeight="1">
      <c r="B334" s="11"/>
      <c r="G334" s="11"/>
      <c r="L334" s="11"/>
      <c r="Q334" s="54"/>
    </row>
    <row r="335" ht="14.25" customHeight="1">
      <c r="B335" s="11"/>
      <c r="G335" s="11"/>
      <c r="L335" s="11"/>
      <c r="Q335" s="54"/>
    </row>
    <row r="336" ht="14.25" customHeight="1">
      <c r="B336" s="11"/>
      <c r="G336" s="11"/>
      <c r="L336" s="11"/>
      <c r="Q336" s="54"/>
    </row>
    <row r="337" ht="14.25" customHeight="1">
      <c r="B337" s="11"/>
      <c r="G337" s="11"/>
      <c r="L337" s="11"/>
      <c r="Q337" s="54"/>
    </row>
    <row r="338" ht="14.25" customHeight="1">
      <c r="B338" s="11"/>
      <c r="G338" s="11"/>
      <c r="L338" s="11"/>
      <c r="Q338" s="54"/>
    </row>
    <row r="339" ht="14.25" customHeight="1">
      <c r="B339" s="11"/>
      <c r="G339" s="11"/>
      <c r="L339" s="11"/>
      <c r="Q339" s="54"/>
    </row>
    <row r="340" ht="14.25" customHeight="1">
      <c r="B340" s="11"/>
      <c r="G340" s="11"/>
      <c r="L340" s="11"/>
      <c r="Q340" s="54"/>
    </row>
    <row r="341" ht="14.25" customHeight="1">
      <c r="B341" s="11"/>
      <c r="G341" s="11"/>
      <c r="L341" s="11"/>
      <c r="Q341" s="54"/>
    </row>
    <row r="342" ht="14.25" customHeight="1">
      <c r="B342" s="11"/>
      <c r="G342" s="11"/>
      <c r="L342" s="11"/>
      <c r="Q342" s="54"/>
    </row>
    <row r="343" ht="14.25" customHeight="1">
      <c r="B343" s="11"/>
      <c r="G343" s="11"/>
      <c r="L343" s="11"/>
      <c r="Q343" s="54"/>
    </row>
    <row r="344" ht="14.25" customHeight="1">
      <c r="B344" s="11"/>
      <c r="G344" s="11"/>
      <c r="L344" s="11"/>
      <c r="Q344" s="54"/>
    </row>
    <row r="345" ht="14.25" customHeight="1">
      <c r="B345" s="11"/>
      <c r="G345" s="11"/>
      <c r="L345" s="11"/>
      <c r="Q345" s="54"/>
    </row>
    <row r="346" ht="14.25" customHeight="1">
      <c r="B346" s="11"/>
      <c r="G346" s="11"/>
      <c r="L346" s="11"/>
      <c r="Q346" s="54"/>
    </row>
    <row r="347" ht="14.25" customHeight="1">
      <c r="B347" s="11"/>
      <c r="G347" s="11"/>
      <c r="L347" s="11"/>
      <c r="Q347" s="54"/>
    </row>
    <row r="348" ht="14.25" customHeight="1">
      <c r="B348" s="11"/>
      <c r="G348" s="11"/>
      <c r="L348" s="11"/>
      <c r="Q348" s="54"/>
    </row>
    <row r="349" ht="14.25" customHeight="1">
      <c r="B349" s="11"/>
      <c r="G349" s="11"/>
      <c r="L349" s="11"/>
      <c r="Q349" s="54"/>
    </row>
    <row r="350" ht="14.25" customHeight="1">
      <c r="B350" s="11"/>
      <c r="G350" s="11"/>
      <c r="L350" s="11"/>
      <c r="Q350" s="54"/>
    </row>
    <row r="351" ht="14.25" customHeight="1">
      <c r="B351" s="11"/>
      <c r="G351" s="11"/>
      <c r="L351" s="11"/>
      <c r="Q351" s="54"/>
    </row>
    <row r="352" ht="14.25" customHeight="1">
      <c r="B352" s="11"/>
      <c r="G352" s="11"/>
      <c r="L352" s="11"/>
      <c r="Q352" s="54"/>
    </row>
    <row r="353" ht="14.25" customHeight="1">
      <c r="B353" s="11"/>
      <c r="G353" s="11"/>
      <c r="L353" s="11"/>
      <c r="Q353" s="54"/>
    </row>
    <row r="354" ht="14.25" customHeight="1">
      <c r="B354" s="11"/>
      <c r="G354" s="11"/>
      <c r="L354" s="11"/>
      <c r="Q354" s="54"/>
    </row>
    <row r="355" ht="14.25" customHeight="1">
      <c r="B355" s="11"/>
      <c r="G355" s="11"/>
      <c r="L355" s="11"/>
      <c r="Q355" s="54"/>
    </row>
    <row r="356" ht="14.25" customHeight="1">
      <c r="B356" s="11"/>
      <c r="G356" s="11"/>
      <c r="L356" s="11"/>
      <c r="Q356" s="54"/>
    </row>
    <row r="357" ht="14.25" customHeight="1">
      <c r="B357" s="11"/>
      <c r="G357" s="11"/>
      <c r="L357" s="11"/>
      <c r="Q357" s="54"/>
    </row>
    <row r="358" ht="14.25" customHeight="1">
      <c r="B358" s="11"/>
      <c r="G358" s="11"/>
      <c r="L358" s="11"/>
      <c r="Q358" s="54"/>
    </row>
    <row r="359" ht="14.25" customHeight="1">
      <c r="B359" s="11"/>
      <c r="G359" s="11"/>
      <c r="L359" s="11"/>
      <c r="Q359" s="54"/>
    </row>
    <row r="360" ht="14.25" customHeight="1">
      <c r="B360" s="11"/>
      <c r="G360" s="11"/>
      <c r="L360" s="11"/>
      <c r="Q360" s="54"/>
    </row>
    <row r="361" ht="14.25" customHeight="1">
      <c r="B361" s="11"/>
      <c r="G361" s="11"/>
      <c r="L361" s="11"/>
      <c r="Q361" s="54"/>
    </row>
    <row r="362" ht="14.25" customHeight="1">
      <c r="B362" s="11"/>
      <c r="G362" s="11"/>
      <c r="L362" s="11"/>
      <c r="Q362" s="54"/>
    </row>
    <row r="363" ht="14.25" customHeight="1">
      <c r="B363" s="11"/>
      <c r="G363" s="11"/>
      <c r="L363" s="11"/>
      <c r="Q363" s="54"/>
    </row>
    <row r="364" ht="14.25" customHeight="1">
      <c r="B364" s="11"/>
      <c r="G364" s="11"/>
      <c r="L364" s="11"/>
      <c r="Q364" s="54"/>
    </row>
    <row r="365" ht="14.25" customHeight="1">
      <c r="B365" s="11"/>
      <c r="G365" s="11"/>
      <c r="L365" s="11"/>
      <c r="Q365" s="54"/>
    </row>
    <row r="366" ht="14.25" customHeight="1">
      <c r="B366" s="11"/>
      <c r="G366" s="11"/>
      <c r="L366" s="11"/>
      <c r="Q366" s="54"/>
    </row>
    <row r="367" ht="14.25" customHeight="1">
      <c r="B367" s="11"/>
      <c r="G367" s="11"/>
      <c r="L367" s="11"/>
      <c r="Q367" s="54"/>
    </row>
    <row r="368" ht="14.25" customHeight="1">
      <c r="B368" s="11"/>
      <c r="G368" s="11"/>
      <c r="L368" s="11"/>
      <c r="Q368" s="54"/>
    </row>
    <row r="369" ht="14.25" customHeight="1">
      <c r="B369" s="11"/>
      <c r="G369" s="11"/>
      <c r="L369" s="11"/>
      <c r="Q369" s="54"/>
    </row>
    <row r="370" ht="14.25" customHeight="1">
      <c r="B370" s="11"/>
      <c r="G370" s="11"/>
      <c r="L370" s="11"/>
      <c r="Q370" s="54"/>
    </row>
    <row r="371" ht="14.25" customHeight="1">
      <c r="B371" s="11"/>
      <c r="G371" s="11"/>
      <c r="L371" s="11"/>
      <c r="Q371" s="54"/>
    </row>
    <row r="372" ht="14.25" customHeight="1">
      <c r="B372" s="11"/>
      <c r="G372" s="11"/>
      <c r="L372" s="11"/>
      <c r="Q372" s="54"/>
    </row>
    <row r="373" ht="14.25" customHeight="1">
      <c r="B373" s="11"/>
      <c r="G373" s="11"/>
      <c r="L373" s="11"/>
      <c r="Q373" s="54"/>
    </row>
    <row r="374" ht="14.25" customHeight="1">
      <c r="B374" s="11"/>
      <c r="G374" s="11"/>
      <c r="L374" s="11"/>
      <c r="Q374" s="54"/>
    </row>
    <row r="375" ht="14.25" customHeight="1">
      <c r="B375" s="11"/>
      <c r="G375" s="11"/>
      <c r="L375" s="11"/>
      <c r="Q375" s="54"/>
    </row>
    <row r="376" ht="14.25" customHeight="1">
      <c r="B376" s="11"/>
      <c r="G376" s="11"/>
      <c r="L376" s="11"/>
      <c r="Q376" s="54"/>
    </row>
    <row r="377" ht="14.25" customHeight="1">
      <c r="B377" s="11"/>
      <c r="G377" s="11"/>
      <c r="L377" s="11"/>
      <c r="Q377" s="54"/>
    </row>
    <row r="378" ht="14.25" customHeight="1">
      <c r="B378" s="11"/>
      <c r="G378" s="11"/>
      <c r="L378" s="11"/>
      <c r="Q378" s="54"/>
    </row>
    <row r="379" ht="14.25" customHeight="1">
      <c r="B379" s="11"/>
      <c r="G379" s="11"/>
      <c r="L379" s="11"/>
      <c r="Q379" s="54"/>
    </row>
    <row r="380" ht="14.25" customHeight="1">
      <c r="B380" s="11"/>
      <c r="G380" s="11"/>
      <c r="L380" s="11"/>
      <c r="Q380" s="54"/>
    </row>
    <row r="381" ht="14.25" customHeight="1">
      <c r="B381" s="11"/>
      <c r="G381" s="11"/>
      <c r="L381" s="11"/>
      <c r="Q381" s="54"/>
    </row>
    <row r="382" ht="14.25" customHeight="1">
      <c r="B382" s="11"/>
      <c r="G382" s="11"/>
      <c r="L382" s="11"/>
      <c r="Q382" s="54"/>
    </row>
    <row r="383" ht="14.25" customHeight="1">
      <c r="B383" s="11"/>
      <c r="G383" s="11"/>
      <c r="L383" s="11"/>
      <c r="Q383" s="54"/>
    </row>
    <row r="384" ht="14.25" customHeight="1">
      <c r="B384" s="11"/>
      <c r="G384" s="11"/>
      <c r="L384" s="11"/>
      <c r="Q384" s="54"/>
    </row>
    <row r="385" ht="14.25" customHeight="1">
      <c r="B385" s="11"/>
      <c r="G385" s="11"/>
      <c r="L385" s="11"/>
      <c r="Q385" s="54"/>
    </row>
    <row r="386" ht="14.25" customHeight="1">
      <c r="B386" s="11"/>
      <c r="G386" s="11"/>
      <c r="L386" s="11"/>
      <c r="Q386" s="54"/>
    </row>
    <row r="387" ht="14.25" customHeight="1">
      <c r="B387" s="11"/>
      <c r="G387" s="11"/>
      <c r="L387" s="11"/>
      <c r="Q387" s="54"/>
    </row>
    <row r="388" ht="14.25" customHeight="1">
      <c r="B388" s="11"/>
      <c r="G388" s="11"/>
      <c r="L388" s="11"/>
      <c r="Q388" s="54"/>
    </row>
    <row r="389" ht="14.25" customHeight="1">
      <c r="B389" s="11"/>
      <c r="G389" s="11"/>
      <c r="L389" s="11"/>
      <c r="Q389" s="54"/>
    </row>
    <row r="390" ht="14.25" customHeight="1">
      <c r="B390" s="11"/>
      <c r="G390" s="11"/>
      <c r="L390" s="11"/>
      <c r="Q390" s="54"/>
    </row>
    <row r="391" ht="14.25" customHeight="1">
      <c r="B391" s="11"/>
      <c r="G391" s="11"/>
      <c r="L391" s="11"/>
      <c r="Q391" s="54"/>
    </row>
    <row r="392" ht="14.25" customHeight="1">
      <c r="B392" s="11"/>
      <c r="G392" s="11"/>
      <c r="L392" s="11"/>
      <c r="Q392" s="54"/>
    </row>
    <row r="393" ht="14.25" customHeight="1">
      <c r="B393" s="11"/>
      <c r="G393" s="11"/>
      <c r="L393" s="11"/>
      <c r="Q393" s="54"/>
    </row>
    <row r="394" ht="14.25" customHeight="1">
      <c r="B394" s="11"/>
      <c r="G394" s="11"/>
      <c r="L394" s="11"/>
      <c r="Q394" s="54"/>
    </row>
    <row r="395" ht="14.25" customHeight="1">
      <c r="B395" s="11"/>
      <c r="G395" s="11"/>
      <c r="L395" s="11"/>
      <c r="Q395" s="54"/>
    </row>
    <row r="396" ht="14.25" customHeight="1">
      <c r="B396" s="11"/>
      <c r="G396" s="11"/>
      <c r="L396" s="11"/>
      <c r="Q396" s="54"/>
    </row>
    <row r="397" ht="14.25" customHeight="1">
      <c r="B397" s="11"/>
      <c r="G397" s="11"/>
      <c r="L397" s="11"/>
      <c r="Q397" s="54"/>
    </row>
    <row r="398" ht="14.25" customHeight="1">
      <c r="B398" s="11"/>
      <c r="G398" s="11"/>
      <c r="L398" s="11"/>
      <c r="Q398" s="54"/>
    </row>
    <row r="399" ht="14.25" customHeight="1">
      <c r="B399" s="11"/>
      <c r="G399" s="11"/>
      <c r="L399" s="11"/>
      <c r="Q399" s="54"/>
    </row>
    <row r="400" ht="14.25" customHeight="1">
      <c r="B400" s="11"/>
      <c r="G400" s="11"/>
      <c r="L400" s="11"/>
      <c r="Q400" s="54"/>
    </row>
    <row r="401" ht="14.25" customHeight="1">
      <c r="B401" s="11"/>
      <c r="G401" s="11"/>
      <c r="L401" s="11"/>
      <c r="Q401" s="54"/>
    </row>
    <row r="402" ht="14.25" customHeight="1">
      <c r="B402" s="11"/>
      <c r="G402" s="11"/>
      <c r="L402" s="11"/>
      <c r="Q402" s="54"/>
    </row>
    <row r="403" ht="14.25" customHeight="1">
      <c r="B403" s="11"/>
      <c r="G403" s="11"/>
      <c r="L403" s="11"/>
      <c r="Q403" s="54"/>
    </row>
    <row r="404" ht="14.25" customHeight="1">
      <c r="B404" s="11"/>
      <c r="G404" s="11"/>
      <c r="L404" s="11"/>
      <c r="Q404" s="54"/>
    </row>
    <row r="405" ht="14.25" customHeight="1">
      <c r="B405" s="11"/>
      <c r="G405" s="11"/>
      <c r="L405" s="11"/>
      <c r="Q405" s="54"/>
    </row>
    <row r="406" ht="14.25" customHeight="1">
      <c r="B406" s="11"/>
      <c r="G406" s="11"/>
      <c r="L406" s="11"/>
      <c r="Q406" s="54"/>
    </row>
    <row r="407" ht="14.25" customHeight="1">
      <c r="B407" s="11"/>
      <c r="G407" s="11"/>
      <c r="L407" s="11"/>
      <c r="Q407" s="54"/>
    </row>
    <row r="408" ht="14.25" customHeight="1">
      <c r="B408" s="11"/>
      <c r="G408" s="11"/>
      <c r="L408" s="11"/>
      <c r="Q408" s="54"/>
    </row>
    <row r="409" ht="14.25" customHeight="1">
      <c r="B409" s="11"/>
      <c r="G409" s="11"/>
      <c r="L409" s="11"/>
      <c r="Q409" s="54"/>
    </row>
    <row r="410" ht="14.25" customHeight="1">
      <c r="B410" s="11"/>
      <c r="G410" s="11"/>
      <c r="L410" s="11"/>
      <c r="Q410" s="54"/>
    </row>
    <row r="411" ht="14.25" customHeight="1">
      <c r="B411" s="11"/>
      <c r="G411" s="11"/>
      <c r="L411" s="11"/>
      <c r="Q411" s="54"/>
    </row>
    <row r="412" ht="14.25" customHeight="1">
      <c r="B412" s="11"/>
      <c r="G412" s="11"/>
      <c r="L412" s="11"/>
      <c r="Q412" s="54"/>
    </row>
    <row r="413" ht="14.25" customHeight="1">
      <c r="B413" s="11"/>
      <c r="G413" s="11"/>
      <c r="L413" s="11"/>
      <c r="Q413" s="54"/>
    </row>
    <row r="414" ht="14.25" customHeight="1">
      <c r="B414" s="11"/>
      <c r="G414" s="11"/>
      <c r="L414" s="11"/>
      <c r="Q414" s="54"/>
    </row>
    <row r="415" ht="14.25" customHeight="1">
      <c r="B415" s="11"/>
      <c r="G415" s="11"/>
      <c r="L415" s="11"/>
      <c r="Q415" s="54"/>
    </row>
    <row r="416" ht="14.25" customHeight="1">
      <c r="B416" s="11"/>
      <c r="G416" s="11"/>
      <c r="L416" s="11"/>
      <c r="Q416" s="54"/>
    </row>
    <row r="417" ht="14.25" customHeight="1">
      <c r="B417" s="11"/>
      <c r="G417" s="11"/>
      <c r="L417" s="11"/>
      <c r="Q417" s="54"/>
    </row>
    <row r="418" ht="14.25" customHeight="1">
      <c r="B418" s="11"/>
      <c r="G418" s="11"/>
      <c r="L418" s="11"/>
      <c r="Q418" s="54"/>
    </row>
    <row r="419" ht="14.25" customHeight="1">
      <c r="B419" s="11"/>
      <c r="G419" s="11"/>
      <c r="L419" s="11"/>
      <c r="Q419" s="54"/>
    </row>
    <row r="420" ht="14.25" customHeight="1">
      <c r="B420" s="11"/>
      <c r="G420" s="11"/>
      <c r="L420" s="11"/>
      <c r="Q420" s="54"/>
    </row>
    <row r="421" ht="14.25" customHeight="1">
      <c r="B421" s="11"/>
      <c r="G421" s="11"/>
      <c r="L421" s="11"/>
      <c r="Q421" s="54"/>
    </row>
    <row r="422" ht="14.25" customHeight="1">
      <c r="B422" s="11"/>
      <c r="G422" s="11"/>
      <c r="L422" s="11"/>
      <c r="Q422" s="54"/>
    </row>
    <row r="423" ht="14.25" customHeight="1">
      <c r="B423" s="11"/>
      <c r="G423" s="11"/>
      <c r="L423" s="11"/>
      <c r="Q423" s="54"/>
    </row>
    <row r="424" ht="14.25" customHeight="1">
      <c r="B424" s="11"/>
      <c r="G424" s="11"/>
      <c r="L424" s="11"/>
      <c r="Q424" s="54"/>
    </row>
    <row r="425" ht="14.25" customHeight="1">
      <c r="B425" s="11"/>
      <c r="G425" s="11"/>
      <c r="L425" s="11"/>
      <c r="Q425" s="54"/>
    </row>
    <row r="426" ht="14.25" customHeight="1">
      <c r="B426" s="11"/>
      <c r="G426" s="11"/>
      <c r="L426" s="11"/>
      <c r="Q426" s="54"/>
    </row>
    <row r="427" ht="14.25" customHeight="1">
      <c r="B427" s="11"/>
      <c r="G427" s="11"/>
      <c r="L427" s="11"/>
      <c r="Q427" s="54"/>
    </row>
    <row r="428" ht="14.25" customHeight="1">
      <c r="B428" s="11"/>
      <c r="G428" s="11"/>
      <c r="L428" s="11"/>
      <c r="Q428" s="54"/>
    </row>
    <row r="429" ht="14.25" customHeight="1">
      <c r="B429" s="11"/>
      <c r="G429" s="11"/>
      <c r="L429" s="11"/>
      <c r="Q429" s="54"/>
    </row>
    <row r="430" ht="14.25" customHeight="1">
      <c r="B430" s="11"/>
      <c r="G430" s="11"/>
      <c r="L430" s="11"/>
      <c r="Q430" s="54"/>
    </row>
    <row r="431" ht="14.25" customHeight="1">
      <c r="B431" s="11"/>
      <c r="G431" s="11"/>
      <c r="L431" s="11"/>
      <c r="Q431" s="54"/>
    </row>
    <row r="432" ht="14.25" customHeight="1">
      <c r="B432" s="11"/>
      <c r="G432" s="11"/>
      <c r="L432" s="11"/>
      <c r="Q432" s="54"/>
    </row>
    <row r="433" ht="14.25" customHeight="1">
      <c r="B433" s="11"/>
      <c r="G433" s="11"/>
      <c r="L433" s="11"/>
      <c r="Q433" s="54"/>
    </row>
    <row r="434" ht="14.25" customHeight="1">
      <c r="B434" s="11"/>
      <c r="G434" s="11"/>
      <c r="L434" s="11"/>
      <c r="Q434" s="54"/>
    </row>
    <row r="435" ht="14.25" customHeight="1">
      <c r="B435" s="11"/>
      <c r="G435" s="11"/>
      <c r="L435" s="11"/>
      <c r="Q435" s="54"/>
    </row>
    <row r="436" ht="14.25" customHeight="1">
      <c r="B436" s="11"/>
      <c r="G436" s="11"/>
      <c r="L436" s="11"/>
      <c r="Q436" s="54"/>
    </row>
    <row r="437" ht="14.25" customHeight="1">
      <c r="B437" s="11"/>
      <c r="G437" s="11"/>
      <c r="L437" s="11"/>
      <c r="Q437" s="54"/>
    </row>
    <row r="438" ht="14.25" customHeight="1">
      <c r="B438" s="11"/>
      <c r="G438" s="11"/>
      <c r="L438" s="11"/>
      <c r="Q438" s="54"/>
    </row>
    <row r="439" ht="14.25" customHeight="1">
      <c r="B439" s="11"/>
      <c r="G439" s="11"/>
      <c r="L439" s="11"/>
      <c r="Q439" s="54"/>
    </row>
    <row r="440" ht="14.25" customHeight="1">
      <c r="B440" s="11"/>
      <c r="G440" s="11"/>
      <c r="L440" s="11"/>
      <c r="Q440" s="54"/>
    </row>
    <row r="441" ht="14.25" customHeight="1">
      <c r="B441" s="11"/>
      <c r="G441" s="11"/>
      <c r="L441" s="11"/>
      <c r="Q441" s="54"/>
    </row>
    <row r="442" ht="14.25" customHeight="1">
      <c r="B442" s="11"/>
      <c r="G442" s="11"/>
      <c r="L442" s="11"/>
      <c r="Q442" s="54"/>
    </row>
    <row r="443" ht="14.25" customHeight="1">
      <c r="B443" s="11"/>
      <c r="G443" s="11"/>
      <c r="L443" s="11"/>
      <c r="Q443" s="54"/>
    </row>
    <row r="444" ht="14.25" customHeight="1">
      <c r="B444" s="11"/>
      <c r="G444" s="11"/>
      <c r="L444" s="11"/>
      <c r="Q444" s="54"/>
    </row>
    <row r="445" ht="14.25" customHeight="1">
      <c r="B445" s="11"/>
      <c r="G445" s="11"/>
      <c r="L445" s="11"/>
      <c r="Q445" s="54"/>
    </row>
    <row r="446" ht="14.25" customHeight="1">
      <c r="B446" s="11"/>
      <c r="G446" s="11"/>
      <c r="L446" s="11"/>
      <c r="Q446" s="54"/>
    </row>
    <row r="447" ht="14.25" customHeight="1">
      <c r="B447" s="11"/>
      <c r="G447" s="11"/>
      <c r="L447" s="11"/>
      <c r="Q447" s="54"/>
    </row>
    <row r="448" ht="14.25" customHeight="1">
      <c r="B448" s="11"/>
      <c r="G448" s="11"/>
      <c r="L448" s="11"/>
      <c r="Q448" s="54"/>
    </row>
    <row r="449" ht="14.25" customHeight="1">
      <c r="B449" s="11"/>
      <c r="G449" s="11"/>
      <c r="L449" s="11"/>
      <c r="Q449" s="54"/>
    </row>
    <row r="450" ht="14.25" customHeight="1">
      <c r="B450" s="11"/>
      <c r="G450" s="11"/>
      <c r="L450" s="11"/>
      <c r="Q450" s="54"/>
    </row>
    <row r="451" ht="14.25" customHeight="1">
      <c r="B451" s="11"/>
      <c r="G451" s="11"/>
      <c r="L451" s="11"/>
      <c r="Q451" s="54"/>
    </row>
    <row r="452" ht="14.25" customHeight="1">
      <c r="B452" s="11"/>
      <c r="G452" s="11"/>
      <c r="L452" s="11"/>
      <c r="Q452" s="54"/>
    </row>
    <row r="453" ht="14.25" customHeight="1">
      <c r="B453" s="11"/>
      <c r="G453" s="11"/>
      <c r="L453" s="11"/>
      <c r="Q453" s="54"/>
    </row>
    <row r="454" ht="14.25" customHeight="1">
      <c r="B454" s="11"/>
      <c r="G454" s="11"/>
      <c r="L454" s="11"/>
      <c r="Q454" s="54"/>
    </row>
    <row r="455" ht="14.25" customHeight="1">
      <c r="B455" s="11"/>
      <c r="G455" s="11"/>
      <c r="L455" s="11"/>
      <c r="Q455" s="54"/>
    </row>
    <row r="456" ht="14.25" customHeight="1">
      <c r="B456" s="11"/>
      <c r="G456" s="11"/>
      <c r="L456" s="11"/>
      <c r="Q456" s="54"/>
    </row>
    <row r="457" ht="14.25" customHeight="1">
      <c r="B457" s="11"/>
      <c r="G457" s="11"/>
      <c r="L457" s="11"/>
      <c r="Q457" s="54"/>
    </row>
    <row r="458" ht="14.25" customHeight="1">
      <c r="B458" s="11"/>
      <c r="G458" s="11"/>
      <c r="L458" s="11"/>
      <c r="Q458" s="54"/>
    </row>
    <row r="459" ht="14.25" customHeight="1">
      <c r="B459" s="11"/>
      <c r="G459" s="11"/>
      <c r="L459" s="11"/>
      <c r="Q459" s="54"/>
    </row>
    <row r="460" ht="14.25" customHeight="1">
      <c r="B460" s="11"/>
      <c r="G460" s="11"/>
      <c r="L460" s="11"/>
      <c r="Q460" s="54"/>
    </row>
    <row r="461" ht="14.25" customHeight="1">
      <c r="B461" s="11"/>
      <c r="G461" s="11"/>
      <c r="L461" s="11"/>
      <c r="Q461" s="54"/>
    </row>
    <row r="462" ht="14.25" customHeight="1">
      <c r="B462" s="11"/>
      <c r="G462" s="11"/>
      <c r="L462" s="11"/>
      <c r="Q462" s="54"/>
    </row>
    <row r="463" ht="14.25" customHeight="1">
      <c r="B463" s="11"/>
      <c r="G463" s="11"/>
      <c r="L463" s="11"/>
      <c r="Q463" s="54"/>
    </row>
    <row r="464" ht="14.25" customHeight="1">
      <c r="B464" s="11"/>
      <c r="G464" s="11"/>
      <c r="L464" s="11"/>
      <c r="Q464" s="54"/>
    </row>
    <row r="465" ht="14.25" customHeight="1">
      <c r="B465" s="11"/>
      <c r="G465" s="11"/>
      <c r="L465" s="11"/>
      <c r="Q465" s="54"/>
    </row>
    <row r="466" ht="14.25" customHeight="1">
      <c r="B466" s="11"/>
      <c r="G466" s="11"/>
      <c r="L466" s="11"/>
      <c r="Q466" s="54"/>
    </row>
    <row r="467" ht="14.25" customHeight="1">
      <c r="B467" s="11"/>
      <c r="G467" s="11"/>
      <c r="L467" s="11"/>
      <c r="Q467" s="54"/>
    </row>
    <row r="468" ht="14.25" customHeight="1">
      <c r="B468" s="11"/>
      <c r="G468" s="11"/>
      <c r="L468" s="11"/>
      <c r="Q468" s="54"/>
    </row>
    <row r="469" ht="14.25" customHeight="1">
      <c r="B469" s="11"/>
      <c r="G469" s="11"/>
      <c r="L469" s="11"/>
      <c r="Q469" s="54"/>
    </row>
    <row r="470" ht="14.25" customHeight="1">
      <c r="B470" s="11"/>
      <c r="G470" s="11"/>
      <c r="L470" s="11"/>
      <c r="Q470" s="54"/>
    </row>
    <row r="471" ht="14.25" customHeight="1">
      <c r="B471" s="11"/>
      <c r="G471" s="11"/>
      <c r="L471" s="11"/>
      <c r="Q471" s="54"/>
    </row>
    <row r="472" ht="14.25" customHeight="1">
      <c r="B472" s="11"/>
      <c r="G472" s="11"/>
      <c r="L472" s="11"/>
      <c r="Q472" s="54"/>
    </row>
    <row r="473" ht="14.25" customHeight="1">
      <c r="B473" s="11"/>
      <c r="G473" s="11"/>
      <c r="L473" s="11"/>
      <c r="Q473" s="54"/>
    </row>
    <row r="474" ht="14.25" customHeight="1">
      <c r="B474" s="11"/>
      <c r="G474" s="11"/>
      <c r="L474" s="11"/>
      <c r="Q474" s="54"/>
    </row>
    <row r="475" ht="14.25" customHeight="1">
      <c r="B475" s="11"/>
      <c r="G475" s="11"/>
      <c r="L475" s="11"/>
      <c r="Q475" s="54"/>
    </row>
    <row r="476" ht="14.25" customHeight="1">
      <c r="B476" s="11"/>
      <c r="G476" s="11"/>
      <c r="L476" s="11"/>
      <c r="Q476" s="54"/>
    </row>
    <row r="477" ht="14.25" customHeight="1">
      <c r="B477" s="11"/>
      <c r="G477" s="11"/>
      <c r="L477" s="11"/>
      <c r="Q477" s="54"/>
    </row>
    <row r="478" ht="14.25" customHeight="1">
      <c r="B478" s="11"/>
      <c r="G478" s="11"/>
      <c r="L478" s="11"/>
      <c r="Q478" s="54"/>
    </row>
    <row r="479" ht="14.25" customHeight="1">
      <c r="B479" s="11"/>
      <c r="G479" s="11"/>
      <c r="L479" s="11"/>
      <c r="Q479" s="54"/>
    </row>
    <row r="480" ht="14.25" customHeight="1">
      <c r="B480" s="11"/>
      <c r="G480" s="11"/>
      <c r="L480" s="11"/>
      <c r="Q480" s="54"/>
    </row>
    <row r="481" ht="14.25" customHeight="1">
      <c r="B481" s="11"/>
      <c r="G481" s="11"/>
      <c r="L481" s="11"/>
      <c r="Q481" s="54"/>
    </row>
    <row r="482" ht="14.25" customHeight="1">
      <c r="B482" s="11"/>
      <c r="G482" s="11"/>
      <c r="L482" s="11"/>
      <c r="Q482" s="54"/>
    </row>
    <row r="483" ht="14.25" customHeight="1">
      <c r="B483" s="11"/>
      <c r="G483" s="11"/>
      <c r="L483" s="11"/>
      <c r="Q483" s="54"/>
    </row>
    <row r="484" ht="14.25" customHeight="1">
      <c r="B484" s="11"/>
      <c r="G484" s="11"/>
      <c r="L484" s="11"/>
      <c r="Q484" s="54"/>
    </row>
    <row r="485" ht="14.25" customHeight="1">
      <c r="B485" s="11"/>
      <c r="G485" s="11"/>
      <c r="L485" s="11"/>
      <c r="Q485" s="54"/>
    </row>
    <row r="486" ht="14.25" customHeight="1">
      <c r="B486" s="11"/>
      <c r="G486" s="11"/>
      <c r="L486" s="11"/>
      <c r="Q486" s="54"/>
    </row>
    <row r="487" ht="14.25" customHeight="1">
      <c r="B487" s="11"/>
      <c r="G487" s="11"/>
      <c r="L487" s="11"/>
      <c r="Q487" s="54"/>
    </row>
    <row r="488" ht="14.25" customHeight="1">
      <c r="B488" s="11"/>
      <c r="G488" s="11"/>
      <c r="L488" s="11"/>
      <c r="Q488" s="54"/>
    </row>
    <row r="489" ht="14.25" customHeight="1">
      <c r="B489" s="11"/>
      <c r="G489" s="11"/>
      <c r="L489" s="11"/>
      <c r="Q489" s="54"/>
    </row>
    <row r="490" ht="14.25" customHeight="1">
      <c r="B490" s="11"/>
      <c r="G490" s="11"/>
      <c r="L490" s="11"/>
      <c r="Q490" s="54"/>
    </row>
    <row r="491" ht="14.25" customHeight="1">
      <c r="B491" s="11"/>
      <c r="G491" s="11"/>
      <c r="L491" s="11"/>
      <c r="Q491" s="54"/>
    </row>
    <row r="492" ht="14.25" customHeight="1">
      <c r="B492" s="11"/>
      <c r="G492" s="11"/>
      <c r="L492" s="11"/>
      <c r="Q492" s="54"/>
    </row>
    <row r="493" ht="14.25" customHeight="1">
      <c r="B493" s="11"/>
      <c r="G493" s="11"/>
      <c r="L493" s="11"/>
      <c r="Q493" s="54"/>
    </row>
    <row r="494" ht="14.25" customHeight="1">
      <c r="B494" s="11"/>
      <c r="G494" s="11"/>
      <c r="L494" s="11"/>
      <c r="Q494" s="54"/>
    </row>
    <row r="495" ht="14.25" customHeight="1">
      <c r="B495" s="11"/>
      <c r="G495" s="11"/>
      <c r="L495" s="11"/>
      <c r="Q495" s="54"/>
    </row>
    <row r="496" ht="14.25" customHeight="1">
      <c r="B496" s="11"/>
      <c r="G496" s="11"/>
      <c r="L496" s="11"/>
      <c r="Q496" s="54"/>
    </row>
    <row r="497" ht="14.25" customHeight="1">
      <c r="B497" s="11"/>
      <c r="G497" s="11"/>
      <c r="L497" s="11"/>
      <c r="Q497" s="54"/>
    </row>
    <row r="498" ht="14.25" customHeight="1">
      <c r="B498" s="11"/>
      <c r="G498" s="11"/>
      <c r="L498" s="11"/>
      <c r="Q498" s="54"/>
    </row>
    <row r="499" ht="14.25" customHeight="1">
      <c r="B499" s="11"/>
      <c r="G499" s="11"/>
      <c r="L499" s="11"/>
      <c r="Q499" s="54"/>
    </row>
    <row r="500" ht="14.25" customHeight="1">
      <c r="B500" s="11"/>
      <c r="G500" s="11"/>
      <c r="L500" s="11"/>
      <c r="Q500" s="54"/>
    </row>
    <row r="501" ht="14.25" customHeight="1">
      <c r="B501" s="11"/>
      <c r="G501" s="11"/>
      <c r="L501" s="11"/>
      <c r="Q501" s="54"/>
    </row>
    <row r="502" ht="14.25" customHeight="1">
      <c r="B502" s="11"/>
      <c r="G502" s="11"/>
      <c r="L502" s="11"/>
      <c r="Q502" s="54"/>
    </row>
    <row r="503" ht="14.25" customHeight="1">
      <c r="B503" s="11"/>
      <c r="G503" s="11"/>
      <c r="L503" s="11"/>
      <c r="Q503" s="54"/>
    </row>
    <row r="504" ht="14.25" customHeight="1">
      <c r="B504" s="11"/>
      <c r="G504" s="11"/>
      <c r="L504" s="11"/>
      <c r="Q504" s="54"/>
    </row>
    <row r="505" ht="14.25" customHeight="1">
      <c r="B505" s="11"/>
      <c r="G505" s="11"/>
      <c r="L505" s="11"/>
      <c r="Q505" s="54"/>
    </row>
    <row r="506" ht="14.25" customHeight="1">
      <c r="B506" s="11"/>
      <c r="G506" s="11"/>
      <c r="L506" s="11"/>
      <c r="Q506" s="54"/>
    </row>
    <row r="507" ht="14.25" customHeight="1">
      <c r="B507" s="11"/>
      <c r="G507" s="11"/>
      <c r="L507" s="11"/>
      <c r="Q507" s="54"/>
    </row>
    <row r="508" ht="14.25" customHeight="1">
      <c r="B508" s="11"/>
      <c r="G508" s="11"/>
      <c r="L508" s="11"/>
      <c r="Q508" s="54"/>
    </row>
    <row r="509" ht="14.25" customHeight="1">
      <c r="B509" s="11"/>
      <c r="G509" s="11"/>
      <c r="L509" s="11"/>
      <c r="Q509" s="54"/>
    </row>
    <row r="510" ht="14.25" customHeight="1">
      <c r="B510" s="11"/>
      <c r="G510" s="11"/>
      <c r="L510" s="11"/>
      <c r="Q510" s="54"/>
    </row>
    <row r="511" ht="14.25" customHeight="1">
      <c r="B511" s="11"/>
      <c r="G511" s="11"/>
      <c r="L511" s="11"/>
      <c r="Q511" s="54"/>
    </row>
    <row r="512" ht="14.25" customHeight="1">
      <c r="B512" s="11"/>
      <c r="G512" s="11"/>
      <c r="L512" s="11"/>
      <c r="Q512" s="54"/>
    </row>
    <row r="513" ht="14.25" customHeight="1">
      <c r="B513" s="11"/>
      <c r="G513" s="11"/>
      <c r="L513" s="11"/>
      <c r="Q513" s="54"/>
    </row>
    <row r="514" ht="14.25" customHeight="1">
      <c r="B514" s="11"/>
      <c r="G514" s="11"/>
      <c r="L514" s="11"/>
      <c r="Q514" s="54"/>
    </row>
    <row r="515" ht="14.25" customHeight="1">
      <c r="B515" s="11"/>
      <c r="G515" s="11"/>
      <c r="L515" s="11"/>
      <c r="Q515" s="54"/>
    </row>
    <row r="516" ht="14.25" customHeight="1">
      <c r="B516" s="11"/>
      <c r="G516" s="11"/>
      <c r="L516" s="11"/>
      <c r="Q516" s="54"/>
    </row>
    <row r="517" ht="14.25" customHeight="1">
      <c r="B517" s="11"/>
      <c r="G517" s="11"/>
      <c r="L517" s="11"/>
      <c r="Q517" s="54"/>
    </row>
    <row r="518" ht="14.25" customHeight="1">
      <c r="B518" s="11"/>
      <c r="G518" s="11"/>
      <c r="L518" s="11"/>
      <c r="Q518" s="54"/>
    </row>
    <row r="519" ht="14.25" customHeight="1">
      <c r="B519" s="11"/>
      <c r="G519" s="11"/>
      <c r="L519" s="11"/>
      <c r="Q519" s="54"/>
    </row>
    <row r="520" ht="14.25" customHeight="1">
      <c r="B520" s="11"/>
      <c r="G520" s="11"/>
      <c r="L520" s="11"/>
      <c r="Q520" s="54"/>
    </row>
    <row r="521" ht="14.25" customHeight="1">
      <c r="B521" s="11"/>
      <c r="G521" s="11"/>
      <c r="L521" s="11"/>
      <c r="Q521" s="54"/>
    </row>
    <row r="522" ht="14.25" customHeight="1">
      <c r="B522" s="11"/>
      <c r="G522" s="11"/>
      <c r="L522" s="11"/>
      <c r="Q522" s="54"/>
    </row>
    <row r="523" ht="14.25" customHeight="1">
      <c r="B523" s="11"/>
      <c r="G523" s="11"/>
      <c r="L523" s="11"/>
      <c r="Q523" s="54"/>
    </row>
    <row r="524" ht="14.25" customHeight="1">
      <c r="B524" s="11"/>
      <c r="G524" s="11"/>
      <c r="L524" s="11"/>
      <c r="Q524" s="54"/>
    </row>
    <row r="525" ht="14.25" customHeight="1">
      <c r="B525" s="11"/>
      <c r="G525" s="11"/>
      <c r="L525" s="11"/>
      <c r="Q525" s="54"/>
    </row>
    <row r="526" ht="14.25" customHeight="1">
      <c r="B526" s="11"/>
      <c r="G526" s="11"/>
      <c r="L526" s="11"/>
      <c r="Q526" s="54"/>
    </row>
    <row r="527" ht="14.25" customHeight="1">
      <c r="B527" s="11"/>
      <c r="G527" s="11"/>
      <c r="L527" s="11"/>
      <c r="Q527" s="54"/>
    </row>
    <row r="528" ht="14.25" customHeight="1">
      <c r="B528" s="11"/>
      <c r="G528" s="11"/>
      <c r="L528" s="11"/>
      <c r="Q528" s="54"/>
    </row>
    <row r="529" ht="14.25" customHeight="1">
      <c r="B529" s="11"/>
      <c r="G529" s="11"/>
      <c r="L529" s="11"/>
      <c r="Q529" s="54"/>
    </row>
    <row r="530" ht="14.25" customHeight="1">
      <c r="B530" s="11"/>
      <c r="G530" s="11"/>
      <c r="L530" s="11"/>
      <c r="Q530" s="54"/>
    </row>
    <row r="531" ht="14.25" customHeight="1">
      <c r="B531" s="11"/>
      <c r="G531" s="11"/>
      <c r="L531" s="11"/>
      <c r="Q531" s="54"/>
    </row>
    <row r="532" ht="14.25" customHeight="1">
      <c r="B532" s="11"/>
      <c r="G532" s="11"/>
      <c r="L532" s="11"/>
      <c r="Q532" s="54"/>
    </row>
    <row r="533" ht="14.25" customHeight="1">
      <c r="B533" s="11"/>
      <c r="G533" s="11"/>
      <c r="L533" s="11"/>
      <c r="Q533" s="54"/>
    </row>
    <row r="534" ht="14.25" customHeight="1">
      <c r="B534" s="11"/>
      <c r="G534" s="11"/>
      <c r="L534" s="11"/>
      <c r="Q534" s="54"/>
    </row>
    <row r="535" ht="14.25" customHeight="1">
      <c r="B535" s="11"/>
      <c r="G535" s="11"/>
      <c r="L535" s="11"/>
      <c r="Q535" s="54"/>
    </row>
    <row r="536" ht="14.25" customHeight="1">
      <c r="B536" s="11"/>
      <c r="G536" s="11"/>
      <c r="L536" s="11"/>
      <c r="Q536" s="54"/>
    </row>
    <row r="537" ht="14.25" customHeight="1">
      <c r="B537" s="11"/>
      <c r="G537" s="11"/>
      <c r="L537" s="11"/>
      <c r="Q537" s="54"/>
    </row>
    <row r="538" ht="14.25" customHeight="1">
      <c r="B538" s="11"/>
      <c r="G538" s="11"/>
      <c r="L538" s="11"/>
      <c r="Q538" s="54"/>
    </row>
    <row r="539" ht="14.25" customHeight="1">
      <c r="B539" s="11"/>
      <c r="G539" s="11"/>
      <c r="L539" s="11"/>
      <c r="Q539" s="54"/>
    </row>
    <row r="540" ht="14.25" customHeight="1">
      <c r="B540" s="11"/>
      <c r="G540" s="11"/>
      <c r="L540" s="11"/>
      <c r="Q540" s="54"/>
    </row>
    <row r="541" ht="14.25" customHeight="1">
      <c r="B541" s="11"/>
      <c r="G541" s="11"/>
      <c r="L541" s="11"/>
      <c r="Q541" s="54"/>
    </row>
    <row r="542" ht="14.25" customHeight="1">
      <c r="B542" s="11"/>
      <c r="G542" s="11"/>
      <c r="L542" s="11"/>
      <c r="Q542" s="54"/>
    </row>
    <row r="543" ht="14.25" customHeight="1">
      <c r="B543" s="11"/>
      <c r="G543" s="11"/>
      <c r="L543" s="11"/>
      <c r="Q543" s="54"/>
    </row>
    <row r="544" ht="14.25" customHeight="1">
      <c r="B544" s="11"/>
      <c r="G544" s="11"/>
      <c r="L544" s="11"/>
      <c r="Q544" s="54"/>
    </row>
    <row r="545" ht="14.25" customHeight="1">
      <c r="B545" s="11"/>
      <c r="G545" s="11"/>
      <c r="L545" s="11"/>
      <c r="Q545" s="54"/>
    </row>
    <row r="546" ht="14.25" customHeight="1">
      <c r="B546" s="11"/>
      <c r="G546" s="11"/>
      <c r="L546" s="11"/>
      <c r="Q546" s="54"/>
    </row>
    <row r="547" ht="14.25" customHeight="1">
      <c r="B547" s="11"/>
      <c r="G547" s="11"/>
      <c r="L547" s="11"/>
      <c r="Q547" s="54"/>
    </row>
    <row r="548" ht="14.25" customHeight="1">
      <c r="B548" s="11"/>
      <c r="G548" s="11"/>
      <c r="L548" s="11"/>
      <c r="Q548" s="54"/>
    </row>
    <row r="549" ht="14.25" customHeight="1">
      <c r="B549" s="11"/>
      <c r="G549" s="11"/>
      <c r="L549" s="11"/>
      <c r="Q549" s="54"/>
    </row>
    <row r="550" ht="14.25" customHeight="1">
      <c r="B550" s="11"/>
      <c r="G550" s="11"/>
      <c r="L550" s="11"/>
      <c r="Q550" s="54"/>
    </row>
    <row r="551" ht="14.25" customHeight="1">
      <c r="B551" s="11"/>
      <c r="G551" s="11"/>
      <c r="L551" s="11"/>
      <c r="Q551" s="54"/>
    </row>
    <row r="552" ht="14.25" customHeight="1">
      <c r="B552" s="11"/>
      <c r="G552" s="11"/>
      <c r="L552" s="11"/>
      <c r="Q552" s="54"/>
    </row>
    <row r="553" ht="14.25" customHeight="1">
      <c r="B553" s="11"/>
      <c r="G553" s="11"/>
      <c r="L553" s="11"/>
      <c r="Q553" s="54"/>
    </row>
    <row r="554" ht="14.25" customHeight="1">
      <c r="B554" s="11"/>
      <c r="G554" s="11"/>
      <c r="L554" s="11"/>
      <c r="Q554" s="54"/>
    </row>
    <row r="555" ht="14.25" customHeight="1">
      <c r="B555" s="11"/>
      <c r="G555" s="11"/>
      <c r="L555" s="11"/>
      <c r="Q555" s="54"/>
    </row>
    <row r="556" ht="14.25" customHeight="1">
      <c r="B556" s="11"/>
      <c r="G556" s="11"/>
      <c r="L556" s="11"/>
      <c r="Q556" s="54"/>
    </row>
    <row r="557" ht="14.25" customHeight="1">
      <c r="B557" s="11"/>
      <c r="G557" s="11"/>
      <c r="L557" s="11"/>
      <c r="Q557" s="54"/>
    </row>
    <row r="558" ht="14.25" customHeight="1">
      <c r="B558" s="11"/>
      <c r="G558" s="11"/>
      <c r="L558" s="11"/>
      <c r="Q558" s="54"/>
    </row>
    <row r="559" ht="14.25" customHeight="1">
      <c r="B559" s="11"/>
      <c r="G559" s="11"/>
      <c r="L559" s="11"/>
      <c r="Q559" s="54"/>
    </row>
    <row r="560" ht="14.25" customHeight="1">
      <c r="B560" s="11"/>
      <c r="G560" s="11"/>
      <c r="L560" s="11"/>
      <c r="Q560" s="54"/>
    </row>
    <row r="561" ht="14.25" customHeight="1">
      <c r="B561" s="11"/>
      <c r="G561" s="11"/>
      <c r="L561" s="11"/>
      <c r="Q561" s="54"/>
    </row>
    <row r="562" ht="14.25" customHeight="1">
      <c r="B562" s="11"/>
      <c r="G562" s="11"/>
      <c r="L562" s="11"/>
      <c r="Q562" s="54"/>
    </row>
    <row r="563" ht="14.25" customHeight="1">
      <c r="B563" s="11"/>
      <c r="G563" s="11"/>
      <c r="L563" s="11"/>
      <c r="Q563" s="54"/>
    </row>
    <row r="564" ht="14.25" customHeight="1">
      <c r="B564" s="11"/>
      <c r="G564" s="11"/>
      <c r="L564" s="11"/>
      <c r="Q564" s="54"/>
    </row>
    <row r="565" ht="14.25" customHeight="1">
      <c r="B565" s="11"/>
      <c r="G565" s="11"/>
      <c r="L565" s="11"/>
      <c r="Q565" s="54"/>
    </row>
    <row r="566" ht="14.25" customHeight="1">
      <c r="B566" s="11"/>
      <c r="G566" s="11"/>
      <c r="L566" s="11"/>
      <c r="Q566" s="54"/>
    </row>
    <row r="567" ht="14.25" customHeight="1">
      <c r="B567" s="11"/>
      <c r="G567" s="11"/>
      <c r="L567" s="11"/>
      <c r="Q567" s="54"/>
    </row>
    <row r="568" ht="14.25" customHeight="1">
      <c r="B568" s="11"/>
      <c r="G568" s="11"/>
      <c r="L568" s="11"/>
      <c r="Q568" s="54"/>
    </row>
    <row r="569" ht="14.25" customHeight="1">
      <c r="B569" s="11"/>
      <c r="G569" s="11"/>
      <c r="L569" s="11"/>
      <c r="Q569" s="54"/>
    </row>
    <row r="570" ht="14.25" customHeight="1">
      <c r="B570" s="11"/>
      <c r="G570" s="11"/>
      <c r="L570" s="11"/>
      <c r="Q570" s="54"/>
    </row>
    <row r="571" ht="14.25" customHeight="1">
      <c r="B571" s="11"/>
      <c r="G571" s="11"/>
      <c r="L571" s="11"/>
      <c r="Q571" s="54"/>
    </row>
    <row r="572" ht="14.25" customHeight="1">
      <c r="B572" s="11"/>
      <c r="G572" s="11"/>
      <c r="L572" s="11"/>
      <c r="Q572" s="54"/>
    </row>
    <row r="573" ht="14.25" customHeight="1">
      <c r="B573" s="11"/>
      <c r="G573" s="11"/>
      <c r="L573" s="11"/>
      <c r="Q573" s="54"/>
    </row>
    <row r="574" ht="14.25" customHeight="1">
      <c r="B574" s="11"/>
      <c r="G574" s="11"/>
      <c r="L574" s="11"/>
      <c r="Q574" s="54"/>
    </row>
    <row r="575" ht="14.25" customHeight="1">
      <c r="B575" s="11"/>
      <c r="G575" s="11"/>
      <c r="L575" s="11"/>
      <c r="Q575" s="54"/>
    </row>
    <row r="576" ht="14.25" customHeight="1">
      <c r="B576" s="11"/>
      <c r="G576" s="11"/>
      <c r="L576" s="11"/>
      <c r="Q576" s="54"/>
    </row>
    <row r="577" ht="14.25" customHeight="1">
      <c r="B577" s="11"/>
      <c r="G577" s="11"/>
      <c r="L577" s="11"/>
      <c r="Q577" s="54"/>
    </row>
    <row r="578" ht="14.25" customHeight="1">
      <c r="B578" s="11"/>
      <c r="G578" s="11"/>
      <c r="L578" s="11"/>
      <c r="Q578" s="54"/>
    </row>
    <row r="579" ht="14.25" customHeight="1">
      <c r="B579" s="11"/>
      <c r="G579" s="11"/>
      <c r="L579" s="11"/>
      <c r="Q579" s="54"/>
    </row>
    <row r="580" ht="14.25" customHeight="1">
      <c r="B580" s="11"/>
      <c r="G580" s="11"/>
      <c r="L580" s="11"/>
      <c r="Q580" s="54"/>
    </row>
    <row r="581" ht="14.25" customHeight="1">
      <c r="B581" s="11"/>
      <c r="G581" s="11"/>
      <c r="L581" s="11"/>
      <c r="Q581" s="54"/>
    </row>
    <row r="582" ht="14.25" customHeight="1">
      <c r="B582" s="11"/>
      <c r="G582" s="11"/>
      <c r="L582" s="11"/>
      <c r="Q582" s="54"/>
    </row>
    <row r="583" ht="14.25" customHeight="1">
      <c r="B583" s="11"/>
      <c r="G583" s="11"/>
      <c r="L583" s="11"/>
      <c r="Q583" s="54"/>
    </row>
    <row r="584" ht="14.25" customHeight="1">
      <c r="B584" s="11"/>
      <c r="G584" s="11"/>
      <c r="L584" s="11"/>
      <c r="Q584" s="54"/>
    </row>
    <row r="585" ht="14.25" customHeight="1">
      <c r="B585" s="11"/>
      <c r="G585" s="11"/>
      <c r="L585" s="11"/>
      <c r="Q585" s="54"/>
    </row>
    <row r="586" ht="14.25" customHeight="1">
      <c r="B586" s="11"/>
      <c r="G586" s="11"/>
      <c r="L586" s="11"/>
      <c r="Q586" s="54"/>
    </row>
    <row r="587" ht="14.25" customHeight="1">
      <c r="B587" s="11"/>
      <c r="G587" s="11"/>
      <c r="L587" s="11"/>
      <c r="Q587" s="54"/>
    </row>
    <row r="588" ht="14.25" customHeight="1">
      <c r="B588" s="11"/>
      <c r="G588" s="11"/>
      <c r="L588" s="11"/>
      <c r="Q588" s="54"/>
    </row>
    <row r="589" ht="14.25" customHeight="1">
      <c r="B589" s="11"/>
      <c r="G589" s="11"/>
      <c r="L589" s="11"/>
      <c r="Q589" s="54"/>
    </row>
    <row r="590" ht="14.25" customHeight="1">
      <c r="B590" s="11"/>
      <c r="G590" s="11"/>
      <c r="L590" s="11"/>
      <c r="Q590" s="54"/>
    </row>
    <row r="591" ht="14.25" customHeight="1">
      <c r="B591" s="11"/>
      <c r="G591" s="11"/>
      <c r="L591" s="11"/>
      <c r="Q591" s="54"/>
    </row>
    <row r="592" ht="14.25" customHeight="1">
      <c r="B592" s="11"/>
      <c r="G592" s="11"/>
      <c r="L592" s="11"/>
      <c r="Q592" s="54"/>
    </row>
    <row r="593" ht="14.25" customHeight="1">
      <c r="B593" s="11"/>
      <c r="G593" s="11"/>
      <c r="L593" s="11"/>
      <c r="Q593" s="54"/>
    </row>
    <row r="594" ht="14.25" customHeight="1">
      <c r="B594" s="11"/>
      <c r="G594" s="11"/>
      <c r="L594" s="11"/>
      <c r="Q594" s="54"/>
    </row>
    <row r="595" ht="14.25" customHeight="1">
      <c r="B595" s="11"/>
      <c r="G595" s="11"/>
      <c r="L595" s="11"/>
      <c r="Q595" s="54"/>
    </row>
    <row r="596" ht="14.25" customHeight="1">
      <c r="B596" s="11"/>
      <c r="G596" s="11"/>
      <c r="L596" s="11"/>
      <c r="Q596" s="54"/>
    </row>
    <row r="597" ht="14.25" customHeight="1">
      <c r="B597" s="11"/>
      <c r="G597" s="11"/>
      <c r="L597" s="11"/>
      <c r="Q597" s="54"/>
    </row>
    <row r="598" ht="14.25" customHeight="1">
      <c r="B598" s="11"/>
      <c r="G598" s="11"/>
      <c r="L598" s="11"/>
      <c r="Q598" s="54"/>
    </row>
    <row r="599" ht="14.25" customHeight="1">
      <c r="B599" s="11"/>
      <c r="G599" s="11"/>
      <c r="L599" s="11"/>
      <c r="Q599" s="54"/>
    </row>
    <row r="600" ht="14.25" customHeight="1">
      <c r="B600" s="11"/>
      <c r="G600" s="11"/>
      <c r="L600" s="11"/>
      <c r="Q600" s="54"/>
    </row>
    <row r="601" ht="14.25" customHeight="1">
      <c r="B601" s="11"/>
      <c r="G601" s="11"/>
      <c r="L601" s="11"/>
      <c r="Q601" s="54"/>
    </row>
    <row r="602" ht="14.25" customHeight="1">
      <c r="B602" s="11"/>
      <c r="G602" s="11"/>
      <c r="L602" s="11"/>
      <c r="Q602" s="54"/>
    </row>
    <row r="603" ht="14.25" customHeight="1">
      <c r="B603" s="11"/>
      <c r="G603" s="11"/>
      <c r="L603" s="11"/>
      <c r="Q603" s="54"/>
    </row>
    <row r="604" ht="14.25" customHeight="1">
      <c r="B604" s="11"/>
      <c r="G604" s="11"/>
      <c r="L604" s="11"/>
      <c r="Q604" s="54"/>
    </row>
    <row r="605" ht="14.25" customHeight="1">
      <c r="B605" s="11"/>
      <c r="G605" s="11"/>
      <c r="L605" s="11"/>
      <c r="Q605" s="54"/>
    </row>
    <row r="606" ht="14.25" customHeight="1">
      <c r="B606" s="11"/>
      <c r="G606" s="11"/>
      <c r="L606" s="11"/>
      <c r="Q606" s="54"/>
    </row>
    <row r="607" ht="14.25" customHeight="1">
      <c r="B607" s="11"/>
      <c r="G607" s="11"/>
      <c r="L607" s="11"/>
      <c r="Q607" s="54"/>
    </row>
    <row r="608" ht="14.25" customHeight="1">
      <c r="B608" s="11"/>
      <c r="G608" s="11"/>
      <c r="L608" s="11"/>
      <c r="Q608" s="54"/>
    </row>
    <row r="609" ht="14.25" customHeight="1">
      <c r="B609" s="11"/>
      <c r="G609" s="11"/>
      <c r="L609" s="11"/>
      <c r="Q609" s="54"/>
    </row>
    <row r="610" ht="14.25" customHeight="1">
      <c r="B610" s="11"/>
      <c r="G610" s="11"/>
      <c r="L610" s="11"/>
      <c r="Q610" s="54"/>
    </row>
    <row r="611" ht="14.25" customHeight="1">
      <c r="B611" s="11"/>
      <c r="G611" s="11"/>
      <c r="L611" s="11"/>
      <c r="Q611" s="54"/>
    </row>
    <row r="612" ht="14.25" customHeight="1">
      <c r="B612" s="11"/>
      <c r="G612" s="11"/>
      <c r="L612" s="11"/>
      <c r="Q612" s="54"/>
    </row>
    <row r="613" ht="14.25" customHeight="1">
      <c r="B613" s="11"/>
      <c r="G613" s="11"/>
      <c r="L613" s="11"/>
      <c r="Q613" s="54"/>
    </row>
    <row r="614" ht="14.25" customHeight="1">
      <c r="B614" s="11"/>
      <c r="G614" s="11"/>
      <c r="L614" s="11"/>
      <c r="Q614" s="54"/>
    </row>
    <row r="615" ht="14.25" customHeight="1">
      <c r="B615" s="11"/>
      <c r="G615" s="11"/>
      <c r="L615" s="11"/>
      <c r="Q615" s="54"/>
    </row>
    <row r="616" ht="14.25" customHeight="1">
      <c r="B616" s="11"/>
      <c r="G616" s="11"/>
      <c r="L616" s="11"/>
      <c r="Q616" s="54"/>
    </row>
    <row r="617" ht="14.25" customHeight="1">
      <c r="B617" s="11"/>
      <c r="G617" s="11"/>
      <c r="L617" s="11"/>
      <c r="Q617" s="54"/>
    </row>
    <row r="618" ht="14.25" customHeight="1">
      <c r="B618" s="11"/>
      <c r="G618" s="11"/>
      <c r="L618" s="11"/>
      <c r="Q618" s="54"/>
    </row>
    <row r="619" ht="14.25" customHeight="1">
      <c r="B619" s="11"/>
      <c r="G619" s="11"/>
      <c r="L619" s="11"/>
      <c r="Q619" s="54"/>
    </row>
    <row r="620" ht="14.25" customHeight="1">
      <c r="B620" s="11"/>
      <c r="G620" s="11"/>
      <c r="L620" s="11"/>
      <c r="Q620" s="54"/>
    </row>
    <row r="621" ht="14.25" customHeight="1">
      <c r="B621" s="11"/>
      <c r="G621" s="11"/>
      <c r="L621" s="11"/>
      <c r="Q621" s="54"/>
    </row>
    <row r="622" ht="14.25" customHeight="1">
      <c r="B622" s="11"/>
      <c r="G622" s="11"/>
      <c r="L622" s="11"/>
      <c r="Q622" s="54"/>
    </row>
    <row r="623" ht="14.25" customHeight="1">
      <c r="B623" s="11"/>
      <c r="G623" s="11"/>
      <c r="L623" s="11"/>
      <c r="Q623" s="54"/>
    </row>
    <row r="624" ht="14.25" customHeight="1">
      <c r="B624" s="11"/>
      <c r="G624" s="11"/>
      <c r="L624" s="11"/>
      <c r="Q624" s="54"/>
    </row>
    <row r="625" ht="14.25" customHeight="1">
      <c r="B625" s="11"/>
      <c r="G625" s="11"/>
      <c r="L625" s="11"/>
      <c r="Q625" s="54"/>
    </row>
    <row r="626" ht="14.25" customHeight="1">
      <c r="B626" s="11"/>
      <c r="G626" s="11"/>
      <c r="L626" s="11"/>
      <c r="Q626" s="54"/>
    </row>
    <row r="627" ht="14.25" customHeight="1">
      <c r="B627" s="11"/>
      <c r="G627" s="11"/>
      <c r="L627" s="11"/>
      <c r="Q627" s="54"/>
    </row>
    <row r="628" ht="14.25" customHeight="1">
      <c r="B628" s="11"/>
      <c r="G628" s="11"/>
      <c r="L628" s="11"/>
      <c r="Q628" s="54"/>
    </row>
    <row r="629" ht="14.25" customHeight="1">
      <c r="B629" s="11"/>
      <c r="G629" s="11"/>
      <c r="L629" s="11"/>
      <c r="Q629" s="54"/>
    </row>
    <row r="630" ht="14.25" customHeight="1">
      <c r="B630" s="11"/>
      <c r="G630" s="11"/>
      <c r="L630" s="11"/>
      <c r="Q630" s="54"/>
    </row>
    <row r="631" ht="14.25" customHeight="1">
      <c r="B631" s="11"/>
      <c r="G631" s="11"/>
      <c r="L631" s="11"/>
      <c r="Q631" s="54"/>
    </row>
    <row r="632" ht="14.25" customHeight="1">
      <c r="B632" s="11"/>
      <c r="G632" s="11"/>
      <c r="L632" s="11"/>
      <c r="Q632" s="54"/>
    </row>
    <row r="633" ht="14.25" customHeight="1">
      <c r="B633" s="11"/>
      <c r="G633" s="11"/>
      <c r="L633" s="11"/>
      <c r="Q633" s="54"/>
    </row>
    <row r="634" ht="14.25" customHeight="1">
      <c r="B634" s="11"/>
      <c r="G634" s="11"/>
      <c r="L634" s="11"/>
      <c r="Q634" s="54"/>
    </row>
    <row r="635" ht="14.25" customHeight="1">
      <c r="B635" s="11"/>
      <c r="G635" s="11"/>
      <c r="L635" s="11"/>
      <c r="Q635" s="54"/>
    </row>
    <row r="636" ht="14.25" customHeight="1">
      <c r="B636" s="11"/>
      <c r="G636" s="11"/>
      <c r="L636" s="11"/>
      <c r="Q636" s="54"/>
    </row>
    <row r="637" ht="14.25" customHeight="1">
      <c r="B637" s="11"/>
      <c r="G637" s="11"/>
      <c r="L637" s="11"/>
      <c r="Q637" s="54"/>
    </row>
    <row r="638" ht="14.25" customHeight="1">
      <c r="B638" s="11"/>
      <c r="G638" s="11"/>
      <c r="L638" s="11"/>
      <c r="Q638" s="54"/>
    </row>
    <row r="639" ht="14.25" customHeight="1">
      <c r="B639" s="11"/>
      <c r="G639" s="11"/>
      <c r="L639" s="11"/>
      <c r="Q639" s="54"/>
    </row>
    <row r="640" ht="14.25" customHeight="1">
      <c r="B640" s="11"/>
      <c r="G640" s="11"/>
      <c r="L640" s="11"/>
      <c r="Q640" s="54"/>
    </row>
    <row r="641" ht="14.25" customHeight="1">
      <c r="B641" s="11"/>
      <c r="G641" s="11"/>
      <c r="L641" s="11"/>
      <c r="Q641" s="54"/>
    </row>
    <row r="642" ht="14.25" customHeight="1">
      <c r="B642" s="11"/>
      <c r="G642" s="11"/>
      <c r="L642" s="11"/>
      <c r="Q642" s="54"/>
    </row>
    <row r="643" ht="14.25" customHeight="1">
      <c r="B643" s="11"/>
      <c r="G643" s="11"/>
      <c r="L643" s="11"/>
      <c r="Q643" s="54"/>
    </row>
    <row r="644" ht="14.25" customHeight="1">
      <c r="B644" s="11"/>
      <c r="G644" s="11"/>
      <c r="L644" s="11"/>
      <c r="Q644" s="54"/>
    </row>
    <row r="645" ht="14.25" customHeight="1">
      <c r="B645" s="11"/>
      <c r="G645" s="11"/>
      <c r="L645" s="11"/>
      <c r="Q645" s="54"/>
    </row>
    <row r="646" ht="14.25" customHeight="1">
      <c r="B646" s="11"/>
      <c r="G646" s="11"/>
      <c r="L646" s="11"/>
      <c r="Q646" s="54"/>
    </row>
    <row r="647" ht="14.25" customHeight="1">
      <c r="B647" s="11"/>
      <c r="G647" s="11"/>
      <c r="L647" s="11"/>
      <c r="Q647" s="54"/>
    </row>
    <row r="648" ht="14.25" customHeight="1">
      <c r="B648" s="11"/>
      <c r="G648" s="11"/>
      <c r="L648" s="11"/>
      <c r="Q648" s="54"/>
    </row>
    <row r="649" ht="14.25" customHeight="1">
      <c r="B649" s="11"/>
      <c r="G649" s="11"/>
      <c r="L649" s="11"/>
      <c r="Q649" s="54"/>
    </row>
    <row r="650" ht="14.25" customHeight="1">
      <c r="B650" s="11"/>
      <c r="G650" s="11"/>
      <c r="L650" s="11"/>
      <c r="Q650" s="54"/>
    </row>
    <row r="651" ht="14.25" customHeight="1">
      <c r="B651" s="11"/>
      <c r="G651" s="11"/>
      <c r="L651" s="11"/>
      <c r="Q651" s="54"/>
    </row>
    <row r="652" ht="14.25" customHeight="1">
      <c r="B652" s="11"/>
      <c r="G652" s="11"/>
      <c r="L652" s="11"/>
      <c r="Q652" s="54"/>
    </row>
    <row r="653" ht="14.25" customHeight="1">
      <c r="B653" s="11"/>
      <c r="G653" s="11"/>
      <c r="L653" s="11"/>
      <c r="Q653" s="54"/>
    </row>
    <row r="654" ht="14.25" customHeight="1">
      <c r="B654" s="11"/>
      <c r="G654" s="11"/>
      <c r="L654" s="11"/>
      <c r="Q654" s="54"/>
    </row>
    <row r="655" ht="14.25" customHeight="1">
      <c r="B655" s="11"/>
      <c r="G655" s="11"/>
      <c r="L655" s="11"/>
      <c r="Q655" s="54"/>
    </row>
    <row r="656" ht="14.25" customHeight="1">
      <c r="B656" s="11"/>
      <c r="G656" s="11"/>
      <c r="L656" s="11"/>
      <c r="Q656" s="54"/>
    </row>
    <row r="657" ht="14.25" customHeight="1">
      <c r="B657" s="11"/>
      <c r="G657" s="11"/>
      <c r="L657" s="11"/>
      <c r="Q657" s="54"/>
    </row>
    <row r="658" ht="14.25" customHeight="1">
      <c r="B658" s="11"/>
      <c r="G658" s="11"/>
      <c r="L658" s="11"/>
      <c r="Q658" s="54"/>
    </row>
    <row r="659" ht="14.25" customHeight="1">
      <c r="B659" s="11"/>
      <c r="G659" s="11"/>
      <c r="L659" s="11"/>
      <c r="Q659" s="54"/>
    </row>
    <row r="660" ht="14.25" customHeight="1">
      <c r="B660" s="11"/>
      <c r="G660" s="11"/>
      <c r="L660" s="11"/>
      <c r="Q660" s="54"/>
    </row>
    <row r="661" ht="14.25" customHeight="1">
      <c r="B661" s="11"/>
      <c r="G661" s="11"/>
      <c r="L661" s="11"/>
      <c r="Q661" s="54"/>
    </row>
    <row r="662" ht="14.25" customHeight="1">
      <c r="B662" s="11"/>
      <c r="G662" s="11"/>
      <c r="L662" s="11"/>
      <c r="Q662" s="54"/>
    </row>
    <row r="663" ht="14.25" customHeight="1">
      <c r="B663" s="11"/>
      <c r="G663" s="11"/>
      <c r="L663" s="11"/>
      <c r="Q663" s="54"/>
    </row>
    <row r="664" ht="14.25" customHeight="1">
      <c r="B664" s="11"/>
      <c r="G664" s="11"/>
      <c r="L664" s="11"/>
      <c r="Q664" s="54"/>
    </row>
    <row r="665" ht="14.25" customHeight="1">
      <c r="B665" s="11"/>
      <c r="G665" s="11"/>
      <c r="L665" s="11"/>
      <c r="Q665" s="54"/>
    </row>
    <row r="666" ht="14.25" customHeight="1">
      <c r="B666" s="11"/>
      <c r="G666" s="11"/>
      <c r="L666" s="11"/>
      <c r="Q666" s="54"/>
    </row>
    <row r="667" ht="14.25" customHeight="1">
      <c r="B667" s="11"/>
      <c r="G667" s="11"/>
      <c r="L667" s="11"/>
      <c r="Q667" s="54"/>
    </row>
    <row r="668" ht="14.25" customHeight="1">
      <c r="B668" s="11"/>
      <c r="G668" s="11"/>
      <c r="L668" s="11"/>
      <c r="Q668" s="54"/>
    </row>
    <row r="669" ht="14.25" customHeight="1">
      <c r="B669" s="11"/>
      <c r="G669" s="11"/>
      <c r="L669" s="11"/>
      <c r="Q669" s="54"/>
    </row>
    <row r="670" ht="14.25" customHeight="1">
      <c r="B670" s="11"/>
      <c r="G670" s="11"/>
      <c r="L670" s="11"/>
      <c r="Q670" s="54"/>
    </row>
    <row r="671" ht="14.25" customHeight="1">
      <c r="B671" s="11"/>
      <c r="G671" s="11"/>
      <c r="L671" s="11"/>
      <c r="Q671" s="54"/>
    </row>
    <row r="672" ht="14.25" customHeight="1">
      <c r="B672" s="11"/>
      <c r="G672" s="11"/>
      <c r="L672" s="11"/>
      <c r="Q672" s="54"/>
    </row>
    <row r="673" ht="14.25" customHeight="1">
      <c r="B673" s="11"/>
      <c r="G673" s="11"/>
      <c r="L673" s="11"/>
      <c r="Q673" s="54"/>
    </row>
    <row r="674" ht="14.25" customHeight="1">
      <c r="B674" s="11"/>
      <c r="G674" s="11"/>
      <c r="L674" s="11"/>
      <c r="Q674" s="54"/>
    </row>
    <row r="675" ht="14.25" customHeight="1">
      <c r="B675" s="11"/>
      <c r="G675" s="11"/>
      <c r="L675" s="11"/>
      <c r="Q675" s="54"/>
    </row>
    <row r="676" ht="14.25" customHeight="1">
      <c r="B676" s="11"/>
      <c r="G676" s="11"/>
      <c r="L676" s="11"/>
      <c r="Q676" s="54"/>
    </row>
    <row r="677" ht="14.25" customHeight="1">
      <c r="B677" s="11"/>
      <c r="G677" s="11"/>
      <c r="L677" s="11"/>
      <c r="Q677" s="54"/>
    </row>
    <row r="678" ht="14.25" customHeight="1">
      <c r="B678" s="11"/>
      <c r="G678" s="11"/>
      <c r="L678" s="11"/>
      <c r="Q678" s="54"/>
    </row>
    <row r="679" ht="14.25" customHeight="1">
      <c r="B679" s="11"/>
      <c r="G679" s="11"/>
      <c r="L679" s="11"/>
      <c r="Q679" s="54"/>
    </row>
    <row r="680" ht="14.25" customHeight="1">
      <c r="B680" s="11"/>
      <c r="G680" s="11"/>
      <c r="L680" s="11"/>
      <c r="Q680" s="54"/>
    </row>
    <row r="681" ht="14.25" customHeight="1">
      <c r="B681" s="11"/>
      <c r="G681" s="11"/>
      <c r="L681" s="11"/>
      <c r="Q681" s="54"/>
    </row>
    <row r="682" ht="14.25" customHeight="1">
      <c r="B682" s="11"/>
      <c r="G682" s="11"/>
      <c r="L682" s="11"/>
      <c r="Q682" s="54"/>
    </row>
    <row r="683" ht="14.25" customHeight="1">
      <c r="B683" s="11"/>
      <c r="G683" s="11"/>
      <c r="L683" s="11"/>
      <c r="Q683" s="54"/>
    </row>
    <row r="684" ht="14.25" customHeight="1">
      <c r="B684" s="11"/>
      <c r="G684" s="11"/>
      <c r="L684" s="11"/>
      <c r="Q684" s="54"/>
    </row>
    <row r="685" ht="14.25" customHeight="1">
      <c r="B685" s="11"/>
      <c r="G685" s="11"/>
      <c r="L685" s="11"/>
      <c r="Q685" s="54"/>
    </row>
    <row r="686" ht="14.25" customHeight="1">
      <c r="B686" s="11"/>
      <c r="G686" s="11"/>
      <c r="L686" s="11"/>
      <c r="Q686" s="54"/>
    </row>
    <row r="687" ht="14.25" customHeight="1">
      <c r="B687" s="11"/>
      <c r="G687" s="11"/>
      <c r="L687" s="11"/>
      <c r="Q687" s="54"/>
    </row>
    <row r="688" ht="14.25" customHeight="1">
      <c r="B688" s="11"/>
      <c r="G688" s="11"/>
      <c r="L688" s="11"/>
      <c r="Q688" s="54"/>
    </row>
    <row r="689" ht="14.25" customHeight="1">
      <c r="B689" s="11"/>
      <c r="G689" s="11"/>
      <c r="L689" s="11"/>
      <c r="Q689" s="54"/>
    </row>
    <row r="690" ht="14.25" customHeight="1">
      <c r="B690" s="11"/>
      <c r="G690" s="11"/>
      <c r="L690" s="11"/>
      <c r="Q690" s="54"/>
    </row>
    <row r="691" ht="14.25" customHeight="1">
      <c r="B691" s="11"/>
      <c r="G691" s="11"/>
      <c r="L691" s="11"/>
      <c r="Q691" s="54"/>
    </row>
    <row r="692" ht="14.25" customHeight="1">
      <c r="B692" s="11"/>
      <c r="G692" s="11"/>
      <c r="L692" s="11"/>
      <c r="Q692" s="54"/>
    </row>
    <row r="693" ht="14.25" customHeight="1">
      <c r="B693" s="11"/>
      <c r="G693" s="11"/>
      <c r="L693" s="11"/>
      <c r="Q693" s="54"/>
    </row>
    <row r="694" ht="14.25" customHeight="1">
      <c r="B694" s="11"/>
      <c r="G694" s="11"/>
      <c r="L694" s="11"/>
      <c r="Q694" s="54"/>
    </row>
    <row r="695" ht="14.25" customHeight="1">
      <c r="B695" s="11"/>
      <c r="G695" s="11"/>
      <c r="L695" s="11"/>
      <c r="Q695" s="54"/>
    </row>
    <row r="696" ht="14.25" customHeight="1">
      <c r="B696" s="11"/>
      <c r="G696" s="11"/>
      <c r="L696" s="11"/>
      <c r="Q696" s="54"/>
    </row>
    <row r="697" ht="14.25" customHeight="1">
      <c r="B697" s="11"/>
      <c r="G697" s="11"/>
      <c r="L697" s="11"/>
      <c r="Q697" s="54"/>
    </row>
    <row r="698" ht="14.25" customHeight="1">
      <c r="B698" s="11"/>
      <c r="G698" s="11"/>
      <c r="L698" s="11"/>
      <c r="Q698" s="54"/>
    </row>
    <row r="699" ht="14.25" customHeight="1">
      <c r="B699" s="11"/>
      <c r="G699" s="11"/>
      <c r="L699" s="11"/>
      <c r="Q699" s="54"/>
    </row>
    <row r="700" ht="14.25" customHeight="1">
      <c r="B700" s="11"/>
      <c r="G700" s="11"/>
      <c r="L700" s="11"/>
      <c r="Q700" s="54"/>
    </row>
    <row r="701" ht="14.25" customHeight="1">
      <c r="B701" s="11"/>
      <c r="G701" s="11"/>
      <c r="L701" s="11"/>
      <c r="Q701" s="54"/>
    </row>
    <row r="702" ht="14.25" customHeight="1">
      <c r="B702" s="11"/>
      <c r="G702" s="11"/>
      <c r="L702" s="11"/>
      <c r="Q702" s="54"/>
    </row>
    <row r="703" ht="14.25" customHeight="1">
      <c r="B703" s="11"/>
      <c r="G703" s="11"/>
      <c r="L703" s="11"/>
      <c r="Q703" s="54"/>
    </row>
    <row r="704" ht="14.25" customHeight="1">
      <c r="B704" s="11"/>
      <c r="G704" s="11"/>
      <c r="L704" s="11"/>
      <c r="Q704" s="54"/>
    </row>
    <row r="705" ht="14.25" customHeight="1">
      <c r="B705" s="11"/>
      <c r="G705" s="11"/>
      <c r="L705" s="11"/>
      <c r="Q705" s="54"/>
    </row>
    <row r="706" ht="14.25" customHeight="1">
      <c r="B706" s="11"/>
      <c r="G706" s="11"/>
      <c r="L706" s="11"/>
      <c r="Q706" s="54"/>
    </row>
    <row r="707" ht="14.25" customHeight="1">
      <c r="B707" s="11"/>
      <c r="G707" s="11"/>
      <c r="L707" s="11"/>
      <c r="Q707" s="54"/>
    </row>
    <row r="708" ht="14.25" customHeight="1">
      <c r="B708" s="11"/>
      <c r="G708" s="11"/>
      <c r="L708" s="11"/>
      <c r="Q708" s="54"/>
    </row>
    <row r="709" ht="14.25" customHeight="1">
      <c r="B709" s="11"/>
      <c r="G709" s="11"/>
      <c r="L709" s="11"/>
      <c r="Q709" s="54"/>
    </row>
    <row r="710" ht="14.25" customHeight="1">
      <c r="B710" s="11"/>
      <c r="G710" s="11"/>
      <c r="L710" s="11"/>
      <c r="Q710" s="54"/>
    </row>
    <row r="711" ht="14.25" customHeight="1">
      <c r="B711" s="11"/>
      <c r="G711" s="11"/>
      <c r="L711" s="11"/>
      <c r="Q711" s="54"/>
    </row>
    <row r="712" ht="14.25" customHeight="1">
      <c r="B712" s="11"/>
      <c r="G712" s="11"/>
      <c r="L712" s="11"/>
      <c r="Q712" s="54"/>
    </row>
    <row r="713" ht="14.25" customHeight="1">
      <c r="B713" s="11"/>
      <c r="G713" s="11"/>
      <c r="L713" s="11"/>
      <c r="Q713" s="54"/>
    </row>
    <row r="714" ht="14.25" customHeight="1">
      <c r="B714" s="11"/>
      <c r="G714" s="11"/>
      <c r="L714" s="11"/>
      <c r="Q714" s="54"/>
    </row>
    <row r="715" ht="14.25" customHeight="1">
      <c r="B715" s="11"/>
      <c r="G715" s="11"/>
      <c r="L715" s="11"/>
      <c r="Q715" s="54"/>
    </row>
    <row r="716" ht="14.25" customHeight="1">
      <c r="B716" s="11"/>
      <c r="G716" s="11"/>
      <c r="L716" s="11"/>
      <c r="Q716" s="54"/>
    </row>
    <row r="717" ht="14.25" customHeight="1">
      <c r="B717" s="11"/>
      <c r="G717" s="11"/>
      <c r="L717" s="11"/>
      <c r="Q717" s="54"/>
    </row>
    <row r="718" ht="14.25" customHeight="1">
      <c r="B718" s="11"/>
      <c r="G718" s="11"/>
      <c r="L718" s="11"/>
      <c r="Q718" s="54"/>
    </row>
    <row r="719" ht="14.25" customHeight="1">
      <c r="B719" s="11"/>
      <c r="G719" s="11"/>
      <c r="L719" s="11"/>
      <c r="Q719" s="54"/>
    </row>
    <row r="720" ht="14.25" customHeight="1">
      <c r="B720" s="11"/>
      <c r="G720" s="11"/>
      <c r="L720" s="11"/>
      <c r="Q720" s="54"/>
    </row>
    <row r="721" ht="14.25" customHeight="1">
      <c r="B721" s="11"/>
      <c r="G721" s="11"/>
      <c r="L721" s="11"/>
      <c r="Q721" s="54"/>
    </row>
    <row r="722" ht="14.25" customHeight="1">
      <c r="B722" s="11"/>
      <c r="G722" s="11"/>
      <c r="L722" s="11"/>
      <c r="Q722" s="54"/>
    </row>
    <row r="723" ht="14.25" customHeight="1">
      <c r="B723" s="11"/>
      <c r="G723" s="11"/>
      <c r="L723" s="11"/>
      <c r="Q723" s="54"/>
    </row>
    <row r="724" ht="14.25" customHeight="1">
      <c r="B724" s="11"/>
      <c r="G724" s="11"/>
      <c r="L724" s="11"/>
      <c r="Q724" s="54"/>
    </row>
    <row r="725" ht="14.25" customHeight="1">
      <c r="B725" s="11"/>
      <c r="G725" s="11"/>
      <c r="L725" s="11"/>
      <c r="Q725" s="54"/>
    </row>
    <row r="726" ht="14.25" customHeight="1">
      <c r="B726" s="11"/>
      <c r="G726" s="11"/>
      <c r="L726" s="11"/>
      <c r="Q726" s="54"/>
    </row>
    <row r="727" ht="14.25" customHeight="1">
      <c r="B727" s="11"/>
      <c r="G727" s="11"/>
      <c r="L727" s="11"/>
      <c r="Q727" s="54"/>
    </row>
    <row r="728" ht="14.25" customHeight="1">
      <c r="B728" s="11"/>
      <c r="G728" s="11"/>
      <c r="L728" s="11"/>
      <c r="Q728" s="54"/>
    </row>
    <row r="729" ht="14.25" customHeight="1">
      <c r="B729" s="11"/>
      <c r="G729" s="11"/>
      <c r="L729" s="11"/>
      <c r="Q729" s="54"/>
    </row>
    <row r="730" ht="14.25" customHeight="1">
      <c r="B730" s="11"/>
      <c r="G730" s="11"/>
      <c r="L730" s="11"/>
      <c r="Q730" s="54"/>
    </row>
    <row r="731" ht="14.25" customHeight="1">
      <c r="B731" s="11"/>
      <c r="G731" s="11"/>
      <c r="L731" s="11"/>
      <c r="Q731" s="54"/>
    </row>
    <row r="732" ht="14.25" customHeight="1">
      <c r="B732" s="11"/>
      <c r="G732" s="11"/>
      <c r="L732" s="11"/>
      <c r="Q732" s="54"/>
    </row>
    <row r="733" ht="14.25" customHeight="1">
      <c r="B733" s="11"/>
      <c r="G733" s="11"/>
      <c r="L733" s="11"/>
      <c r="Q733" s="54"/>
    </row>
    <row r="734" ht="14.25" customHeight="1">
      <c r="B734" s="11"/>
      <c r="G734" s="11"/>
      <c r="L734" s="11"/>
      <c r="Q734" s="54"/>
    </row>
    <row r="735" ht="14.25" customHeight="1">
      <c r="B735" s="11"/>
      <c r="G735" s="11"/>
      <c r="L735" s="11"/>
      <c r="Q735" s="54"/>
    </row>
    <row r="736" ht="14.25" customHeight="1">
      <c r="B736" s="11"/>
      <c r="G736" s="11"/>
      <c r="L736" s="11"/>
      <c r="Q736" s="54"/>
    </row>
    <row r="737" ht="14.25" customHeight="1">
      <c r="B737" s="11"/>
      <c r="G737" s="11"/>
      <c r="L737" s="11"/>
      <c r="Q737" s="54"/>
    </row>
    <row r="738" ht="14.25" customHeight="1">
      <c r="B738" s="11"/>
      <c r="G738" s="11"/>
      <c r="L738" s="11"/>
      <c r="Q738" s="54"/>
    </row>
    <row r="739" ht="14.25" customHeight="1">
      <c r="B739" s="11"/>
      <c r="G739" s="11"/>
      <c r="L739" s="11"/>
      <c r="Q739" s="54"/>
    </row>
    <row r="740" ht="14.25" customHeight="1">
      <c r="B740" s="11"/>
      <c r="G740" s="11"/>
      <c r="L740" s="11"/>
      <c r="Q740" s="54"/>
    </row>
    <row r="741" ht="14.25" customHeight="1">
      <c r="B741" s="11"/>
      <c r="G741" s="11"/>
      <c r="L741" s="11"/>
      <c r="Q741" s="54"/>
    </row>
    <row r="742" ht="14.25" customHeight="1">
      <c r="B742" s="11"/>
      <c r="G742" s="11"/>
      <c r="L742" s="11"/>
      <c r="Q742" s="54"/>
    </row>
    <row r="743" ht="14.25" customHeight="1">
      <c r="B743" s="11"/>
      <c r="G743" s="11"/>
      <c r="L743" s="11"/>
      <c r="Q743" s="54"/>
    </row>
    <row r="744" ht="14.25" customHeight="1">
      <c r="B744" s="11"/>
      <c r="G744" s="11"/>
      <c r="L744" s="11"/>
      <c r="Q744" s="54"/>
    </row>
    <row r="745" ht="14.25" customHeight="1">
      <c r="B745" s="11"/>
      <c r="G745" s="11"/>
      <c r="L745" s="11"/>
      <c r="Q745" s="54"/>
    </row>
    <row r="746" ht="14.25" customHeight="1">
      <c r="B746" s="11"/>
      <c r="G746" s="11"/>
      <c r="L746" s="11"/>
      <c r="Q746" s="54"/>
    </row>
    <row r="747" ht="14.25" customHeight="1">
      <c r="B747" s="11"/>
      <c r="G747" s="11"/>
      <c r="L747" s="11"/>
      <c r="Q747" s="54"/>
    </row>
    <row r="748" ht="14.25" customHeight="1">
      <c r="B748" s="11"/>
      <c r="G748" s="11"/>
      <c r="L748" s="11"/>
      <c r="Q748" s="54"/>
    </row>
    <row r="749" ht="14.25" customHeight="1">
      <c r="B749" s="11"/>
      <c r="G749" s="11"/>
      <c r="L749" s="11"/>
      <c r="Q749" s="54"/>
    </row>
    <row r="750" ht="14.25" customHeight="1">
      <c r="B750" s="11"/>
      <c r="G750" s="11"/>
      <c r="L750" s="11"/>
      <c r="Q750" s="54"/>
    </row>
    <row r="751" ht="14.25" customHeight="1">
      <c r="B751" s="11"/>
      <c r="G751" s="11"/>
      <c r="L751" s="11"/>
      <c r="Q751" s="54"/>
    </row>
    <row r="752" ht="14.25" customHeight="1">
      <c r="B752" s="11"/>
      <c r="G752" s="11"/>
      <c r="L752" s="11"/>
      <c r="Q752" s="54"/>
    </row>
    <row r="753" ht="14.25" customHeight="1">
      <c r="B753" s="11"/>
      <c r="G753" s="11"/>
      <c r="L753" s="11"/>
      <c r="Q753" s="54"/>
    </row>
    <row r="754" ht="14.25" customHeight="1">
      <c r="B754" s="11"/>
      <c r="G754" s="11"/>
      <c r="L754" s="11"/>
      <c r="Q754" s="54"/>
    </row>
    <row r="755" ht="14.25" customHeight="1">
      <c r="B755" s="11"/>
      <c r="G755" s="11"/>
      <c r="L755" s="11"/>
      <c r="Q755" s="54"/>
    </row>
    <row r="756" ht="14.25" customHeight="1">
      <c r="B756" s="11"/>
      <c r="G756" s="11"/>
      <c r="L756" s="11"/>
      <c r="Q756" s="54"/>
    </row>
    <row r="757" ht="14.25" customHeight="1">
      <c r="B757" s="11"/>
      <c r="G757" s="11"/>
      <c r="L757" s="11"/>
      <c r="Q757" s="54"/>
    </row>
    <row r="758" ht="14.25" customHeight="1">
      <c r="B758" s="11"/>
      <c r="G758" s="11"/>
      <c r="L758" s="11"/>
      <c r="Q758" s="54"/>
    </row>
    <row r="759" ht="14.25" customHeight="1">
      <c r="B759" s="11"/>
      <c r="G759" s="11"/>
      <c r="L759" s="11"/>
      <c r="Q759" s="54"/>
    </row>
    <row r="760" ht="14.25" customHeight="1">
      <c r="B760" s="11"/>
      <c r="G760" s="11"/>
      <c r="L760" s="11"/>
      <c r="Q760" s="54"/>
    </row>
    <row r="761" ht="14.25" customHeight="1">
      <c r="B761" s="11"/>
      <c r="G761" s="11"/>
      <c r="L761" s="11"/>
      <c r="Q761" s="54"/>
    </row>
    <row r="762" ht="14.25" customHeight="1">
      <c r="B762" s="11"/>
      <c r="G762" s="11"/>
      <c r="L762" s="11"/>
      <c r="Q762" s="54"/>
    </row>
    <row r="763" ht="14.25" customHeight="1">
      <c r="B763" s="11"/>
      <c r="G763" s="11"/>
      <c r="L763" s="11"/>
      <c r="Q763" s="54"/>
    </row>
    <row r="764" ht="14.25" customHeight="1">
      <c r="B764" s="11"/>
      <c r="G764" s="11"/>
      <c r="L764" s="11"/>
      <c r="Q764" s="54"/>
    </row>
    <row r="765" ht="14.25" customHeight="1">
      <c r="B765" s="11"/>
      <c r="G765" s="11"/>
      <c r="L765" s="11"/>
      <c r="Q765" s="54"/>
    </row>
    <row r="766" ht="14.25" customHeight="1">
      <c r="B766" s="11"/>
      <c r="G766" s="11"/>
      <c r="L766" s="11"/>
      <c r="Q766" s="54"/>
    </row>
    <row r="767" ht="14.25" customHeight="1">
      <c r="B767" s="11"/>
      <c r="G767" s="11"/>
      <c r="L767" s="11"/>
      <c r="Q767" s="54"/>
    </row>
    <row r="768" ht="14.25" customHeight="1">
      <c r="B768" s="11"/>
      <c r="G768" s="11"/>
      <c r="L768" s="11"/>
      <c r="Q768" s="54"/>
    </row>
    <row r="769" ht="14.25" customHeight="1">
      <c r="B769" s="11"/>
      <c r="G769" s="11"/>
      <c r="L769" s="11"/>
      <c r="Q769" s="54"/>
    </row>
    <row r="770" ht="14.25" customHeight="1">
      <c r="B770" s="11"/>
      <c r="G770" s="11"/>
      <c r="L770" s="11"/>
      <c r="Q770" s="54"/>
    </row>
    <row r="771" ht="14.25" customHeight="1">
      <c r="B771" s="11"/>
      <c r="G771" s="11"/>
      <c r="L771" s="11"/>
      <c r="Q771" s="54"/>
    </row>
    <row r="772" ht="14.25" customHeight="1">
      <c r="B772" s="11"/>
      <c r="G772" s="11"/>
      <c r="L772" s="11"/>
      <c r="Q772" s="54"/>
    </row>
    <row r="773" ht="14.25" customHeight="1">
      <c r="B773" s="11"/>
      <c r="G773" s="11"/>
      <c r="L773" s="11"/>
      <c r="Q773" s="54"/>
    </row>
    <row r="774" ht="14.25" customHeight="1">
      <c r="B774" s="11"/>
      <c r="G774" s="11"/>
      <c r="L774" s="11"/>
      <c r="Q774" s="54"/>
    </row>
    <row r="775" ht="14.25" customHeight="1">
      <c r="B775" s="11"/>
      <c r="G775" s="11"/>
      <c r="L775" s="11"/>
      <c r="Q775" s="54"/>
    </row>
    <row r="776" ht="14.25" customHeight="1">
      <c r="B776" s="11"/>
      <c r="G776" s="11"/>
      <c r="L776" s="11"/>
      <c r="Q776" s="54"/>
    </row>
    <row r="777" ht="14.25" customHeight="1">
      <c r="B777" s="11"/>
      <c r="G777" s="11"/>
      <c r="L777" s="11"/>
      <c r="Q777" s="54"/>
    </row>
    <row r="778" ht="14.25" customHeight="1">
      <c r="B778" s="11"/>
      <c r="G778" s="11"/>
      <c r="L778" s="11"/>
      <c r="Q778" s="54"/>
    </row>
    <row r="779" ht="14.25" customHeight="1">
      <c r="B779" s="11"/>
      <c r="G779" s="11"/>
      <c r="L779" s="11"/>
      <c r="Q779" s="54"/>
    </row>
    <row r="780" ht="14.25" customHeight="1">
      <c r="B780" s="11"/>
      <c r="G780" s="11"/>
      <c r="L780" s="11"/>
      <c r="Q780" s="54"/>
    </row>
    <row r="781" ht="14.25" customHeight="1">
      <c r="B781" s="11"/>
      <c r="G781" s="11"/>
      <c r="L781" s="11"/>
      <c r="Q781" s="54"/>
    </row>
    <row r="782" ht="14.25" customHeight="1">
      <c r="B782" s="11"/>
      <c r="G782" s="11"/>
      <c r="L782" s="11"/>
      <c r="Q782" s="54"/>
    </row>
    <row r="783" ht="14.25" customHeight="1">
      <c r="B783" s="11"/>
      <c r="G783" s="11"/>
      <c r="L783" s="11"/>
      <c r="Q783" s="54"/>
    </row>
    <row r="784" ht="14.25" customHeight="1">
      <c r="B784" s="11"/>
      <c r="G784" s="11"/>
      <c r="L784" s="11"/>
      <c r="Q784" s="54"/>
    </row>
    <row r="785" ht="14.25" customHeight="1">
      <c r="B785" s="11"/>
      <c r="G785" s="11"/>
      <c r="L785" s="11"/>
      <c r="Q785" s="54"/>
    </row>
    <row r="786" ht="14.25" customHeight="1">
      <c r="B786" s="11"/>
      <c r="G786" s="11"/>
      <c r="L786" s="11"/>
      <c r="Q786" s="54"/>
    </row>
    <row r="787" ht="14.25" customHeight="1">
      <c r="B787" s="11"/>
      <c r="G787" s="11"/>
      <c r="L787" s="11"/>
      <c r="Q787" s="54"/>
    </row>
    <row r="788" ht="14.25" customHeight="1">
      <c r="B788" s="11"/>
      <c r="G788" s="11"/>
      <c r="L788" s="11"/>
      <c r="Q788" s="54"/>
    </row>
    <row r="789" ht="14.25" customHeight="1">
      <c r="B789" s="11"/>
      <c r="G789" s="11"/>
      <c r="L789" s="11"/>
      <c r="Q789" s="54"/>
    </row>
    <row r="790" ht="14.25" customHeight="1">
      <c r="B790" s="11"/>
      <c r="G790" s="11"/>
      <c r="L790" s="11"/>
      <c r="Q790" s="54"/>
    </row>
    <row r="791" ht="14.25" customHeight="1">
      <c r="B791" s="11"/>
      <c r="G791" s="11"/>
      <c r="L791" s="11"/>
      <c r="Q791" s="54"/>
    </row>
    <row r="792" ht="14.25" customHeight="1">
      <c r="B792" s="11"/>
      <c r="G792" s="11"/>
      <c r="L792" s="11"/>
      <c r="Q792" s="54"/>
    </row>
    <row r="793" ht="14.25" customHeight="1">
      <c r="B793" s="11"/>
      <c r="G793" s="11"/>
      <c r="L793" s="11"/>
      <c r="Q793" s="54"/>
    </row>
    <row r="794" ht="14.25" customHeight="1">
      <c r="B794" s="11"/>
      <c r="G794" s="11"/>
      <c r="L794" s="11"/>
      <c r="Q794" s="54"/>
    </row>
    <row r="795" ht="14.25" customHeight="1">
      <c r="B795" s="11"/>
      <c r="G795" s="11"/>
      <c r="L795" s="11"/>
      <c r="Q795" s="54"/>
    </row>
    <row r="796" ht="14.25" customHeight="1">
      <c r="B796" s="11"/>
      <c r="G796" s="11"/>
      <c r="L796" s="11"/>
      <c r="Q796" s="54"/>
    </row>
    <row r="797" ht="14.25" customHeight="1">
      <c r="B797" s="11"/>
      <c r="G797" s="11"/>
      <c r="L797" s="11"/>
      <c r="Q797" s="54"/>
    </row>
    <row r="798" ht="14.25" customHeight="1">
      <c r="B798" s="11"/>
      <c r="G798" s="11"/>
      <c r="L798" s="11"/>
      <c r="Q798" s="54"/>
    </row>
    <row r="799" ht="14.25" customHeight="1">
      <c r="B799" s="11"/>
      <c r="G799" s="11"/>
      <c r="L799" s="11"/>
      <c r="Q799" s="54"/>
    </row>
    <row r="800" ht="14.25" customHeight="1">
      <c r="B800" s="11"/>
      <c r="G800" s="11"/>
      <c r="L800" s="11"/>
      <c r="Q800" s="54"/>
    </row>
    <row r="801" ht="14.25" customHeight="1">
      <c r="B801" s="11"/>
      <c r="G801" s="11"/>
      <c r="L801" s="11"/>
      <c r="Q801" s="54"/>
    </row>
    <row r="802" ht="14.25" customHeight="1">
      <c r="B802" s="11"/>
      <c r="G802" s="11"/>
      <c r="L802" s="11"/>
      <c r="Q802" s="54"/>
    </row>
    <row r="803" ht="14.25" customHeight="1">
      <c r="B803" s="11"/>
      <c r="G803" s="11"/>
      <c r="L803" s="11"/>
      <c r="Q803" s="54"/>
    </row>
    <row r="804" ht="14.25" customHeight="1">
      <c r="B804" s="11"/>
      <c r="G804" s="11"/>
      <c r="L804" s="11"/>
      <c r="Q804" s="54"/>
    </row>
    <row r="805" ht="14.25" customHeight="1">
      <c r="B805" s="11"/>
      <c r="G805" s="11"/>
      <c r="L805" s="11"/>
      <c r="Q805" s="54"/>
    </row>
    <row r="806" ht="14.25" customHeight="1">
      <c r="B806" s="11"/>
      <c r="G806" s="11"/>
      <c r="L806" s="11"/>
      <c r="Q806" s="54"/>
    </row>
    <row r="807" ht="14.25" customHeight="1">
      <c r="B807" s="11"/>
      <c r="G807" s="11"/>
      <c r="L807" s="11"/>
      <c r="Q807" s="54"/>
    </row>
    <row r="808" ht="14.25" customHeight="1">
      <c r="B808" s="11"/>
      <c r="G808" s="11"/>
      <c r="L808" s="11"/>
      <c r="Q808" s="54"/>
    </row>
    <row r="809" ht="14.25" customHeight="1">
      <c r="B809" s="11"/>
      <c r="G809" s="11"/>
      <c r="L809" s="11"/>
      <c r="Q809" s="54"/>
    </row>
    <row r="810" ht="14.25" customHeight="1">
      <c r="B810" s="11"/>
      <c r="G810" s="11"/>
      <c r="L810" s="11"/>
      <c r="Q810" s="54"/>
    </row>
    <row r="811" ht="14.25" customHeight="1">
      <c r="B811" s="11"/>
      <c r="G811" s="11"/>
      <c r="L811" s="11"/>
      <c r="Q811" s="54"/>
    </row>
    <row r="812" ht="14.25" customHeight="1">
      <c r="B812" s="11"/>
      <c r="G812" s="11"/>
      <c r="L812" s="11"/>
      <c r="Q812" s="54"/>
    </row>
    <row r="813" ht="14.25" customHeight="1">
      <c r="B813" s="11"/>
      <c r="G813" s="11"/>
      <c r="L813" s="11"/>
      <c r="Q813" s="54"/>
    </row>
    <row r="814" ht="14.25" customHeight="1">
      <c r="B814" s="11"/>
      <c r="G814" s="11"/>
      <c r="L814" s="11"/>
      <c r="Q814" s="54"/>
    </row>
    <row r="815" ht="14.25" customHeight="1">
      <c r="B815" s="11"/>
      <c r="G815" s="11"/>
      <c r="L815" s="11"/>
      <c r="Q815" s="54"/>
    </row>
    <row r="816" ht="14.25" customHeight="1">
      <c r="B816" s="11"/>
      <c r="G816" s="11"/>
      <c r="L816" s="11"/>
      <c r="Q816" s="54"/>
    </row>
    <row r="817" ht="14.25" customHeight="1">
      <c r="B817" s="11"/>
      <c r="G817" s="11"/>
      <c r="L817" s="11"/>
      <c r="Q817" s="54"/>
    </row>
    <row r="818" ht="14.25" customHeight="1">
      <c r="B818" s="11"/>
      <c r="G818" s="11"/>
      <c r="L818" s="11"/>
      <c r="Q818" s="54"/>
    </row>
    <row r="819" ht="14.25" customHeight="1">
      <c r="B819" s="11"/>
      <c r="G819" s="11"/>
      <c r="L819" s="11"/>
      <c r="Q819" s="54"/>
    </row>
    <row r="820" ht="14.25" customHeight="1">
      <c r="B820" s="11"/>
      <c r="G820" s="11"/>
      <c r="L820" s="11"/>
      <c r="Q820" s="54"/>
    </row>
    <row r="821" ht="14.25" customHeight="1">
      <c r="B821" s="11"/>
      <c r="G821" s="11"/>
      <c r="L821" s="11"/>
      <c r="Q821" s="54"/>
    </row>
    <row r="822" ht="14.25" customHeight="1">
      <c r="B822" s="11"/>
      <c r="G822" s="11"/>
      <c r="L822" s="11"/>
      <c r="Q822" s="54"/>
    </row>
    <row r="823" ht="14.25" customHeight="1">
      <c r="B823" s="11"/>
      <c r="G823" s="11"/>
      <c r="L823" s="11"/>
      <c r="Q823" s="54"/>
    </row>
    <row r="824" ht="14.25" customHeight="1">
      <c r="B824" s="11"/>
      <c r="G824" s="11"/>
      <c r="L824" s="11"/>
      <c r="Q824" s="54"/>
    </row>
    <row r="825" ht="14.25" customHeight="1">
      <c r="B825" s="11"/>
      <c r="G825" s="11"/>
      <c r="L825" s="11"/>
      <c r="Q825" s="54"/>
    </row>
    <row r="826" ht="14.25" customHeight="1">
      <c r="B826" s="11"/>
      <c r="G826" s="11"/>
      <c r="L826" s="11"/>
      <c r="Q826" s="54"/>
    </row>
    <row r="827" ht="14.25" customHeight="1">
      <c r="B827" s="11"/>
      <c r="G827" s="11"/>
      <c r="L827" s="11"/>
      <c r="Q827" s="54"/>
    </row>
    <row r="828" ht="14.25" customHeight="1">
      <c r="B828" s="11"/>
      <c r="G828" s="11"/>
      <c r="L828" s="11"/>
      <c r="Q828" s="54"/>
    </row>
    <row r="829" ht="14.25" customHeight="1">
      <c r="B829" s="11"/>
      <c r="G829" s="11"/>
      <c r="L829" s="11"/>
      <c r="Q829" s="54"/>
    </row>
    <row r="830" ht="14.25" customHeight="1">
      <c r="B830" s="11"/>
      <c r="G830" s="11"/>
      <c r="L830" s="11"/>
      <c r="Q830" s="54"/>
    </row>
    <row r="831" ht="14.25" customHeight="1">
      <c r="B831" s="11"/>
      <c r="G831" s="11"/>
      <c r="L831" s="11"/>
      <c r="Q831" s="54"/>
    </row>
    <row r="832" ht="14.25" customHeight="1">
      <c r="B832" s="11"/>
      <c r="G832" s="11"/>
      <c r="L832" s="11"/>
      <c r="Q832" s="54"/>
    </row>
    <row r="833" ht="14.25" customHeight="1">
      <c r="B833" s="11"/>
      <c r="G833" s="11"/>
      <c r="L833" s="11"/>
      <c r="Q833" s="54"/>
    </row>
    <row r="834" ht="14.25" customHeight="1">
      <c r="B834" s="11"/>
      <c r="G834" s="11"/>
      <c r="L834" s="11"/>
      <c r="Q834" s="54"/>
    </row>
    <row r="835" ht="14.25" customHeight="1">
      <c r="B835" s="11"/>
      <c r="G835" s="11"/>
      <c r="L835" s="11"/>
      <c r="Q835" s="54"/>
    </row>
    <row r="836" ht="14.25" customHeight="1">
      <c r="B836" s="11"/>
      <c r="G836" s="11"/>
      <c r="L836" s="11"/>
      <c r="Q836" s="54"/>
    </row>
    <row r="837" ht="14.25" customHeight="1">
      <c r="B837" s="11"/>
      <c r="G837" s="11"/>
      <c r="L837" s="11"/>
      <c r="Q837" s="54"/>
    </row>
    <row r="838" ht="14.25" customHeight="1">
      <c r="B838" s="11"/>
      <c r="G838" s="11"/>
      <c r="L838" s="11"/>
      <c r="Q838" s="54"/>
    </row>
    <row r="839" ht="14.25" customHeight="1">
      <c r="B839" s="11"/>
      <c r="G839" s="11"/>
      <c r="L839" s="11"/>
      <c r="Q839" s="54"/>
    </row>
    <row r="840" ht="14.25" customHeight="1">
      <c r="B840" s="11"/>
      <c r="G840" s="11"/>
      <c r="L840" s="11"/>
      <c r="Q840" s="54"/>
    </row>
    <row r="841" ht="14.25" customHeight="1">
      <c r="B841" s="11"/>
      <c r="G841" s="11"/>
      <c r="L841" s="11"/>
      <c r="Q841" s="54"/>
    </row>
    <row r="842" ht="14.25" customHeight="1">
      <c r="B842" s="11"/>
      <c r="G842" s="11"/>
      <c r="L842" s="11"/>
      <c r="Q842" s="54"/>
    </row>
    <row r="843" ht="14.25" customHeight="1">
      <c r="B843" s="11"/>
      <c r="G843" s="11"/>
      <c r="L843" s="11"/>
      <c r="Q843" s="54"/>
    </row>
    <row r="844" ht="14.25" customHeight="1">
      <c r="B844" s="11"/>
      <c r="G844" s="11"/>
      <c r="L844" s="11"/>
      <c r="Q844" s="54"/>
    </row>
    <row r="845" ht="14.25" customHeight="1">
      <c r="B845" s="11"/>
      <c r="G845" s="11"/>
      <c r="L845" s="11"/>
      <c r="Q845" s="54"/>
    </row>
    <row r="846" ht="14.25" customHeight="1">
      <c r="B846" s="11"/>
      <c r="G846" s="11"/>
      <c r="L846" s="11"/>
      <c r="Q846" s="54"/>
    </row>
    <row r="847" ht="14.25" customHeight="1">
      <c r="B847" s="11"/>
      <c r="G847" s="11"/>
      <c r="L847" s="11"/>
      <c r="Q847" s="54"/>
    </row>
    <row r="848" ht="14.25" customHeight="1">
      <c r="B848" s="11"/>
      <c r="G848" s="11"/>
      <c r="L848" s="11"/>
      <c r="Q848" s="54"/>
    </row>
    <row r="849" ht="14.25" customHeight="1">
      <c r="B849" s="11"/>
      <c r="G849" s="11"/>
      <c r="L849" s="11"/>
      <c r="Q849" s="54"/>
    </row>
    <row r="850" ht="14.25" customHeight="1">
      <c r="B850" s="11"/>
      <c r="G850" s="11"/>
      <c r="L850" s="11"/>
      <c r="Q850" s="54"/>
    </row>
    <row r="851" ht="14.25" customHeight="1">
      <c r="B851" s="11"/>
      <c r="G851" s="11"/>
      <c r="L851" s="11"/>
      <c r="Q851" s="54"/>
    </row>
    <row r="852" ht="14.25" customHeight="1">
      <c r="B852" s="11"/>
      <c r="G852" s="11"/>
      <c r="L852" s="11"/>
      <c r="Q852" s="54"/>
    </row>
    <row r="853" ht="14.25" customHeight="1">
      <c r="B853" s="11"/>
      <c r="G853" s="11"/>
      <c r="L853" s="11"/>
      <c r="Q853" s="54"/>
    </row>
    <row r="854" ht="14.25" customHeight="1">
      <c r="B854" s="11"/>
      <c r="G854" s="11"/>
      <c r="L854" s="11"/>
      <c r="Q854" s="54"/>
    </row>
    <row r="855" ht="14.25" customHeight="1">
      <c r="B855" s="11"/>
      <c r="G855" s="11"/>
      <c r="L855" s="11"/>
      <c r="Q855" s="54"/>
    </row>
    <row r="856" ht="14.25" customHeight="1">
      <c r="B856" s="11"/>
      <c r="G856" s="11"/>
      <c r="L856" s="11"/>
      <c r="Q856" s="54"/>
    </row>
    <row r="857" ht="14.25" customHeight="1">
      <c r="B857" s="11"/>
      <c r="G857" s="11"/>
      <c r="L857" s="11"/>
      <c r="Q857" s="54"/>
    </row>
    <row r="858" ht="14.25" customHeight="1">
      <c r="B858" s="11"/>
      <c r="G858" s="11"/>
      <c r="L858" s="11"/>
      <c r="Q858" s="54"/>
    </row>
    <row r="859" ht="14.25" customHeight="1">
      <c r="B859" s="11"/>
      <c r="G859" s="11"/>
      <c r="L859" s="11"/>
      <c r="Q859" s="54"/>
    </row>
    <row r="860" ht="14.25" customHeight="1">
      <c r="B860" s="11"/>
      <c r="G860" s="11"/>
      <c r="L860" s="11"/>
      <c r="Q860" s="54"/>
    </row>
    <row r="861" ht="14.25" customHeight="1">
      <c r="B861" s="11"/>
      <c r="G861" s="11"/>
      <c r="L861" s="11"/>
      <c r="Q861" s="54"/>
    </row>
    <row r="862" ht="14.25" customHeight="1">
      <c r="B862" s="11"/>
      <c r="G862" s="11"/>
      <c r="L862" s="11"/>
      <c r="Q862" s="54"/>
    </row>
    <row r="863" ht="14.25" customHeight="1">
      <c r="B863" s="11"/>
      <c r="G863" s="11"/>
      <c r="L863" s="11"/>
      <c r="Q863" s="54"/>
    </row>
    <row r="864" ht="14.25" customHeight="1">
      <c r="B864" s="11"/>
      <c r="G864" s="11"/>
      <c r="L864" s="11"/>
      <c r="Q864" s="54"/>
    </row>
    <row r="865" ht="14.25" customHeight="1">
      <c r="B865" s="11"/>
      <c r="G865" s="11"/>
      <c r="L865" s="11"/>
      <c r="Q865" s="54"/>
    </row>
    <row r="866" ht="14.25" customHeight="1">
      <c r="B866" s="11"/>
      <c r="G866" s="11"/>
      <c r="L866" s="11"/>
      <c r="Q866" s="54"/>
    </row>
    <row r="867" ht="14.25" customHeight="1">
      <c r="B867" s="11"/>
      <c r="G867" s="11"/>
      <c r="L867" s="11"/>
      <c r="Q867" s="54"/>
    </row>
    <row r="868" ht="14.25" customHeight="1">
      <c r="B868" s="11"/>
      <c r="G868" s="11"/>
      <c r="L868" s="11"/>
      <c r="Q868" s="54"/>
    </row>
    <row r="869" ht="14.25" customHeight="1">
      <c r="B869" s="11"/>
      <c r="G869" s="11"/>
      <c r="L869" s="11"/>
      <c r="Q869" s="54"/>
    </row>
    <row r="870" ht="14.25" customHeight="1">
      <c r="B870" s="11"/>
      <c r="G870" s="11"/>
      <c r="L870" s="11"/>
      <c r="Q870" s="54"/>
    </row>
    <row r="871" ht="14.25" customHeight="1">
      <c r="B871" s="11"/>
      <c r="G871" s="11"/>
      <c r="L871" s="11"/>
      <c r="Q871" s="54"/>
    </row>
    <row r="872" ht="14.25" customHeight="1">
      <c r="B872" s="11"/>
      <c r="G872" s="11"/>
      <c r="L872" s="11"/>
      <c r="Q872" s="54"/>
    </row>
    <row r="873" ht="14.25" customHeight="1">
      <c r="B873" s="11"/>
      <c r="G873" s="11"/>
      <c r="L873" s="11"/>
      <c r="Q873" s="54"/>
    </row>
    <row r="874" ht="14.25" customHeight="1">
      <c r="B874" s="11"/>
      <c r="G874" s="11"/>
      <c r="L874" s="11"/>
      <c r="Q874" s="54"/>
    </row>
    <row r="875" ht="14.25" customHeight="1">
      <c r="B875" s="11"/>
      <c r="G875" s="11"/>
      <c r="L875" s="11"/>
      <c r="Q875" s="54"/>
    </row>
    <row r="876" ht="14.25" customHeight="1">
      <c r="B876" s="11"/>
      <c r="G876" s="11"/>
      <c r="L876" s="11"/>
      <c r="Q876" s="54"/>
    </row>
    <row r="877" ht="14.25" customHeight="1">
      <c r="B877" s="11"/>
      <c r="G877" s="11"/>
      <c r="L877" s="11"/>
      <c r="Q877" s="54"/>
    </row>
    <row r="878" ht="14.25" customHeight="1">
      <c r="B878" s="11"/>
      <c r="G878" s="11"/>
      <c r="L878" s="11"/>
      <c r="Q878" s="54"/>
    </row>
    <row r="879" ht="14.25" customHeight="1">
      <c r="B879" s="11"/>
      <c r="G879" s="11"/>
      <c r="L879" s="11"/>
      <c r="Q879" s="54"/>
    </row>
    <row r="880" ht="14.25" customHeight="1">
      <c r="B880" s="11"/>
      <c r="G880" s="11"/>
      <c r="L880" s="11"/>
      <c r="Q880" s="54"/>
    </row>
    <row r="881" ht="14.25" customHeight="1">
      <c r="B881" s="11"/>
      <c r="G881" s="11"/>
      <c r="L881" s="11"/>
      <c r="Q881" s="54"/>
    </row>
    <row r="882" ht="14.25" customHeight="1">
      <c r="B882" s="11"/>
      <c r="G882" s="11"/>
      <c r="L882" s="11"/>
      <c r="Q882" s="54"/>
    </row>
    <row r="883" ht="14.25" customHeight="1">
      <c r="B883" s="11"/>
      <c r="G883" s="11"/>
      <c r="L883" s="11"/>
      <c r="Q883" s="54"/>
    </row>
    <row r="884" ht="14.25" customHeight="1">
      <c r="B884" s="11"/>
      <c r="G884" s="11"/>
      <c r="L884" s="11"/>
      <c r="Q884" s="54"/>
    </row>
    <row r="885" ht="14.25" customHeight="1">
      <c r="B885" s="11"/>
      <c r="G885" s="11"/>
      <c r="L885" s="11"/>
      <c r="Q885" s="54"/>
    </row>
    <row r="886" ht="14.25" customHeight="1">
      <c r="B886" s="11"/>
      <c r="G886" s="11"/>
      <c r="L886" s="11"/>
      <c r="Q886" s="54"/>
    </row>
    <row r="887" ht="14.25" customHeight="1">
      <c r="B887" s="11"/>
      <c r="G887" s="11"/>
      <c r="L887" s="11"/>
      <c r="Q887" s="54"/>
    </row>
    <row r="888" ht="14.25" customHeight="1">
      <c r="B888" s="11"/>
      <c r="G888" s="11"/>
      <c r="L888" s="11"/>
      <c r="Q888" s="54"/>
    </row>
    <row r="889" ht="14.25" customHeight="1">
      <c r="B889" s="11"/>
      <c r="G889" s="11"/>
      <c r="L889" s="11"/>
      <c r="Q889" s="54"/>
    </row>
    <row r="890" ht="14.25" customHeight="1">
      <c r="B890" s="11"/>
      <c r="G890" s="11"/>
      <c r="L890" s="11"/>
      <c r="Q890" s="54"/>
    </row>
    <row r="891" ht="14.25" customHeight="1">
      <c r="B891" s="11"/>
      <c r="G891" s="11"/>
      <c r="L891" s="11"/>
      <c r="Q891" s="54"/>
    </row>
    <row r="892" ht="14.25" customHeight="1">
      <c r="B892" s="11"/>
      <c r="G892" s="11"/>
      <c r="L892" s="11"/>
      <c r="Q892" s="54"/>
    </row>
    <row r="893" ht="14.25" customHeight="1">
      <c r="B893" s="11"/>
      <c r="G893" s="11"/>
      <c r="L893" s="11"/>
      <c r="Q893" s="54"/>
    </row>
    <row r="894" ht="14.25" customHeight="1">
      <c r="B894" s="11"/>
      <c r="G894" s="11"/>
      <c r="L894" s="11"/>
      <c r="Q894" s="54"/>
    </row>
    <row r="895" ht="14.25" customHeight="1">
      <c r="B895" s="11"/>
      <c r="G895" s="11"/>
      <c r="L895" s="11"/>
      <c r="Q895" s="54"/>
    </row>
    <row r="896" ht="14.25" customHeight="1">
      <c r="B896" s="11"/>
      <c r="G896" s="11"/>
      <c r="L896" s="11"/>
      <c r="Q896" s="54"/>
    </row>
    <row r="897" ht="14.25" customHeight="1">
      <c r="B897" s="11"/>
      <c r="G897" s="11"/>
      <c r="L897" s="11"/>
      <c r="Q897" s="54"/>
    </row>
    <row r="898" ht="14.25" customHeight="1">
      <c r="B898" s="11"/>
      <c r="G898" s="11"/>
      <c r="L898" s="11"/>
      <c r="Q898" s="54"/>
    </row>
    <row r="899" ht="14.25" customHeight="1">
      <c r="B899" s="11"/>
      <c r="G899" s="11"/>
      <c r="L899" s="11"/>
      <c r="Q899" s="54"/>
    </row>
    <row r="900" ht="14.25" customHeight="1">
      <c r="B900" s="11"/>
      <c r="G900" s="11"/>
      <c r="L900" s="11"/>
      <c r="Q900" s="54"/>
    </row>
    <row r="901" ht="14.25" customHeight="1">
      <c r="B901" s="11"/>
      <c r="G901" s="11"/>
      <c r="L901" s="11"/>
      <c r="Q901" s="54"/>
    </row>
    <row r="902" ht="14.25" customHeight="1">
      <c r="B902" s="11"/>
      <c r="G902" s="11"/>
      <c r="L902" s="11"/>
      <c r="Q902" s="54"/>
    </row>
    <row r="903" ht="14.25" customHeight="1">
      <c r="B903" s="11"/>
      <c r="G903" s="11"/>
      <c r="L903" s="11"/>
      <c r="Q903" s="54"/>
    </row>
    <row r="904" ht="14.25" customHeight="1">
      <c r="B904" s="11"/>
      <c r="G904" s="11"/>
      <c r="L904" s="11"/>
      <c r="Q904" s="54"/>
    </row>
    <row r="905" ht="14.25" customHeight="1">
      <c r="B905" s="11"/>
      <c r="G905" s="11"/>
      <c r="L905" s="11"/>
      <c r="Q905" s="54"/>
    </row>
    <row r="906" ht="14.25" customHeight="1">
      <c r="B906" s="11"/>
      <c r="G906" s="11"/>
      <c r="L906" s="11"/>
      <c r="Q906" s="54"/>
    </row>
    <row r="907" ht="14.25" customHeight="1">
      <c r="B907" s="11"/>
      <c r="G907" s="11"/>
      <c r="L907" s="11"/>
      <c r="Q907" s="54"/>
    </row>
    <row r="908" ht="14.25" customHeight="1">
      <c r="B908" s="11"/>
      <c r="G908" s="11"/>
      <c r="L908" s="11"/>
      <c r="Q908" s="54"/>
    </row>
    <row r="909" ht="14.25" customHeight="1">
      <c r="B909" s="11"/>
      <c r="G909" s="11"/>
      <c r="L909" s="11"/>
      <c r="Q909" s="54"/>
    </row>
    <row r="910" ht="14.25" customHeight="1">
      <c r="B910" s="11"/>
      <c r="G910" s="11"/>
      <c r="L910" s="11"/>
      <c r="Q910" s="54"/>
    </row>
    <row r="911" ht="14.25" customHeight="1">
      <c r="B911" s="11"/>
      <c r="G911" s="11"/>
      <c r="L911" s="11"/>
      <c r="Q911" s="54"/>
    </row>
    <row r="912" ht="14.25" customHeight="1">
      <c r="B912" s="11"/>
      <c r="G912" s="11"/>
      <c r="L912" s="11"/>
      <c r="Q912" s="54"/>
    </row>
    <row r="913" ht="14.25" customHeight="1">
      <c r="B913" s="11"/>
      <c r="G913" s="11"/>
      <c r="L913" s="11"/>
      <c r="Q913" s="54"/>
    </row>
    <row r="914" ht="14.25" customHeight="1">
      <c r="B914" s="11"/>
      <c r="G914" s="11"/>
      <c r="L914" s="11"/>
      <c r="Q914" s="54"/>
    </row>
    <row r="915" ht="14.25" customHeight="1">
      <c r="B915" s="11"/>
      <c r="G915" s="11"/>
      <c r="L915" s="11"/>
      <c r="Q915" s="54"/>
    </row>
    <row r="916" ht="14.25" customHeight="1">
      <c r="B916" s="11"/>
      <c r="G916" s="11"/>
      <c r="L916" s="11"/>
      <c r="Q916" s="54"/>
    </row>
    <row r="917" ht="14.25" customHeight="1">
      <c r="B917" s="11"/>
      <c r="G917" s="11"/>
      <c r="L917" s="11"/>
      <c r="Q917" s="54"/>
    </row>
    <row r="918" ht="14.25" customHeight="1">
      <c r="B918" s="11"/>
      <c r="G918" s="11"/>
      <c r="L918" s="11"/>
      <c r="Q918" s="54"/>
    </row>
    <row r="919" ht="14.25" customHeight="1">
      <c r="B919" s="11"/>
      <c r="G919" s="11"/>
      <c r="L919" s="11"/>
      <c r="Q919" s="54"/>
    </row>
    <row r="920" ht="14.25" customHeight="1">
      <c r="B920" s="11"/>
      <c r="G920" s="11"/>
      <c r="L920" s="11"/>
      <c r="Q920" s="54"/>
    </row>
    <row r="921" ht="14.25" customHeight="1">
      <c r="B921" s="11"/>
      <c r="G921" s="11"/>
      <c r="L921" s="11"/>
      <c r="Q921" s="54"/>
    </row>
    <row r="922" ht="14.25" customHeight="1">
      <c r="B922" s="11"/>
      <c r="G922" s="11"/>
      <c r="L922" s="11"/>
      <c r="Q922" s="54"/>
    </row>
    <row r="923" ht="14.25" customHeight="1">
      <c r="B923" s="11"/>
      <c r="G923" s="11"/>
      <c r="L923" s="11"/>
      <c r="Q923" s="54"/>
    </row>
    <row r="924" ht="14.25" customHeight="1">
      <c r="B924" s="11"/>
      <c r="G924" s="11"/>
      <c r="L924" s="11"/>
      <c r="Q924" s="54"/>
    </row>
    <row r="925" ht="14.25" customHeight="1">
      <c r="B925" s="11"/>
      <c r="G925" s="11"/>
      <c r="L925" s="11"/>
      <c r="Q925" s="54"/>
    </row>
    <row r="926" ht="14.25" customHeight="1">
      <c r="B926" s="11"/>
      <c r="G926" s="11"/>
      <c r="L926" s="11"/>
      <c r="Q926" s="54"/>
    </row>
    <row r="927" ht="14.25" customHeight="1">
      <c r="B927" s="11"/>
      <c r="G927" s="11"/>
      <c r="L927" s="11"/>
      <c r="Q927" s="54"/>
    </row>
    <row r="928" ht="14.25" customHeight="1">
      <c r="B928" s="11"/>
      <c r="G928" s="11"/>
      <c r="L928" s="11"/>
      <c r="Q928" s="54"/>
    </row>
    <row r="929" ht="14.25" customHeight="1">
      <c r="B929" s="11"/>
      <c r="G929" s="11"/>
      <c r="L929" s="11"/>
      <c r="Q929" s="54"/>
    </row>
    <row r="930" ht="14.25" customHeight="1">
      <c r="B930" s="11"/>
      <c r="G930" s="11"/>
      <c r="L930" s="11"/>
      <c r="Q930" s="54"/>
    </row>
    <row r="931" ht="14.25" customHeight="1">
      <c r="B931" s="11"/>
      <c r="G931" s="11"/>
      <c r="L931" s="11"/>
      <c r="Q931" s="54"/>
    </row>
    <row r="932" ht="14.25" customHeight="1">
      <c r="B932" s="11"/>
      <c r="G932" s="11"/>
      <c r="L932" s="11"/>
      <c r="Q932" s="54"/>
    </row>
    <row r="933" ht="14.25" customHeight="1">
      <c r="B933" s="11"/>
      <c r="G933" s="11"/>
      <c r="L933" s="11"/>
      <c r="Q933" s="54"/>
    </row>
    <row r="934" ht="14.25" customHeight="1">
      <c r="B934" s="11"/>
      <c r="G934" s="11"/>
      <c r="L934" s="11"/>
      <c r="Q934" s="54"/>
    </row>
    <row r="935" ht="14.25" customHeight="1">
      <c r="B935" s="11"/>
      <c r="G935" s="11"/>
      <c r="L935" s="11"/>
      <c r="Q935" s="54"/>
    </row>
    <row r="936" ht="14.25" customHeight="1">
      <c r="B936" s="11"/>
      <c r="G936" s="11"/>
      <c r="L936" s="11"/>
      <c r="Q936" s="54"/>
    </row>
    <row r="937" ht="14.25" customHeight="1">
      <c r="B937" s="11"/>
      <c r="G937" s="11"/>
      <c r="L937" s="11"/>
      <c r="Q937" s="54"/>
    </row>
    <row r="938" ht="14.25" customHeight="1">
      <c r="B938" s="11"/>
      <c r="G938" s="11"/>
      <c r="L938" s="11"/>
      <c r="Q938" s="54"/>
    </row>
    <row r="939" ht="14.25" customHeight="1">
      <c r="B939" s="11"/>
      <c r="G939" s="11"/>
      <c r="L939" s="11"/>
      <c r="Q939" s="54"/>
    </row>
    <row r="940" ht="14.25" customHeight="1">
      <c r="B940" s="11"/>
      <c r="G940" s="11"/>
      <c r="L940" s="11"/>
      <c r="Q940" s="54"/>
    </row>
    <row r="941" ht="14.25" customHeight="1">
      <c r="B941" s="11"/>
      <c r="G941" s="11"/>
      <c r="L941" s="11"/>
      <c r="Q941" s="54"/>
    </row>
    <row r="942" ht="14.25" customHeight="1">
      <c r="B942" s="11"/>
      <c r="G942" s="11"/>
      <c r="L942" s="11"/>
      <c r="Q942" s="54"/>
    </row>
    <row r="943" ht="14.25" customHeight="1">
      <c r="B943" s="11"/>
      <c r="G943" s="11"/>
      <c r="L943" s="11"/>
      <c r="Q943" s="54"/>
    </row>
    <row r="944" ht="14.25" customHeight="1">
      <c r="B944" s="11"/>
      <c r="G944" s="11"/>
      <c r="L944" s="11"/>
      <c r="Q944" s="54"/>
    </row>
    <row r="945" ht="14.25" customHeight="1">
      <c r="B945" s="11"/>
      <c r="G945" s="11"/>
      <c r="L945" s="11"/>
      <c r="Q945" s="54"/>
    </row>
    <row r="946" ht="14.25" customHeight="1">
      <c r="B946" s="11"/>
      <c r="G946" s="11"/>
      <c r="L946" s="11"/>
      <c r="Q946" s="54"/>
    </row>
    <row r="947" ht="14.25" customHeight="1">
      <c r="B947" s="11"/>
      <c r="G947" s="11"/>
      <c r="L947" s="11"/>
      <c r="Q947" s="54"/>
    </row>
    <row r="948" ht="14.25" customHeight="1">
      <c r="B948" s="11"/>
      <c r="G948" s="11"/>
      <c r="L948" s="11"/>
      <c r="Q948" s="54"/>
    </row>
    <row r="949" ht="14.25" customHeight="1">
      <c r="B949" s="11"/>
      <c r="G949" s="11"/>
      <c r="L949" s="11"/>
      <c r="Q949" s="54"/>
    </row>
    <row r="950" ht="14.25" customHeight="1">
      <c r="B950" s="11"/>
      <c r="G950" s="11"/>
      <c r="L950" s="11"/>
      <c r="Q950" s="54"/>
    </row>
    <row r="951" ht="14.25" customHeight="1">
      <c r="B951" s="11"/>
      <c r="G951" s="11"/>
      <c r="L951" s="11"/>
      <c r="Q951" s="54"/>
    </row>
    <row r="952" ht="14.25" customHeight="1">
      <c r="B952" s="11"/>
      <c r="G952" s="11"/>
      <c r="L952" s="11"/>
      <c r="Q952" s="54"/>
    </row>
    <row r="953" ht="14.25" customHeight="1">
      <c r="B953" s="11"/>
      <c r="G953" s="11"/>
      <c r="L953" s="11"/>
      <c r="Q953" s="54"/>
    </row>
    <row r="954" ht="14.25" customHeight="1">
      <c r="B954" s="11"/>
      <c r="G954" s="11"/>
      <c r="L954" s="11"/>
      <c r="Q954" s="54"/>
    </row>
    <row r="955" ht="14.25" customHeight="1">
      <c r="B955" s="11"/>
      <c r="G955" s="11"/>
      <c r="L955" s="11"/>
      <c r="Q955" s="54"/>
    </row>
    <row r="956" ht="14.25" customHeight="1">
      <c r="B956" s="11"/>
      <c r="G956" s="11"/>
      <c r="L956" s="11"/>
      <c r="Q956" s="54"/>
    </row>
    <row r="957" ht="14.25" customHeight="1">
      <c r="B957" s="11"/>
      <c r="G957" s="11"/>
      <c r="L957" s="11"/>
      <c r="Q957" s="54"/>
    </row>
    <row r="958" ht="14.25" customHeight="1">
      <c r="B958" s="11"/>
      <c r="G958" s="11"/>
      <c r="L958" s="11"/>
      <c r="Q958" s="54"/>
    </row>
    <row r="959" ht="14.25" customHeight="1">
      <c r="B959" s="11"/>
      <c r="G959" s="11"/>
      <c r="L959" s="11"/>
      <c r="Q959" s="54"/>
    </row>
    <row r="960" ht="14.25" customHeight="1">
      <c r="B960" s="11"/>
      <c r="G960" s="11"/>
      <c r="L960" s="11"/>
      <c r="Q960" s="54"/>
    </row>
    <row r="961" ht="14.25" customHeight="1">
      <c r="B961" s="11"/>
      <c r="G961" s="11"/>
      <c r="L961" s="11"/>
      <c r="Q961" s="54"/>
    </row>
    <row r="962" ht="14.25" customHeight="1">
      <c r="B962" s="11"/>
      <c r="G962" s="11"/>
      <c r="L962" s="11"/>
      <c r="Q962" s="54"/>
    </row>
    <row r="963" ht="14.25" customHeight="1">
      <c r="B963" s="11"/>
      <c r="G963" s="11"/>
      <c r="L963" s="11"/>
      <c r="Q963" s="54"/>
    </row>
    <row r="964" ht="14.25" customHeight="1">
      <c r="B964" s="11"/>
      <c r="G964" s="11"/>
      <c r="L964" s="11"/>
      <c r="Q964" s="54"/>
    </row>
    <row r="965" ht="14.25" customHeight="1">
      <c r="B965" s="11"/>
      <c r="G965" s="11"/>
      <c r="L965" s="11"/>
      <c r="Q965" s="54"/>
    </row>
    <row r="966" ht="14.25" customHeight="1">
      <c r="B966" s="11"/>
      <c r="G966" s="11"/>
      <c r="L966" s="11"/>
      <c r="Q966" s="54"/>
    </row>
    <row r="967" ht="14.25" customHeight="1">
      <c r="B967" s="11"/>
      <c r="G967" s="11"/>
      <c r="L967" s="11"/>
      <c r="Q967" s="54"/>
    </row>
    <row r="968" ht="14.25" customHeight="1">
      <c r="B968" s="11"/>
      <c r="G968" s="11"/>
      <c r="L968" s="11"/>
      <c r="Q968" s="54"/>
    </row>
    <row r="969" ht="14.25" customHeight="1">
      <c r="B969" s="11"/>
      <c r="G969" s="11"/>
      <c r="L969" s="11"/>
      <c r="Q969" s="54"/>
    </row>
    <row r="970" ht="14.25" customHeight="1">
      <c r="B970" s="11"/>
      <c r="G970" s="11"/>
      <c r="L970" s="11"/>
      <c r="Q970" s="54"/>
    </row>
    <row r="971" ht="14.25" customHeight="1">
      <c r="B971" s="11"/>
      <c r="G971" s="11"/>
      <c r="L971" s="11"/>
      <c r="Q971" s="54"/>
    </row>
    <row r="972" ht="14.25" customHeight="1">
      <c r="B972" s="11"/>
      <c r="G972" s="11"/>
      <c r="L972" s="11"/>
      <c r="Q972" s="54"/>
    </row>
    <row r="973" ht="14.25" customHeight="1">
      <c r="B973" s="11"/>
      <c r="G973" s="11"/>
      <c r="L973" s="11"/>
      <c r="Q973" s="54"/>
    </row>
    <row r="974" ht="14.25" customHeight="1">
      <c r="B974" s="11"/>
      <c r="G974" s="11"/>
      <c r="L974" s="11"/>
      <c r="Q974" s="54"/>
    </row>
    <row r="975" ht="14.25" customHeight="1">
      <c r="B975" s="11"/>
      <c r="G975" s="11"/>
      <c r="L975" s="11"/>
      <c r="Q975" s="54"/>
    </row>
    <row r="976" ht="14.25" customHeight="1">
      <c r="B976" s="11"/>
      <c r="G976" s="11"/>
      <c r="L976" s="11"/>
      <c r="Q976" s="54"/>
    </row>
    <row r="977" ht="14.25" customHeight="1">
      <c r="B977" s="11"/>
      <c r="G977" s="11"/>
      <c r="L977" s="11"/>
      <c r="Q977" s="54"/>
    </row>
    <row r="978" ht="14.25" customHeight="1">
      <c r="B978" s="11"/>
      <c r="G978" s="11"/>
      <c r="L978" s="11"/>
      <c r="Q978" s="54"/>
    </row>
    <row r="979" ht="14.25" customHeight="1">
      <c r="B979" s="11"/>
      <c r="G979" s="11"/>
      <c r="L979" s="11"/>
      <c r="Q979" s="54"/>
    </row>
    <row r="980" ht="14.25" customHeight="1">
      <c r="B980" s="11"/>
      <c r="G980" s="11"/>
      <c r="L980" s="11"/>
      <c r="Q980" s="54"/>
    </row>
    <row r="981" ht="14.25" customHeight="1">
      <c r="B981" s="11"/>
      <c r="G981" s="11"/>
      <c r="L981" s="11"/>
      <c r="Q981" s="54"/>
    </row>
    <row r="982" ht="14.25" customHeight="1">
      <c r="B982" s="11"/>
      <c r="G982" s="11"/>
      <c r="L982" s="11"/>
      <c r="Q982" s="54"/>
    </row>
    <row r="983" ht="14.25" customHeight="1">
      <c r="B983" s="11"/>
      <c r="G983" s="11"/>
      <c r="L983" s="11"/>
      <c r="Q983" s="54"/>
    </row>
    <row r="984" ht="14.25" customHeight="1">
      <c r="B984" s="11"/>
      <c r="G984" s="11"/>
      <c r="L984" s="11"/>
      <c r="Q984" s="54"/>
    </row>
    <row r="985" ht="14.25" customHeight="1">
      <c r="B985" s="11"/>
      <c r="G985" s="11"/>
      <c r="L985" s="11"/>
      <c r="Q985" s="54"/>
    </row>
    <row r="986" ht="14.25" customHeight="1">
      <c r="B986" s="11"/>
      <c r="G986" s="11"/>
      <c r="L986" s="11"/>
      <c r="Q986" s="54"/>
    </row>
    <row r="987" ht="14.25" customHeight="1">
      <c r="B987" s="11"/>
      <c r="G987" s="11"/>
      <c r="L987" s="11"/>
      <c r="Q987" s="54"/>
    </row>
    <row r="988" ht="14.25" customHeight="1">
      <c r="B988" s="11"/>
      <c r="G988" s="11"/>
      <c r="L988" s="11"/>
      <c r="Q988" s="54"/>
    </row>
    <row r="989" ht="14.25" customHeight="1">
      <c r="B989" s="11"/>
      <c r="G989" s="11"/>
      <c r="L989" s="11"/>
      <c r="Q989" s="54"/>
    </row>
    <row r="990" ht="14.25" customHeight="1">
      <c r="B990" s="11"/>
      <c r="G990" s="11"/>
      <c r="L990" s="11"/>
      <c r="Q990" s="54"/>
    </row>
    <row r="991" ht="14.25" customHeight="1">
      <c r="B991" s="11"/>
      <c r="G991" s="11"/>
      <c r="L991" s="11"/>
      <c r="Q991" s="54"/>
    </row>
    <row r="992" ht="14.25" customHeight="1">
      <c r="B992" s="11"/>
      <c r="G992" s="11"/>
      <c r="L992" s="11"/>
      <c r="Q992" s="54"/>
    </row>
    <row r="993" ht="14.25" customHeight="1">
      <c r="B993" s="11"/>
      <c r="G993" s="11"/>
      <c r="L993" s="11"/>
      <c r="Q993" s="54"/>
    </row>
    <row r="994" ht="14.25" customHeight="1">
      <c r="B994" s="11"/>
      <c r="G994" s="11"/>
      <c r="L994" s="11"/>
      <c r="Q994" s="54"/>
    </row>
    <row r="995" ht="14.25" customHeight="1">
      <c r="B995" s="11"/>
      <c r="G995" s="11"/>
      <c r="L995" s="11"/>
      <c r="Q995" s="54"/>
    </row>
    <row r="996" ht="14.25" customHeight="1">
      <c r="B996" s="11"/>
      <c r="G996" s="11"/>
      <c r="L996" s="11"/>
      <c r="Q996" s="54"/>
    </row>
    <row r="997" ht="14.25" customHeight="1">
      <c r="B997" s="11"/>
      <c r="G997" s="11"/>
      <c r="L997" s="11"/>
      <c r="Q997" s="54"/>
    </row>
    <row r="998" ht="14.25" customHeight="1">
      <c r="B998" s="11"/>
      <c r="G998" s="11"/>
      <c r="L998" s="11"/>
      <c r="Q998" s="54"/>
    </row>
    <row r="999" ht="14.25" customHeight="1">
      <c r="B999" s="11"/>
      <c r="G999" s="11"/>
      <c r="L999" s="11"/>
      <c r="Q999" s="54"/>
    </row>
    <row r="1000" ht="14.25" customHeight="1">
      <c r="B1000" s="11"/>
      <c r="G1000" s="11"/>
      <c r="L1000" s="11"/>
      <c r="Q1000" s="54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2" max="12" width="21.0"/>
  </cols>
  <sheetData>
    <row r="1">
      <c r="A1" s="55"/>
      <c r="B1" s="56" t="s">
        <v>726</v>
      </c>
      <c r="C1" s="57" t="s">
        <v>727</v>
      </c>
      <c r="D1" s="57" t="s">
        <v>728</v>
      </c>
      <c r="E1" s="57" t="s">
        <v>729</v>
      </c>
      <c r="F1" s="58" t="s">
        <v>730</v>
      </c>
      <c r="G1" s="57" t="s">
        <v>731</v>
      </c>
      <c r="H1" s="57" t="s">
        <v>727</v>
      </c>
      <c r="I1" s="57" t="s">
        <v>728</v>
      </c>
      <c r="J1" s="57" t="s">
        <v>729</v>
      </c>
      <c r="K1" s="58" t="s">
        <v>732</v>
      </c>
      <c r="L1" s="57" t="s">
        <v>733</v>
      </c>
    </row>
    <row r="2">
      <c r="A2" s="59" t="s">
        <v>734</v>
      </c>
      <c r="B2" s="60" t="s">
        <v>735</v>
      </c>
      <c r="C2" s="61">
        <v>0.153242678</v>
      </c>
      <c r="D2" s="61" t="s">
        <v>736</v>
      </c>
      <c r="E2" s="61" t="s">
        <v>737</v>
      </c>
      <c r="F2" s="62" t="s">
        <v>738</v>
      </c>
      <c r="G2" s="60" t="s">
        <v>735</v>
      </c>
      <c r="H2" s="61">
        <v>293.0</v>
      </c>
      <c r="I2" s="61">
        <v>445.0</v>
      </c>
      <c r="J2" s="61">
        <v>499.0</v>
      </c>
      <c r="K2" s="62" t="s">
        <v>739</v>
      </c>
      <c r="L2" s="63" t="s">
        <v>740</v>
      </c>
    </row>
    <row r="3">
      <c r="A3" s="55"/>
      <c r="B3" s="60" t="s">
        <v>741</v>
      </c>
      <c r="C3" s="61" t="s">
        <v>742</v>
      </c>
      <c r="D3" s="61" t="s">
        <v>743</v>
      </c>
      <c r="E3" s="61" t="s">
        <v>744</v>
      </c>
      <c r="F3" s="62" t="s">
        <v>745</v>
      </c>
      <c r="G3" s="60" t="s">
        <v>741</v>
      </c>
      <c r="H3" s="61">
        <v>168.0</v>
      </c>
      <c r="I3" s="61">
        <v>250.0</v>
      </c>
      <c r="J3" s="61">
        <v>291.0</v>
      </c>
      <c r="K3" s="62" t="s">
        <v>746</v>
      </c>
      <c r="L3" s="55"/>
    </row>
    <row r="4">
      <c r="A4" s="55"/>
      <c r="B4" s="64"/>
      <c r="C4" s="55"/>
      <c r="D4" s="55"/>
      <c r="E4" s="55"/>
      <c r="F4" s="65"/>
      <c r="G4" s="64"/>
      <c r="H4" s="55"/>
      <c r="I4" s="55"/>
      <c r="J4" s="55"/>
      <c r="K4" s="65"/>
      <c r="L4" s="55"/>
    </row>
    <row r="5">
      <c r="A5" s="59" t="s">
        <v>747</v>
      </c>
      <c r="B5" s="60" t="s">
        <v>735</v>
      </c>
      <c r="C5" s="66" t="s">
        <v>748</v>
      </c>
      <c r="D5" s="66" t="s">
        <v>749</v>
      </c>
      <c r="E5" s="66" t="s">
        <v>750</v>
      </c>
      <c r="F5" s="62" t="s">
        <v>751</v>
      </c>
      <c r="G5" s="60" t="s">
        <v>735</v>
      </c>
      <c r="H5" s="61">
        <v>294.0</v>
      </c>
      <c r="I5" s="61">
        <v>445.0</v>
      </c>
      <c r="J5" s="61">
        <v>498.0</v>
      </c>
      <c r="K5" s="62" t="s">
        <v>739</v>
      </c>
      <c r="L5" s="55"/>
    </row>
    <row r="6">
      <c r="A6" s="55"/>
      <c r="B6" s="60" t="s">
        <v>741</v>
      </c>
      <c r="C6" s="66" t="s">
        <v>752</v>
      </c>
      <c r="D6" s="66" t="s">
        <v>753</v>
      </c>
      <c r="E6" s="66" t="s">
        <v>754</v>
      </c>
      <c r="F6" s="62" t="s">
        <v>755</v>
      </c>
      <c r="G6" s="60" t="s">
        <v>741</v>
      </c>
      <c r="H6" s="61">
        <v>168.0</v>
      </c>
      <c r="I6" s="61">
        <v>257.0</v>
      </c>
      <c r="J6" s="61">
        <v>297.0</v>
      </c>
      <c r="K6" s="62" t="s">
        <v>756</v>
      </c>
      <c r="L6" s="5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6.86"/>
    <col customWidth="1" min="3" max="3" width="16.0"/>
    <col customWidth="1" min="6" max="6" width="17.0"/>
  </cols>
  <sheetData>
    <row r="1">
      <c r="A1" s="67"/>
      <c r="B1" s="68" t="s">
        <v>757</v>
      </c>
      <c r="C1" s="68" t="s">
        <v>758</v>
      </c>
      <c r="D1" s="68" t="s">
        <v>759</v>
      </c>
      <c r="E1" s="68" t="s">
        <v>760</v>
      </c>
      <c r="F1" s="68" t="s">
        <v>761</v>
      </c>
      <c r="G1" s="68" t="s">
        <v>762</v>
      </c>
      <c r="I1" s="69"/>
      <c r="J1" s="68" t="s">
        <v>757</v>
      </c>
      <c r="K1" s="68" t="s">
        <v>758</v>
      </c>
      <c r="L1" s="68" t="s">
        <v>759</v>
      </c>
      <c r="M1" s="68" t="s">
        <v>760</v>
      </c>
      <c r="N1" s="68" t="s">
        <v>761</v>
      </c>
      <c r="O1" s="68" t="s">
        <v>762</v>
      </c>
    </row>
    <row r="2">
      <c r="A2" s="70" t="s">
        <v>727</v>
      </c>
      <c r="B2" s="67" t="s">
        <v>763</v>
      </c>
      <c r="C2" s="67">
        <v>0.026</v>
      </c>
      <c r="D2" s="67">
        <v>23.9299603823341</v>
      </c>
      <c r="E2" s="67">
        <v>120.0</v>
      </c>
      <c r="F2" s="67">
        <v>1.0</v>
      </c>
      <c r="G2" s="5">
        <v>36.48</v>
      </c>
      <c r="H2" s="5">
        <f>average(G2:G6)</f>
        <v>19.332</v>
      </c>
      <c r="I2" s="70" t="s">
        <v>727</v>
      </c>
      <c r="J2" s="69" t="s">
        <v>763</v>
      </c>
      <c r="K2" s="71">
        <v>0.028</v>
      </c>
      <c r="L2" s="69">
        <v>17.2799497046427</v>
      </c>
      <c r="M2" s="69">
        <v>52.0</v>
      </c>
      <c r="N2" s="69">
        <v>1.0</v>
      </c>
      <c r="O2" s="72">
        <v>36.48</v>
      </c>
      <c r="P2" s="5">
        <f>average(O2:O6)</f>
        <v>19.824</v>
      </c>
    </row>
    <row r="3">
      <c r="B3" s="67" t="s">
        <v>764</v>
      </c>
      <c r="C3" s="67">
        <v>0.015</v>
      </c>
      <c r="D3" s="67">
        <v>13.5333269140033</v>
      </c>
      <c r="E3" s="67">
        <v>68.0</v>
      </c>
      <c r="F3" s="67">
        <v>4.0</v>
      </c>
      <c r="G3" s="5">
        <v>17.15</v>
      </c>
      <c r="H3" s="5">
        <f>average(D2:D6)</f>
        <v>12.33371536</v>
      </c>
      <c r="J3" s="69" t="s">
        <v>765</v>
      </c>
      <c r="K3" s="73">
        <v>0.014</v>
      </c>
      <c r="L3" s="69">
        <v>8.57996631925215</v>
      </c>
      <c r="M3" s="69">
        <v>26.0</v>
      </c>
      <c r="N3" s="69">
        <v>3.0</v>
      </c>
      <c r="O3" s="72">
        <v>22.37</v>
      </c>
      <c r="P3" s="5">
        <f>average(L2:L6)</f>
        <v>9.383041709</v>
      </c>
    </row>
    <row r="4">
      <c r="B4" s="67" t="s">
        <v>766</v>
      </c>
      <c r="C4" s="67">
        <v>0.01</v>
      </c>
      <c r="D4" s="67">
        <v>9.53462173387608</v>
      </c>
      <c r="E4" s="67">
        <v>48.0</v>
      </c>
      <c r="F4" s="67">
        <v>8.0</v>
      </c>
      <c r="G4" s="5">
        <v>6.48</v>
      </c>
      <c r="H4" s="5">
        <f>average(E2:E6)</f>
        <v>62</v>
      </c>
      <c r="J4" s="69" t="s">
        <v>767</v>
      </c>
      <c r="K4" s="73">
        <v>0.013</v>
      </c>
      <c r="L4" s="69">
        <v>7.91073682806826</v>
      </c>
      <c r="M4" s="69">
        <v>24.0</v>
      </c>
      <c r="N4" s="69">
        <v>3.0</v>
      </c>
      <c r="O4" s="72">
        <v>10.09</v>
      </c>
      <c r="P4" s="67">
        <v>3.0</v>
      </c>
    </row>
    <row r="5">
      <c r="B5" s="67" t="s">
        <v>768</v>
      </c>
      <c r="C5" s="67">
        <v>0.008</v>
      </c>
      <c r="D5" s="67">
        <v>7.53526914381246</v>
      </c>
      <c r="E5" s="67">
        <v>38.0</v>
      </c>
      <c r="F5" s="67">
        <v>1.0</v>
      </c>
      <c r="G5" s="5">
        <v>26.46</v>
      </c>
      <c r="J5" s="69" t="s">
        <v>769</v>
      </c>
      <c r="K5" s="73">
        <v>0.012</v>
      </c>
      <c r="L5" s="69">
        <v>7.24150733688437</v>
      </c>
      <c r="M5" s="69">
        <v>22.0</v>
      </c>
      <c r="N5" s="69">
        <v>6.0</v>
      </c>
      <c r="O5" s="74">
        <v>13.03</v>
      </c>
    </row>
    <row r="6">
      <c r="B6" s="67" t="s">
        <v>767</v>
      </c>
      <c r="C6" s="67">
        <v>0.008</v>
      </c>
      <c r="D6" s="67">
        <v>7.13539862579974</v>
      </c>
      <c r="E6" s="67">
        <v>36.0</v>
      </c>
      <c r="F6" s="67">
        <v>3.0</v>
      </c>
      <c r="G6" s="5">
        <v>10.09</v>
      </c>
      <c r="J6" s="69" t="s">
        <v>764</v>
      </c>
      <c r="K6" s="73">
        <v>0.01</v>
      </c>
      <c r="L6" s="69">
        <v>5.90304835451658</v>
      </c>
      <c r="M6" s="69">
        <v>18.0</v>
      </c>
      <c r="N6" s="69">
        <v>4.0</v>
      </c>
      <c r="O6" s="72">
        <v>17.15</v>
      </c>
    </row>
    <row r="7">
      <c r="B7" s="68" t="s">
        <v>757</v>
      </c>
      <c r="C7" s="68" t="s">
        <v>758</v>
      </c>
      <c r="D7" s="68" t="s">
        <v>759</v>
      </c>
      <c r="E7" s="68" t="s">
        <v>760</v>
      </c>
      <c r="F7" s="68" t="s">
        <v>761</v>
      </c>
      <c r="G7" s="68" t="s">
        <v>762</v>
      </c>
      <c r="I7" s="75"/>
      <c r="J7" s="68" t="s">
        <v>757</v>
      </c>
      <c r="K7" s="68" t="s">
        <v>758</v>
      </c>
      <c r="L7" s="68" t="s">
        <v>759</v>
      </c>
      <c r="M7" s="68" t="s">
        <v>760</v>
      </c>
      <c r="N7" s="68" t="s">
        <v>761</v>
      </c>
      <c r="O7" s="68" t="s">
        <v>762</v>
      </c>
    </row>
    <row r="8">
      <c r="A8" s="70" t="s">
        <v>728</v>
      </c>
      <c r="B8" s="67" t="s">
        <v>770</v>
      </c>
      <c r="C8" s="67">
        <v>0.008</v>
      </c>
      <c r="D8" s="67">
        <v>18.9144510707558</v>
      </c>
      <c r="E8" s="67">
        <v>32.0</v>
      </c>
      <c r="F8" s="67">
        <v>2.0</v>
      </c>
      <c r="G8" s="67">
        <v>25.02</v>
      </c>
      <c r="H8" s="5">
        <f>average(G8:G12)</f>
        <v>16.832</v>
      </c>
      <c r="I8" s="70" t="s">
        <v>728</v>
      </c>
      <c r="J8" s="69" t="s">
        <v>770</v>
      </c>
      <c r="K8" s="69">
        <v>0.009</v>
      </c>
      <c r="L8" s="69">
        <v>13.0434011845594</v>
      </c>
      <c r="M8" s="69">
        <v>14.0</v>
      </c>
      <c r="N8" s="69">
        <v>2.0</v>
      </c>
      <c r="O8" s="76">
        <v>25.02</v>
      </c>
      <c r="P8" s="5">
        <f>average(O8:O12)</f>
        <v>11.196</v>
      </c>
    </row>
    <row r="9">
      <c r="B9" s="67" t="s">
        <v>771</v>
      </c>
      <c r="C9" s="67">
        <v>0.005</v>
      </c>
      <c r="D9" s="67">
        <v>10.5330381835699</v>
      </c>
      <c r="E9" s="67">
        <v>18.0</v>
      </c>
      <c r="F9" s="67">
        <v>9.0</v>
      </c>
      <c r="G9" s="67">
        <v>10.49</v>
      </c>
      <c r="H9" s="5">
        <f>average(D8:D12)</f>
        <v>10.53303818</v>
      </c>
      <c r="J9" s="69" t="s">
        <v>772</v>
      </c>
      <c r="K9" s="69">
        <v>0.007</v>
      </c>
      <c r="L9" s="69">
        <v>9.19652331212609</v>
      </c>
      <c r="M9" s="69">
        <v>10.0</v>
      </c>
      <c r="N9" s="69">
        <v>1.0</v>
      </c>
      <c r="O9" s="76">
        <v>6.71</v>
      </c>
      <c r="P9" s="5">
        <f>average(L8:L12)</f>
        <v>8.811835525</v>
      </c>
    </row>
    <row r="10">
      <c r="B10" s="67" t="s">
        <v>773</v>
      </c>
      <c r="C10" s="67">
        <v>0.004</v>
      </c>
      <c r="D10" s="67">
        <v>8.13834878723114</v>
      </c>
      <c r="E10" s="67">
        <v>14.0</v>
      </c>
      <c r="F10" s="67">
        <v>5.0</v>
      </c>
      <c r="G10" s="67">
        <v>17.8</v>
      </c>
      <c r="H10" s="5">
        <f>average(E8:E12)</f>
        <v>18</v>
      </c>
      <c r="J10" s="69" t="s">
        <v>774</v>
      </c>
      <c r="K10" s="69">
        <v>0.005</v>
      </c>
      <c r="L10" s="69">
        <v>7.27308437590943</v>
      </c>
      <c r="M10" s="69">
        <v>8.0</v>
      </c>
      <c r="N10" s="69">
        <v>3.0</v>
      </c>
      <c r="O10" s="76">
        <v>7.68</v>
      </c>
      <c r="P10" s="5">
        <f>average(M8:M12)</f>
        <v>9.6</v>
      </c>
    </row>
    <row r="11">
      <c r="B11" s="67" t="s">
        <v>775</v>
      </c>
      <c r="C11" s="67">
        <v>0.004</v>
      </c>
      <c r="D11" s="67">
        <v>8.13834878723114</v>
      </c>
      <c r="E11" s="67">
        <v>14.0</v>
      </c>
      <c r="F11" s="67">
        <v>1.0</v>
      </c>
      <c r="G11" s="67">
        <v>10.68</v>
      </c>
      <c r="J11" s="69" t="s">
        <v>776</v>
      </c>
      <c r="K11" s="69">
        <v>0.005</v>
      </c>
      <c r="L11" s="69">
        <v>7.27308437590943</v>
      </c>
      <c r="M11" s="69">
        <v>8.0</v>
      </c>
      <c r="N11" s="69">
        <v>1.0</v>
      </c>
      <c r="O11" s="76">
        <v>6.08</v>
      </c>
    </row>
    <row r="12">
      <c r="B12" s="67" t="s">
        <v>777</v>
      </c>
      <c r="C12" s="67">
        <v>0.003</v>
      </c>
      <c r="D12" s="67">
        <v>6.94100408906173</v>
      </c>
      <c r="E12" s="67">
        <v>12.0</v>
      </c>
      <c r="F12" s="67">
        <v>4.0</v>
      </c>
      <c r="G12" s="67">
        <v>20.17</v>
      </c>
      <c r="J12" s="69" t="s">
        <v>778</v>
      </c>
      <c r="K12" s="69">
        <v>0.005</v>
      </c>
      <c r="L12" s="69">
        <v>7.27308437590943</v>
      </c>
      <c r="M12" s="69">
        <v>8.0</v>
      </c>
      <c r="N12" s="69">
        <v>9.0</v>
      </c>
      <c r="O12" s="67">
        <v>10.49</v>
      </c>
    </row>
    <row r="13">
      <c r="B13" s="68" t="s">
        <v>757</v>
      </c>
      <c r="C13" s="68" t="s">
        <v>758</v>
      </c>
      <c r="D13" s="68" t="s">
        <v>759</v>
      </c>
      <c r="E13" s="68" t="s">
        <v>760</v>
      </c>
      <c r="F13" s="68" t="s">
        <v>761</v>
      </c>
      <c r="G13" s="68" t="s">
        <v>762</v>
      </c>
      <c r="I13" s="75"/>
      <c r="J13" s="68" t="s">
        <v>757</v>
      </c>
      <c r="K13" s="68" t="s">
        <v>758</v>
      </c>
      <c r="L13" s="68" t="s">
        <v>759</v>
      </c>
      <c r="M13" s="68" t="s">
        <v>760</v>
      </c>
      <c r="N13" s="68" t="s">
        <v>761</v>
      </c>
      <c r="O13" s="68" t="s">
        <v>762</v>
      </c>
    </row>
    <row r="14">
      <c r="A14" s="70" t="s">
        <v>729</v>
      </c>
      <c r="B14" s="67" t="s">
        <v>779</v>
      </c>
      <c r="C14" s="67">
        <v>0.013</v>
      </c>
      <c r="D14" s="67">
        <v>27.7659752091322</v>
      </c>
      <c r="E14" s="67">
        <v>70.0</v>
      </c>
      <c r="F14" s="67">
        <v>14.0</v>
      </c>
      <c r="G14" s="67">
        <v>28.05</v>
      </c>
      <c r="H14" s="5">
        <f>average(G14:G18)</f>
        <v>23.508</v>
      </c>
      <c r="I14" s="70" t="s">
        <v>729</v>
      </c>
      <c r="J14" s="69" t="s">
        <v>779</v>
      </c>
      <c r="K14" s="69">
        <v>0.01</v>
      </c>
      <c r="L14" s="69">
        <v>13.9900979018898</v>
      </c>
      <c r="M14" s="69">
        <v>20.0</v>
      </c>
      <c r="N14" s="69">
        <v>14.0</v>
      </c>
      <c r="O14" s="76">
        <v>28.05</v>
      </c>
      <c r="P14" s="5">
        <f>average(O14:O18)</f>
        <v>24.97</v>
      </c>
    </row>
    <row r="15">
      <c r="B15" s="67" t="s">
        <v>780</v>
      </c>
      <c r="C15" s="67">
        <v>0.006</v>
      </c>
      <c r="D15" s="67">
        <v>11.813648029318</v>
      </c>
      <c r="E15" s="67">
        <v>30.0</v>
      </c>
      <c r="F15" s="67">
        <v>2.0</v>
      </c>
      <c r="G15" s="67">
        <v>32.82</v>
      </c>
      <c r="H15" s="5">
        <f>average(D14:D18)</f>
        <v>13.56840402</v>
      </c>
      <c r="J15" s="69" t="s">
        <v>781</v>
      </c>
      <c r="K15" s="69">
        <v>0.009</v>
      </c>
      <c r="L15" s="69">
        <v>12.5603248394797</v>
      </c>
      <c r="M15" s="69">
        <v>18.0</v>
      </c>
      <c r="N15" s="69">
        <v>25.0</v>
      </c>
      <c r="O15" s="76">
        <v>23.95</v>
      </c>
      <c r="P15" s="5">
        <f>average(L14:L18)</f>
        <v>10.84459716</v>
      </c>
    </row>
    <row r="16">
      <c r="B16" s="67" t="s">
        <v>782</v>
      </c>
      <c r="C16" s="67">
        <v>0.005</v>
      </c>
      <c r="D16" s="67">
        <v>10.2184153113366</v>
      </c>
      <c r="E16" s="67">
        <v>26.0</v>
      </c>
      <c r="F16" s="67">
        <v>2.0</v>
      </c>
      <c r="G16" s="67">
        <v>38.44</v>
      </c>
      <c r="H16" s="5">
        <f>average(E14:E18)</f>
        <v>34.4</v>
      </c>
      <c r="J16" s="69" t="s">
        <v>782</v>
      </c>
      <c r="K16" s="69">
        <v>0.008</v>
      </c>
      <c r="L16" s="69">
        <v>11.1305517770695</v>
      </c>
      <c r="M16" s="69">
        <v>16.0</v>
      </c>
      <c r="N16" s="69">
        <v>2.0</v>
      </c>
      <c r="O16" s="76">
        <v>38.44</v>
      </c>
      <c r="P16" s="5">
        <f>average(M14:M18)</f>
        <v>15.6</v>
      </c>
    </row>
    <row r="17">
      <c r="B17" s="67" t="s">
        <v>783</v>
      </c>
      <c r="C17" s="67">
        <v>0.004</v>
      </c>
      <c r="D17" s="67">
        <v>8.62318259335518</v>
      </c>
      <c r="E17" s="67">
        <v>22.0</v>
      </c>
      <c r="F17" s="67">
        <v>4.0</v>
      </c>
      <c r="G17" s="67">
        <v>7.28</v>
      </c>
      <c r="J17" s="69" t="s">
        <v>784</v>
      </c>
      <c r="K17" s="69">
        <v>0.006</v>
      </c>
      <c r="L17" s="69">
        <v>8.27100565224933</v>
      </c>
      <c r="M17" s="69">
        <v>12.0</v>
      </c>
      <c r="N17" s="69">
        <v>2.0</v>
      </c>
      <c r="O17" s="76">
        <v>6.63</v>
      </c>
    </row>
    <row r="18">
      <c r="B18" s="67" t="s">
        <v>785</v>
      </c>
      <c r="C18" s="67">
        <v>0.004</v>
      </c>
      <c r="D18" s="67">
        <v>9.42079895234588</v>
      </c>
      <c r="E18" s="67">
        <v>24.0</v>
      </c>
      <c r="F18" s="67">
        <v>2.0</v>
      </c>
      <c r="G18" s="67">
        <v>10.95</v>
      </c>
      <c r="J18" s="69" t="s">
        <v>786</v>
      </c>
      <c r="K18" s="69">
        <v>0.006</v>
      </c>
      <c r="L18" s="69">
        <v>8.27100565224933</v>
      </c>
      <c r="M18" s="69">
        <v>12.0</v>
      </c>
      <c r="N18" s="69">
        <v>12.0</v>
      </c>
      <c r="O18" s="76">
        <v>27.78</v>
      </c>
    </row>
  </sheetData>
  <mergeCells count="6">
    <mergeCell ref="A2:A6"/>
    <mergeCell ref="I2:I6"/>
    <mergeCell ref="A8:A12"/>
    <mergeCell ref="I8:I12"/>
    <mergeCell ref="A14:A18"/>
    <mergeCell ref="I14:I18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6" max="6" width="17.57"/>
  </cols>
  <sheetData>
    <row r="1">
      <c r="A1" s="69"/>
      <c r="B1" s="68" t="s">
        <v>757</v>
      </c>
      <c r="C1" s="68" t="s">
        <v>758</v>
      </c>
      <c r="D1" s="68" t="s">
        <v>759</v>
      </c>
      <c r="E1" s="68" t="s">
        <v>760</v>
      </c>
      <c r="F1" s="68" t="s">
        <v>761</v>
      </c>
      <c r="G1" s="68" t="s">
        <v>762</v>
      </c>
    </row>
    <row r="2">
      <c r="A2" s="70" t="s">
        <v>727</v>
      </c>
      <c r="B2" s="69" t="s">
        <v>763</v>
      </c>
      <c r="C2" s="71">
        <v>0.028</v>
      </c>
      <c r="D2" s="69">
        <v>17.2799497046427</v>
      </c>
      <c r="E2" s="69">
        <v>52.0</v>
      </c>
      <c r="F2" s="69">
        <v>1.0</v>
      </c>
      <c r="G2" s="72">
        <v>36.48</v>
      </c>
    </row>
    <row r="3">
      <c r="B3" s="69" t="s">
        <v>765</v>
      </c>
      <c r="C3" s="73">
        <v>0.014</v>
      </c>
      <c r="D3" s="69">
        <v>8.57996631925215</v>
      </c>
      <c r="E3" s="69">
        <v>26.0</v>
      </c>
      <c r="F3" s="69">
        <v>3.0</v>
      </c>
      <c r="G3" s="72">
        <v>22.37</v>
      </c>
    </row>
    <row r="4">
      <c r="B4" s="69" t="s">
        <v>767</v>
      </c>
      <c r="C4" s="73">
        <v>0.013</v>
      </c>
      <c r="D4" s="69">
        <v>7.91073682806826</v>
      </c>
      <c r="E4" s="69">
        <v>24.0</v>
      </c>
      <c r="F4" s="69">
        <v>3.0</v>
      </c>
      <c r="G4" s="72">
        <v>10.09</v>
      </c>
    </row>
    <row r="5">
      <c r="B5" s="69" t="s">
        <v>769</v>
      </c>
      <c r="C5" s="73">
        <v>0.012</v>
      </c>
      <c r="D5" s="69">
        <v>7.24150733688437</v>
      </c>
      <c r="E5" s="69">
        <v>22.0</v>
      </c>
      <c r="F5" s="69">
        <v>6.0</v>
      </c>
      <c r="G5" s="74">
        <v>13.03</v>
      </c>
    </row>
    <row r="6">
      <c r="B6" s="69" t="s">
        <v>764</v>
      </c>
      <c r="C6" s="73">
        <v>0.01</v>
      </c>
      <c r="D6" s="69">
        <v>5.90304835451658</v>
      </c>
      <c r="E6" s="69">
        <v>18.0</v>
      </c>
      <c r="F6" s="69">
        <v>4.0</v>
      </c>
      <c r="G6" s="72">
        <v>17.15</v>
      </c>
    </row>
    <row r="7">
      <c r="A7" s="75"/>
      <c r="B7" s="68" t="s">
        <v>757</v>
      </c>
      <c r="C7" s="68" t="s">
        <v>758</v>
      </c>
      <c r="D7" s="68" t="s">
        <v>759</v>
      </c>
      <c r="E7" s="68" t="s">
        <v>760</v>
      </c>
      <c r="F7" s="68" t="s">
        <v>761</v>
      </c>
      <c r="G7" s="68" t="s">
        <v>762</v>
      </c>
    </row>
    <row r="8">
      <c r="A8" s="70" t="s">
        <v>728</v>
      </c>
      <c r="B8" s="69" t="s">
        <v>770</v>
      </c>
      <c r="C8" s="69">
        <v>0.009</v>
      </c>
      <c r="D8" s="69">
        <v>13.0434011845594</v>
      </c>
      <c r="E8" s="69">
        <v>14.0</v>
      </c>
      <c r="F8" s="75"/>
      <c r="G8" s="75"/>
    </row>
    <row r="9">
      <c r="B9" s="69" t="s">
        <v>772</v>
      </c>
      <c r="C9" s="69">
        <v>0.007</v>
      </c>
      <c r="D9" s="69">
        <v>9.19652331212609</v>
      </c>
      <c r="E9" s="69">
        <v>10.0</v>
      </c>
      <c r="F9" s="75"/>
      <c r="G9" s="75"/>
    </row>
    <row r="10">
      <c r="B10" s="69" t="s">
        <v>774</v>
      </c>
      <c r="C10" s="69">
        <v>0.005</v>
      </c>
      <c r="D10" s="69">
        <v>7.27308437590943</v>
      </c>
      <c r="E10" s="69">
        <v>8.0</v>
      </c>
      <c r="F10" s="75"/>
      <c r="G10" s="75"/>
    </row>
    <row r="11">
      <c r="B11" s="69" t="s">
        <v>776</v>
      </c>
      <c r="C11" s="69">
        <v>0.005</v>
      </c>
      <c r="D11" s="69">
        <v>7.27308437590943</v>
      </c>
      <c r="E11" s="69">
        <v>8.0</v>
      </c>
      <c r="F11" s="75"/>
      <c r="G11" s="75"/>
    </row>
    <row r="12">
      <c r="B12" s="69" t="s">
        <v>778</v>
      </c>
      <c r="C12" s="69">
        <v>0.005</v>
      </c>
      <c r="D12" s="69">
        <v>7.27308437590943</v>
      </c>
      <c r="E12" s="69">
        <v>8.0</v>
      </c>
      <c r="F12" s="75"/>
      <c r="G12" s="75"/>
    </row>
    <row r="13">
      <c r="A13" s="75"/>
      <c r="B13" s="68" t="s">
        <v>757</v>
      </c>
      <c r="C13" s="68" t="s">
        <v>758</v>
      </c>
      <c r="D13" s="68" t="s">
        <v>759</v>
      </c>
      <c r="E13" s="68" t="s">
        <v>760</v>
      </c>
      <c r="F13" s="68" t="s">
        <v>761</v>
      </c>
      <c r="G13" s="68" t="s">
        <v>762</v>
      </c>
    </row>
    <row r="14">
      <c r="A14" s="70" t="s">
        <v>729</v>
      </c>
      <c r="B14" s="69" t="s">
        <v>779</v>
      </c>
      <c r="C14" s="69">
        <v>0.01</v>
      </c>
      <c r="D14" s="69">
        <v>13.9900979018898</v>
      </c>
      <c r="E14" s="69">
        <v>20.0</v>
      </c>
      <c r="F14" s="75"/>
      <c r="G14" s="75"/>
    </row>
    <row r="15">
      <c r="B15" s="69" t="s">
        <v>781</v>
      </c>
      <c r="C15" s="69">
        <v>0.009</v>
      </c>
      <c r="D15" s="69">
        <v>12.5603248394797</v>
      </c>
      <c r="E15" s="69">
        <v>18.0</v>
      </c>
      <c r="F15" s="75"/>
      <c r="G15" s="75"/>
    </row>
    <row r="16">
      <c r="B16" s="69" t="s">
        <v>782</v>
      </c>
      <c r="C16" s="69">
        <v>0.008</v>
      </c>
      <c r="D16" s="69">
        <v>11.1305517770695</v>
      </c>
      <c r="E16" s="69">
        <v>16.0</v>
      </c>
      <c r="F16" s="75"/>
      <c r="G16" s="75"/>
    </row>
    <row r="17">
      <c r="B17" s="69" t="s">
        <v>784</v>
      </c>
      <c r="C17" s="69">
        <v>0.006</v>
      </c>
      <c r="D17" s="69">
        <v>8.27100565224933</v>
      </c>
      <c r="E17" s="69">
        <v>12.0</v>
      </c>
      <c r="F17" s="75"/>
      <c r="G17" s="75"/>
    </row>
    <row r="18">
      <c r="B18" s="69" t="s">
        <v>786</v>
      </c>
      <c r="C18" s="69">
        <v>0.006</v>
      </c>
      <c r="D18" s="69">
        <v>8.27100565224933</v>
      </c>
      <c r="E18" s="69">
        <v>12.0</v>
      </c>
      <c r="F18" s="75"/>
      <c r="G18" s="75"/>
    </row>
  </sheetData>
  <mergeCells count="3">
    <mergeCell ref="A2:A6"/>
    <mergeCell ref="A8:A12"/>
    <mergeCell ref="A14:A18"/>
  </mergeCells>
  <drawing r:id="rId1"/>
</worksheet>
</file>