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Projects\project\"/>
    </mc:Choice>
  </mc:AlternateContent>
  <bookViews>
    <workbookView xWindow="0" yWindow="0" windowWidth="24240" windowHeight="10932"/>
  </bookViews>
  <sheets>
    <sheet name="APR_Market" sheetId="1" r:id="rId1"/>
  </sheets>
  <definedNames>
    <definedName name="_xlnm._FilterDatabase" localSheetId="0" hidden="1">APR_Market!$A$10:$BB$117</definedName>
    <definedName name="CopyDataClientOffert">APR_Market!$11:$11</definedName>
  </definedNames>
  <calcPr calcId="152511"/>
</workbook>
</file>

<file path=xl/calcChain.xml><?xml version="1.0" encoding="utf-8"?>
<calcChain xmlns="http://schemas.openxmlformats.org/spreadsheetml/2006/main">
  <c r="AD11" i="1" l="1"/>
  <c r="AF11" i="1"/>
  <c r="AH11" i="1"/>
  <c r="AD12" i="1"/>
  <c r="AF12" i="1"/>
  <c r="AH12" i="1"/>
  <c r="AD13" i="1"/>
  <c r="AF13" i="1"/>
  <c r="AH13" i="1"/>
  <c r="AD14" i="1"/>
  <c r="AF14" i="1"/>
  <c r="AH14" i="1"/>
  <c r="AD15" i="1"/>
  <c r="AF15" i="1"/>
  <c r="AH15" i="1"/>
  <c r="AD16" i="1"/>
  <c r="AF16" i="1"/>
  <c r="AH16" i="1"/>
  <c r="AD17" i="1"/>
  <c r="AF17" i="1"/>
  <c r="AH17" i="1"/>
  <c r="AD18" i="1"/>
  <c r="AF18" i="1"/>
  <c r="AH18" i="1"/>
  <c r="AD19" i="1"/>
  <c r="AF19" i="1"/>
  <c r="AH19" i="1"/>
  <c r="AD20" i="1"/>
  <c r="AF20" i="1"/>
  <c r="AH20" i="1"/>
  <c r="AD21" i="1"/>
  <c r="AF21" i="1"/>
  <c r="AH21" i="1"/>
  <c r="AD22" i="1"/>
  <c r="AF22" i="1"/>
  <c r="AH22" i="1"/>
  <c r="AD23" i="1"/>
  <c r="AF23" i="1"/>
  <c r="AH23" i="1"/>
  <c r="AD24" i="1"/>
  <c r="AF24" i="1"/>
  <c r="AH24" i="1"/>
  <c r="AD25" i="1"/>
  <c r="AF25" i="1"/>
  <c r="AH25" i="1"/>
  <c r="AD26" i="1"/>
  <c r="AF26" i="1"/>
  <c r="AH26" i="1"/>
  <c r="AD27" i="1"/>
  <c r="AF27" i="1"/>
  <c r="AH27" i="1"/>
  <c r="AD28" i="1"/>
  <c r="AF28" i="1"/>
  <c r="AH28" i="1"/>
  <c r="AD29" i="1"/>
  <c r="AF29" i="1"/>
  <c r="AH29" i="1"/>
  <c r="AD30" i="1"/>
  <c r="AF30" i="1"/>
  <c r="AH30" i="1"/>
  <c r="AD31" i="1"/>
  <c r="AF31" i="1"/>
  <c r="AH31" i="1"/>
  <c r="AD32" i="1"/>
  <c r="AF32" i="1"/>
  <c r="AH32" i="1"/>
  <c r="AD33" i="1"/>
  <c r="AF33" i="1"/>
  <c r="AH33" i="1"/>
  <c r="AD34" i="1"/>
  <c r="AF34" i="1"/>
  <c r="AH34" i="1"/>
  <c r="AD35" i="1"/>
  <c r="AF35" i="1"/>
  <c r="AH35" i="1"/>
  <c r="AD36" i="1"/>
  <c r="AF36" i="1"/>
  <c r="AH36" i="1"/>
  <c r="AD37" i="1"/>
  <c r="AF37" i="1"/>
  <c r="AH37" i="1"/>
  <c r="AD38" i="1"/>
  <c r="AF38" i="1"/>
  <c r="AH38" i="1"/>
  <c r="AD39" i="1"/>
  <c r="AF39" i="1"/>
  <c r="AH39" i="1"/>
  <c r="AD40" i="1"/>
  <c r="AF40" i="1"/>
  <c r="AH40" i="1"/>
  <c r="AD41" i="1"/>
  <c r="AF41" i="1"/>
  <c r="AH41" i="1"/>
  <c r="AD42" i="1"/>
  <c r="AF42" i="1"/>
  <c r="AH42" i="1"/>
  <c r="AD43" i="1"/>
  <c r="AF43" i="1"/>
  <c r="AH43" i="1"/>
  <c r="AD44" i="1"/>
  <c r="AF44" i="1"/>
  <c r="AH44" i="1"/>
  <c r="AD45" i="1"/>
  <c r="AF45" i="1"/>
  <c r="AH45" i="1"/>
  <c r="AD46" i="1"/>
  <c r="AF46" i="1"/>
  <c r="AH46" i="1"/>
  <c r="AD47" i="1"/>
  <c r="AF47" i="1"/>
  <c r="AH47" i="1"/>
  <c r="AD48" i="1"/>
  <c r="AF48" i="1"/>
  <c r="AH48" i="1"/>
  <c r="AD49" i="1"/>
  <c r="AF49" i="1"/>
  <c r="AH49" i="1"/>
  <c r="AD50" i="1"/>
  <c r="AF50" i="1"/>
  <c r="AH50" i="1"/>
  <c r="AD51" i="1"/>
  <c r="AF51" i="1"/>
  <c r="AH51" i="1"/>
  <c r="AD52" i="1"/>
  <c r="AF52" i="1"/>
  <c r="AH52" i="1"/>
  <c r="AD53" i="1"/>
  <c r="AF53" i="1"/>
  <c r="AH53" i="1"/>
  <c r="AD54" i="1"/>
  <c r="AF54" i="1"/>
  <c r="AH54" i="1"/>
  <c r="AD55" i="1"/>
  <c r="AF55" i="1"/>
  <c r="AH55" i="1"/>
  <c r="AD56" i="1"/>
  <c r="AF56" i="1"/>
  <c r="AH56" i="1"/>
  <c r="AD57" i="1"/>
  <c r="AF57" i="1"/>
  <c r="AH57" i="1"/>
  <c r="AD58" i="1"/>
  <c r="AF58" i="1"/>
  <c r="AH58" i="1"/>
  <c r="AD59" i="1"/>
  <c r="AF59" i="1"/>
  <c r="AH59" i="1"/>
  <c r="AD60" i="1"/>
  <c r="AF60" i="1"/>
  <c r="AH60" i="1"/>
  <c r="AD61" i="1"/>
  <c r="AF61" i="1"/>
  <c r="AH61" i="1"/>
  <c r="AD62" i="1"/>
  <c r="AF62" i="1"/>
  <c r="AH62" i="1"/>
  <c r="AD63" i="1"/>
  <c r="AF63" i="1"/>
  <c r="AH63" i="1"/>
  <c r="AD64" i="1"/>
  <c r="AF64" i="1"/>
  <c r="AH64" i="1"/>
  <c r="AD65" i="1"/>
  <c r="AF65" i="1"/>
  <c r="AH65" i="1"/>
  <c r="AD66" i="1"/>
  <c r="AF66" i="1"/>
  <c r="AH66" i="1"/>
  <c r="AD67" i="1"/>
  <c r="AF67" i="1"/>
  <c r="AH67" i="1"/>
  <c r="AD68" i="1"/>
  <c r="AF68" i="1"/>
  <c r="AH68" i="1"/>
  <c r="AD69" i="1"/>
  <c r="AF69" i="1"/>
  <c r="AH69" i="1"/>
  <c r="AD70" i="1"/>
  <c r="AF70" i="1"/>
  <c r="AH70" i="1"/>
  <c r="AD71" i="1"/>
  <c r="AF71" i="1"/>
  <c r="AH71" i="1"/>
  <c r="AD72" i="1"/>
  <c r="AF72" i="1"/>
  <c r="AH72" i="1"/>
  <c r="AD73" i="1"/>
  <c r="AF73" i="1"/>
  <c r="AH73" i="1"/>
  <c r="AD74" i="1"/>
  <c r="AF74" i="1"/>
  <c r="AH74" i="1"/>
  <c r="AD75" i="1"/>
  <c r="AF75" i="1"/>
  <c r="AH75" i="1"/>
  <c r="AD76" i="1"/>
  <c r="AF76" i="1"/>
  <c r="AH76" i="1"/>
  <c r="AD77" i="1"/>
  <c r="AF77" i="1"/>
  <c r="AH77" i="1"/>
  <c r="AD78" i="1"/>
  <c r="AF78" i="1"/>
  <c r="AH78" i="1"/>
  <c r="AD79" i="1"/>
  <c r="AF79" i="1"/>
  <c r="AH79" i="1"/>
  <c r="AD80" i="1"/>
  <c r="AF80" i="1"/>
  <c r="AH80" i="1"/>
  <c r="AD81" i="1"/>
  <c r="AF81" i="1"/>
  <c r="AH81" i="1"/>
  <c r="AD82" i="1"/>
  <c r="AF82" i="1"/>
  <c r="AH82" i="1"/>
  <c r="AD83" i="1"/>
  <c r="AF83" i="1"/>
  <c r="AH83" i="1"/>
  <c r="AD84" i="1"/>
  <c r="AF84" i="1"/>
  <c r="AH84" i="1"/>
  <c r="AD85" i="1"/>
  <c r="AF85" i="1"/>
  <c r="AH85" i="1"/>
  <c r="AD86" i="1"/>
  <c r="AF86" i="1"/>
  <c r="AH86" i="1"/>
  <c r="AD87" i="1"/>
  <c r="AF87" i="1"/>
  <c r="AH87" i="1"/>
  <c r="AD88" i="1"/>
  <c r="AF88" i="1"/>
  <c r="AH88" i="1"/>
  <c r="AD89" i="1"/>
  <c r="AF89" i="1"/>
  <c r="AH89" i="1"/>
  <c r="AD90" i="1"/>
  <c r="AF90" i="1"/>
  <c r="AH90" i="1"/>
  <c r="AD91" i="1"/>
  <c r="AF91" i="1"/>
  <c r="AH91" i="1"/>
  <c r="AD92" i="1"/>
  <c r="AF92" i="1"/>
  <c r="AH92" i="1"/>
  <c r="AD93" i="1"/>
  <c r="AF93" i="1"/>
  <c r="AH93" i="1"/>
  <c r="AD94" i="1"/>
  <c r="AF94" i="1"/>
  <c r="AH94" i="1"/>
  <c r="AD95" i="1"/>
  <c r="AF95" i="1"/>
  <c r="AH95" i="1"/>
  <c r="AD96" i="1"/>
  <c r="AF96" i="1"/>
  <c r="AH96" i="1"/>
  <c r="AD97" i="1"/>
  <c r="AF97" i="1"/>
  <c r="AH97" i="1"/>
  <c r="AD98" i="1"/>
  <c r="AF98" i="1"/>
  <c r="AH98" i="1"/>
  <c r="AD99" i="1"/>
  <c r="AF99" i="1"/>
  <c r="AH99" i="1"/>
  <c r="AD100" i="1"/>
  <c r="AF100" i="1"/>
  <c r="AH100" i="1"/>
  <c r="AD101" i="1"/>
  <c r="AF101" i="1"/>
  <c r="AH101" i="1"/>
  <c r="AD102" i="1"/>
  <c r="AF102" i="1"/>
  <c r="AH102" i="1"/>
  <c r="AD103" i="1"/>
  <c r="AF103" i="1"/>
  <c r="AH103" i="1"/>
  <c r="AD104" i="1"/>
  <c r="AF104" i="1"/>
  <c r="AH104" i="1"/>
  <c r="AD105" i="1"/>
  <c r="AF105" i="1"/>
  <c r="AH105" i="1"/>
  <c r="AD106" i="1"/>
  <c r="AF106" i="1"/>
  <c r="AH106" i="1"/>
  <c r="AD107" i="1"/>
  <c r="AF107" i="1"/>
  <c r="AH107" i="1"/>
  <c r="AD108" i="1"/>
  <c r="AF108" i="1"/>
  <c r="AH108" i="1"/>
  <c r="AD109" i="1"/>
  <c r="AF109" i="1"/>
  <c r="AH109" i="1"/>
  <c r="AD110" i="1"/>
  <c r="AF110" i="1"/>
  <c r="AH110" i="1"/>
  <c r="AD111" i="1"/>
  <c r="AF111" i="1"/>
  <c r="AH111" i="1"/>
  <c r="AD112" i="1"/>
  <c r="AF112" i="1"/>
  <c r="AH112" i="1"/>
  <c r="AD113" i="1"/>
  <c r="AF113" i="1"/>
  <c r="AH113" i="1"/>
  <c r="AD114" i="1"/>
  <c r="AF114" i="1"/>
  <c r="AH114" i="1"/>
  <c r="AD115" i="1"/>
  <c r="AF115" i="1"/>
  <c r="AH115" i="1"/>
</calcChain>
</file>

<file path=xl/sharedStrings.xml><?xml version="1.0" encoding="utf-8"?>
<sst xmlns="http://schemas.openxmlformats.org/spreadsheetml/2006/main" count="2709" uniqueCount="653">
  <si>
    <t>Кампания</t>
  </si>
  <si>
    <t>#</t>
  </si>
  <si>
    <t>Адрес поверхности</t>
  </si>
  <si>
    <t>Ст</t>
  </si>
  <si>
    <t>GID</t>
  </si>
  <si>
    <t>Регион</t>
  </si>
  <si>
    <t>Тип конструкции</t>
  </si>
  <si>
    <t>Способ показа</t>
  </si>
  <si>
    <t>Владелец</t>
  </si>
  <si>
    <t>Свет</t>
  </si>
  <si>
    <t>GRP</t>
  </si>
  <si>
    <t>OTS</t>
  </si>
  <si>
    <t>Espar ID</t>
  </si>
  <si>
    <t>Город/Район</t>
  </si>
  <si>
    <t>Вид конструкции</t>
  </si>
  <si>
    <t>Презентация</t>
  </si>
  <si>
    <t>Фото</t>
  </si>
  <si>
    <t>Карта</t>
  </si>
  <si>
    <t>Материал  постера</t>
  </si>
  <si>
    <t>Требования к  постеру</t>
  </si>
  <si>
    <t>Тех.треб. к макету</t>
  </si>
  <si>
    <t>Широта</t>
  </si>
  <si>
    <t>Долгота</t>
  </si>
  <si>
    <t>ID TT</t>
  </si>
  <si>
    <t>Проект DIGITAL</t>
  </si>
  <si>
    <t>1 выход, сек</t>
  </si>
  <si>
    <t>Выходов в сутки</t>
  </si>
  <si>
    <t>Рекламодатель</t>
  </si>
  <si>
    <t>Сег.</t>
  </si>
  <si>
    <t>Сеть</t>
  </si>
  <si>
    <t>Подтип конструкции</t>
  </si>
  <si>
    <t>DocID</t>
  </si>
  <si>
    <t>Документ</t>
  </si>
  <si>
    <t>№ документа</t>
  </si>
  <si>
    <t>Начало действия</t>
  </si>
  <si>
    <t>Конец действия</t>
  </si>
  <si>
    <t>Запрещения</t>
  </si>
  <si>
    <t>Район</t>
  </si>
  <si>
    <t>Объект</t>
  </si>
  <si>
    <t>Адрес объекта</t>
  </si>
  <si>
    <t>Расстояние, м</t>
  </si>
  <si>
    <t>www.russoutdoor.ru</t>
  </si>
  <si>
    <t>Прайс, руб./мес., без НДС (20 %)</t>
  </si>
  <si>
    <t>Дата: 20.01.2020</t>
  </si>
  <si>
    <t>Монтаж, c НДС (20 %)</t>
  </si>
  <si>
    <t>Доп. Монтаж, c НДС (20 %)</t>
  </si>
  <si>
    <t>Февраль</t>
  </si>
  <si>
    <t>Март</t>
  </si>
  <si>
    <t xml:space="preserve"> </t>
  </si>
  <si>
    <t>60-летия Октября пр-т   8А, ЦРП, 100 м до Х с ул. Вавилова (Digital), (светофор)</t>
  </si>
  <si>
    <t>А</t>
  </si>
  <si>
    <t>MSBB04620А52</t>
  </si>
  <si>
    <t>Москва</t>
  </si>
  <si>
    <t>Юго-Западный АО</t>
  </si>
  <si>
    <t>Академический</t>
  </si>
  <si>
    <t>Russ</t>
  </si>
  <si>
    <t>Щит 3 х 6</t>
  </si>
  <si>
    <t>Экран</t>
  </si>
  <si>
    <t>Digital 3 х 6 м</t>
  </si>
  <si>
    <t>Billboard 3 x 6 (BB)_цифровой</t>
  </si>
  <si>
    <t>Да</t>
  </si>
  <si>
    <t xml:space="preserve"> Стандарт(2065/5 секунд)</t>
  </si>
  <si>
    <t>https://sales.russoutdoor.ru/sales/billboards/MSBB04620А52/card.do?ID=720534</t>
  </si>
  <si>
    <t>https://images.russoutdoor.ru/panelFotos/73/720534.jpg</t>
  </si>
  <si>
    <t>https://images.russoutdoor.ru/panelMapsWMF/73/720534.jpg</t>
  </si>
  <si>
    <t>https://sales.russoutdoor.ru/sales/redirectTo/poster-mockup-requirements.do?i_id=838</t>
  </si>
  <si>
    <t>Договор</t>
  </si>
  <si>
    <t>4-р/13</t>
  </si>
  <si>
    <t>14.11.2013</t>
  </si>
  <si>
    <t>13.11.2023</t>
  </si>
  <si>
    <t>-</t>
  </si>
  <si>
    <t>Андропова пр-т 28, ЦРП (Digital) в центр</t>
  </si>
  <si>
    <t>MSBB15852А57</t>
  </si>
  <si>
    <t>Южный АО</t>
  </si>
  <si>
    <t>Нагатино-Садовники</t>
  </si>
  <si>
    <t>https://sales.russoutdoor.ru/sales/billboards/MSBB15852А57/card.do?ID=721773</t>
  </si>
  <si>
    <t>https://images.russoutdoor.ru/panelFotos/73/721773.jpg</t>
  </si>
  <si>
    <t>https://images.russoutdoor.ru/panelMapsWMF/73/721773.jpg</t>
  </si>
  <si>
    <t>Варшавское ш. 130Б, р/п, Х с Сумской ул. (Digital), (светофор, ТЦ "Южный", а/с "Mercedes-Benz")</t>
  </si>
  <si>
    <t>MSBB12849А4</t>
  </si>
  <si>
    <t>Чертаново Сев</t>
  </si>
  <si>
    <t>https://sales.russoutdoor.ru/sales/billboards/MSBB12849А4/card.do?ID=709873</t>
  </si>
  <si>
    <t>https://images.russoutdoor.ru/panelFotos/71/709873.jpg</t>
  </si>
  <si>
    <t>https://images.russoutdoor.ru/panelMapsWMF/71/709873.jpg</t>
  </si>
  <si>
    <t>Вернадского пр-т  35/24, р/п, 50 м после Х с ул. Кравченко (Digital), (светофор)</t>
  </si>
  <si>
    <t>MSBB01080А8</t>
  </si>
  <si>
    <t>Ломоносовский</t>
  </si>
  <si>
    <t>https://sales.russoutdoor.ru/sales/billboards/MSBB01080А8/card.do?ID=720362</t>
  </si>
  <si>
    <t>https://images.russoutdoor.ru/panelFotos/73/720362.jpg</t>
  </si>
  <si>
    <t>https://images.russoutdoor.ru/panelMapsWMF/73/720362.jpg</t>
  </si>
  <si>
    <t>5-р/13</t>
  </si>
  <si>
    <t>Информация 18+</t>
  </si>
  <si>
    <t>Волгоградский пр-т  15 (Digital), (светофор, а/с "Honda")</t>
  </si>
  <si>
    <t>Б</t>
  </si>
  <si>
    <t>MSBB00049Б8</t>
  </si>
  <si>
    <t>Центральный АО</t>
  </si>
  <si>
    <t>Таганский</t>
  </si>
  <si>
    <t>https://sales.russoutdoor.ru/sales/billboards/MSBB00049Б8/card.do?ID=707252</t>
  </si>
  <si>
    <t>https://images.russoutdoor.ru/panelFotos/71/707252.jpg</t>
  </si>
  <si>
    <t>https://images.russoutdoor.ru/panelMapsWMF/71/707252.jpg</t>
  </si>
  <si>
    <t>Волгоградский пр-т  76к1, 180 м до Х с ул. Маршала Чуйкова (Digital)</t>
  </si>
  <si>
    <t>MSBB18087А1</t>
  </si>
  <si>
    <t>Юго-Восточный АО</t>
  </si>
  <si>
    <t>Кузьминки</t>
  </si>
  <si>
    <t>https://sales.russoutdoor.ru/sales/billboards/MSBB18087А1/card.do?ID=737139</t>
  </si>
  <si>
    <t>https://images.russoutdoor.ru/panelFotos/74/737139.jpg</t>
  </si>
  <si>
    <t>https://images.russoutdoor.ru/panelMapsWMF/74/737139.jpg</t>
  </si>
  <si>
    <t>Волоколамское ш. 112 (Digital)</t>
  </si>
  <si>
    <t>MSBB13930А4</t>
  </si>
  <si>
    <t>Северо-Западный АО</t>
  </si>
  <si>
    <t>Покровское-Стрешнево</t>
  </si>
  <si>
    <t>https://sales.russoutdoor.ru/sales/billboards/MSBB13930А4/card.do?ID=720692</t>
  </si>
  <si>
    <t>https://images.russoutdoor.ru/panelFotos/73/720692.jpg</t>
  </si>
  <si>
    <t>https://images.russoutdoor.ru/panelMapsWMF/73/720692.jpg</t>
  </si>
  <si>
    <t>Дмитровское ш.  27к1, Х с Красностуденческим пр-дом (Digital), (светофор, отель "Молодежный")</t>
  </si>
  <si>
    <t>MSBB15786А8</t>
  </si>
  <si>
    <t>Северный АО</t>
  </si>
  <si>
    <t>Тимирязевский</t>
  </si>
  <si>
    <t>https://sales.russoutdoor.ru/sales/billboards/MSBB15786А8/card.do?ID=720466</t>
  </si>
  <si>
    <t>https://images.russoutdoor.ru/panelFotos/73/720466.jpg</t>
  </si>
  <si>
    <t>https://images.russoutdoor.ru/panelMapsWMF/73/720466.jpg</t>
  </si>
  <si>
    <t>Жукова Маршала пр-т 79, 250 м до Северо-Западного тоннеля (Digital)</t>
  </si>
  <si>
    <t>MSBB15789А1</t>
  </si>
  <si>
    <t>Строгино</t>
  </si>
  <si>
    <t>https://sales.russoutdoor.ru/sales/billboards/MSBB15789А1/card.do?ID=709850</t>
  </si>
  <si>
    <t>https://images.russoutdoor.ru/panelFotos/71/709850.jpg</t>
  </si>
  <si>
    <t>https://images.russoutdoor.ru/panelMapsWMF/71/709850.jpg</t>
  </si>
  <si>
    <t>Жукова Маршала пр-т, 30 м после выезда с ул. Крылатская (Digital)</t>
  </si>
  <si>
    <t>MSBB03034А8</t>
  </si>
  <si>
    <t>Западный АО</t>
  </si>
  <si>
    <t>Крылатское</t>
  </si>
  <si>
    <t>https://sales.russoutdoor.ru/sales/billboards/MSBB03034А8/card.do?ID=737158</t>
  </si>
  <si>
    <t>https://images.russoutdoor.ru/panelFotos/74/737158.jpg</t>
  </si>
  <si>
    <t>https://images.russoutdoor.ru/panelMapsWMF/74/737158.jpg</t>
  </si>
  <si>
    <t>MSBB03034А5</t>
  </si>
  <si>
    <t>https://sales.russoutdoor.ru/sales/billboards/MSBB03034А5/card.do?ID=737161</t>
  </si>
  <si>
    <t>https://images.russoutdoor.ru/panelFotos/74/737161.jpg</t>
  </si>
  <si>
    <t>https://images.russoutdoor.ru/panelMapsWMF/74/737161.jpg</t>
  </si>
  <si>
    <t>Звенигородское ш.  25c2 (Digital, выход через блок)</t>
  </si>
  <si>
    <t>MSBB04303А10</t>
  </si>
  <si>
    <t>Пресненский</t>
  </si>
  <si>
    <t>1/2 Стандарт(5 сек)</t>
  </si>
  <si>
    <t>https://sales.russoutdoor.ru/sales/billboards/MSBB04303А10/card.do?ID=691076</t>
  </si>
  <si>
    <t>https://images.russoutdoor.ru/panelFotos/70/691076.jpg</t>
  </si>
  <si>
    <t>https://images.russoutdoor.ru/panelMapsWMF/70/691076.jpg</t>
  </si>
  <si>
    <t>Каширское ш.  25Б (Digital), (светофор, м. Каширская)</t>
  </si>
  <si>
    <t>MSBB15843А1</t>
  </si>
  <si>
    <t>https://sales.russoutdoor.ru/sales/billboards/MSBB15843А1/card.do?ID=720512</t>
  </si>
  <si>
    <t>https://images.russoutdoor.ru/panelFotos/73/720512.jpg</t>
  </si>
  <si>
    <t>https://images.russoutdoor.ru/panelMapsWMF/73/720512.jpg</t>
  </si>
  <si>
    <t>Каширское ш.  26к1 (Digital), (светофор, м. Каширская, ТК "Москворечье")</t>
  </si>
  <si>
    <t>MSBB15851А7</t>
  </si>
  <si>
    <t>Москворечье-Сабурово</t>
  </si>
  <si>
    <t>https://sales.russoutdoor.ru/sales/billboards/MSBB15851А7/card.do?ID=720519</t>
  </si>
  <si>
    <t>https://images.russoutdoor.ru/panelFotos/73/720519.jpg</t>
  </si>
  <si>
    <t>https://images.russoutdoor.ru/panelMapsWMF/73/720519.jpg</t>
  </si>
  <si>
    <t>6-р/13</t>
  </si>
  <si>
    <t>Комсомольский пр-т 22 (светофор) (Digital)</t>
  </si>
  <si>
    <t>MSBB15661А6</t>
  </si>
  <si>
    <t>Хамовники</t>
  </si>
  <si>
    <t>https://sales.russoutdoor.ru/sales/billboards/MSBB15661А6/card.do?ID=679454</t>
  </si>
  <si>
    <t>https://images.russoutdoor.ru/panelFotos/68/679454.jpg</t>
  </si>
  <si>
    <t>https://images.russoutdoor.ru/panelMapsWMF/68/679454.jpg</t>
  </si>
  <si>
    <t>Кутузовский пр-т   4-8, 100 м после Х с Украинским б-ром (Digital)</t>
  </si>
  <si>
    <t>MSBB01537А7</t>
  </si>
  <si>
    <t>Дорогомилово</t>
  </si>
  <si>
    <t>https://sales.russoutdoor.ru/sales/billboards/MSBB01537А7/card.do?ID=676420</t>
  </si>
  <si>
    <t>https://images.russoutdoor.ru/panelFotos/68/676420.jpg</t>
  </si>
  <si>
    <t>https://images.russoutdoor.ru/panelMapsWMF/68/676420.jpg</t>
  </si>
  <si>
    <t>Кутузовский пр-т   4-8, 100 м после Х с Украинским б-ром (Digital, выход через блок)</t>
  </si>
  <si>
    <t>MSBB01537А12</t>
  </si>
  <si>
    <t>https://sales.russoutdoor.ru/sales/billboards/MSBB01537А12/card.do?ID=772140</t>
  </si>
  <si>
    <t>https://images.russoutdoor.ru/panelFotos/78/772140.jpg</t>
  </si>
  <si>
    <t>https://images.russoutdoor.ru/panelMapsWMF/78/772140.jpg</t>
  </si>
  <si>
    <t>Кутузовский пр-т   9 корп.1 (Digital, выход через блок)</t>
  </si>
  <si>
    <t>MSBB00549А10</t>
  </si>
  <si>
    <t>https://sales.russoutdoor.ru/sales/billboards/MSBB00549А10/card.do?ID=719375</t>
  </si>
  <si>
    <t>https://images.russoutdoor.ru/panelFotos/72/719375.jpg</t>
  </si>
  <si>
    <t>https://images.russoutdoor.ru/panelMapsWMF/72/719375.jpg</t>
  </si>
  <si>
    <t>Кутузовский пр-т  36А, выезд с ТТК (Digital, выход через блок)</t>
  </si>
  <si>
    <t>MSBB13722А12</t>
  </si>
  <si>
    <t>https://sales.russoutdoor.ru/sales/billboards/MSBB13722А12/card.do?ID=702930</t>
  </si>
  <si>
    <t>https://images.russoutdoor.ru/panelFotos/71/702930.jpg</t>
  </si>
  <si>
    <t>https://images.russoutdoor.ru/panelMapsWMF/71/702930.jpg</t>
  </si>
  <si>
    <t>Кутузовский пр-т  50, н-в (Digital), (ТГ "Времена года")</t>
  </si>
  <si>
    <t>MSBB01079А1</t>
  </si>
  <si>
    <t>Фили-Давыдково</t>
  </si>
  <si>
    <t>https://sales.russoutdoor.ru/sales/billboards/MSBB01079А1/card.do?ID=676402</t>
  </si>
  <si>
    <t>https://images.russoutdoor.ru/panelFotos/68/676402.jpg</t>
  </si>
  <si>
    <t>https://images.russoutdoor.ru/panelMapsWMF/68/676402.jpg</t>
  </si>
  <si>
    <t>Кутузовский пр-т  52, 550 м до Х с Рублевским ш. (Digital)</t>
  </si>
  <si>
    <t>MSBB13774А8</t>
  </si>
  <si>
    <t>https://sales.russoutdoor.ru/sales/billboards/MSBB13774А8/card.do?ID=720845</t>
  </si>
  <si>
    <t>https://images.russoutdoor.ru/panelFotos/73/720845.jpg</t>
  </si>
  <si>
    <t>https://images.russoutdoor.ru/panelMapsWMF/73/720845.jpg</t>
  </si>
  <si>
    <t>Ленинградский пр-т  39с14, а/с "Mercedes-Benz", "АвтоСити Центр" (Digital)</t>
  </si>
  <si>
    <t>MSBB09903А5</t>
  </si>
  <si>
    <t>Хорошевский</t>
  </si>
  <si>
    <t>https://sales.russoutdoor.ru/sales/billboards/MSBB09903А5/card.do?ID=679466</t>
  </si>
  <si>
    <t>https://images.russoutdoor.ru/panelFotos/68/679466.jpg</t>
  </si>
  <si>
    <t>https://images.russoutdoor.ru/panelMapsWMF/68/679466.jpg</t>
  </si>
  <si>
    <t>Ленинградское ш.   6 (Digital)</t>
  </si>
  <si>
    <t>MSBB13808А3</t>
  </si>
  <si>
    <t>Сокол</t>
  </si>
  <si>
    <t>https://sales.russoutdoor.ru/sales/billboards/MSBB13808А3/card.do?ID=720445</t>
  </si>
  <si>
    <t>https://images.russoutdoor.ru/panelFotos/73/720445.jpg</t>
  </si>
  <si>
    <t>https://images.russoutdoor.ru/panelMapsWMF/73/720445.jpg</t>
  </si>
  <si>
    <t>Ленинградское ш.  63Б, 100 м до Х с ул. Беломорская (Digital), (а/с Ауди Центр Север)</t>
  </si>
  <si>
    <t>MSBB04331А2</t>
  </si>
  <si>
    <t>Левобережный</t>
  </si>
  <si>
    <t>https://sales.russoutdoor.ru/sales/billboards/MSBB04331А2/card.do?ID=709915</t>
  </si>
  <si>
    <t>https://images.russoutdoor.ru/panelFotos/71/709915.jpg</t>
  </si>
  <si>
    <t>https://images.russoutdoor.ru/panelMapsWMF/71/709915.jpg</t>
  </si>
  <si>
    <t>Ленинский пр-т  41, пл. Гагарина, 100 м до съезда на ТТК (Digital)</t>
  </si>
  <si>
    <t>MSBB18114А5</t>
  </si>
  <si>
    <t>Гагаринский</t>
  </si>
  <si>
    <t>https://sales.russoutdoor.ru/sales/billboards/MSBB18114А5/card.do?ID=737213</t>
  </si>
  <si>
    <t>https://images.russoutdoor.ru/panelFotos/74/737213.jpg</t>
  </si>
  <si>
    <t>https://images.russoutdoor.ru/panelMapsWMF/74/737213.jpg</t>
  </si>
  <si>
    <t>Ленинский пр-т  70, Х с Ломоносовским пр-том (Digital, выход через блок), (светофор)</t>
  </si>
  <si>
    <t>MSBB18177А10</t>
  </si>
  <si>
    <t>https://sales.russoutdoor.ru/sales/billboards/MSBB18177А10/card.do?ID=785029</t>
  </si>
  <si>
    <t>https://images.russoutdoor.ru/panelFotos/79/785029.jpg</t>
  </si>
  <si>
    <t>https://images.russoutdoor.ru/panelMapsWMF/79/785029.jpg</t>
  </si>
  <si>
    <t>Мира пр-т  56-62 (Digital), (светофор)</t>
  </si>
  <si>
    <t>MSBB04671А7</t>
  </si>
  <si>
    <t>Мещанский</t>
  </si>
  <si>
    <t>https://sales.russoutdoor.ru/sales/billboards/MSBB04671А7/card.do?ID=676468</t>
  </si>
  <si>
    <t>https://images.russoutdoor.ru/panelFotos/68/676468.jpg</t>
  </si>
  <si>
    <t>https://images.russoutdoor.ru/panelMapsWMF/68/676468.jpg</t>
  </si>
  <si>
    <t>Мира пр-т  56-62 (Digital, выход через блок), (светофор)</t>
  </si>
  <si>
    <t>MSBB04671А11</t>
  </si>
  <si>
    <t>https://sales.russoutdoor.ru/sales/billboards/MSBB04671А11/card.do?ID=777204</t>
  </si>
  <si>
    <t>https://images.russoutdoor.ru/panelFotos/78/777204.jpg</t>
  </si>
  <si>
    <t>https://images.russoutdoor.ru/panelMapsWMF/78/777204.jpg</t>
  </si>
  <si>
    <t>Мира пр-т 103, X с пр-дом Ольминского (Digital, выход через блок)</t>
  </si>
  <si>
    <t>MSBB04683А10</t>
  </si>
  <si>
    <t>Северо-Восточный АО</t>
  </si>
  <si>
    <t>Останкинский</t>
  </si>
  <si>
    <t>https://sales.russoutdoor.ru/sales/billboards/MSBB04683А10/card.do?ID=709893</t>
  </si>
  <si>
    <t>https://images.russoutdoor.ru/panelFotos/71/709893.jpg</t>
  </si>
  <si>
    <t>https://images.russoutdoor.ru/panelMapsWMF/71/709893.jpg</t>
  </si>
  <si>
    <t>Мира пр-т 106, 100 м до Х с Графским пер. (Digital, выход через блок)</t>
  </si>
  <si>
    <t>MSBB01160А10</t>
  </si>
  <si>
    <t>Алексеевский</t>
  </si>
  <si>
    <t>https://sales.russoutdoor.ru/sales/billboards/MSBB01160А10/card.do?ID=691104</t>
  </si>
  <si>
    <t>https://images.russoutdoor.ru/panelFotos/70/691104.jpg</t>
  </si>
  <si>
    <t>https://images.russoutdoor.ru/panelMapsWMF/70/691104.jpg</t>
  </si>
  <si>
    <t>MSBB01160А9</t>
  </si>
  <si>
    <t>https://sales.russoutdoor.ru/sales/billboards/MSBB01160А9/card.do?ID=691105</t>
  </si>
  <si>
    <t>https://images.russoutdoor.ru/panelFotos/70/691105.jpg</t>
  </si>
  <si>
    <t>https://images.russoutdoor.ru/panelMapsWMF/70/691105.jpg</t>
  </si>
  <si>
    <t>Мичуринский пр-т  16, ЦРП (Digital), (светофор)</t>
  </si>
  <si>
    <t>MSBB13526А52</t>
  </si>
  <si>
    <t>Раменки</t>
  </si>
  <si>
    <t>https://sales.russoutdoor.ru/sales/billboards/MSBB13526А52/card.do?ID=737242</t>
  </si>
  <si>
    <t>https://images.russoutdoor.ru/panelFotos/74/737242.jpg</t>
  </si>
  <si>
    <t>https://images.russoutdoor.ru/panelMapsWMF/74/737242.jpg</t>
  </si>
  <si>
    <t>Нижегородская ул.  32 (Digital), (светофор)</t>
  </si>
  <si>
    <t>MSBB18113А1</t>
  </si>
  <si>
    <t>https://sales.russoutdoor.ru/sales/billboards/MSBB18113А1/card.do?ID=737256</t>
  </si>
  <si>
    <t>https://images.russoutdoor.ru/panelFotos/74/737256.jpg</t>
  </si>
  <si>
    <t>https://images.russoutdoor.ru/panelMapsWMF/74/737256.jpg</t>
  </si>
  <si>
    <t>Нижегородская ул.  32 (Digital, выход через блок), (светофор)</t>
  </si>
  <si>
    <t>MSBB18113А10</t>
  </si>
  <si>
    <t>https://sales.russoutdoor.ru/sales/billboards/MSBB18113А10/card.do?ID=737247</t>
  </si>
  <si>
    <t>https://images.russoutdoor.ru/panelFotos/74/737247.jpg</t>
  </si>
  <si>
    <t>https://images.russoutdoor.ru/panelMapsWMF/74/737247.jpg</t>
  </si>
  <si>
    <t>Новослободская ул.  54-57, ЦРП (Digital), (светофор)</t>
  </si>
  <si>
    <t>MSBB00263А51</t>
  </si>
  <si>
    <t>Тверской</t>
  </si>
  <si>
    <t>https://sales.russoutdoor.ru/sales/billboards/MSBB00263А51/card.do?ID=676384</t>
  </si>
  <si>
    <t>https://images.russoutdoor.ru/panelFotos/68/676384.jpg</t>
  </si>
  <si>
    <t>https://images.russoutdoor.ru/panelMapsWMF/68/676384.jpg</t>
  </si>
  <si>
    <t>Информация 18+; Ню</t>
  </si>
  <si>
    <t>Новослободская ул.  54-57, ЦРП (Digital, выход через блок), (светофор)</t>
  </si>
  <si>
    <t>MSBB00263А60</t>
  </si>
  <si>
    <t>https://sales.russoutdoor.ru/sales/billboards/MSBB00263А60/card.do?ID=691106</t>
  </si>
  <si>
    <t>https://images.russoutdoor.ru/panelFotos/70/691106.jpg</t>
  </si>
  <si>
    <t>https://images.russoutdoor.ru/panelMapsWMF/70/691106.jpg</t>
  </si>
  <si>
    <t>Профсоюзная ул.   9-18к1, ЦРП (Digital)</t>
  </si>
  <si>
    <t>MSBB00313А55</t>
  </si>
  <si>
    <t>https://sales.russoutdoor.ru/sales/billboards/MSBB00313А55/card.do?ID=679477</t>
  </si>
  <si>
    <t>https://images.russoutdoor.ru/panelFotos/68/679477.jpg</t>
  </si>
  <si>
    <t>https://images.russoutdoor.ru/panelMapsWMF/68/679477.jpg</t>
  </si>
  <si>
    <t>Ню</t>
  </si>
  <si>
    <t>Профсоюзная ул.  67, 150 м после Х с ул. Бутлерова (Digital)</t>
  </si>
  <si>
    <t>MSBB18083А4</t>
  </si>
  <si>
    <t>Коньково</t>
  </si>
  <si>
    <t>https://sales.russoutdoor.ru/sales/billboards/MSBB18083А4/card.do?ID=710182</t>
  </si>
  <si>
    <t>https://images.russoutdoor.ru/panelFotos/72/710182.jpg</t>
  </si>
  <si>
    <t>https://images.russoutdoor.ru/panelMapsWMF/72/710182.jpg</t>
  </si>
  <si>
    <t>Профсоюзная ул. 118, 150 м до Х ул. Островитянова (Digital), (ТЦ "Тропа", м. "Коньково")</t>
  </si>
  <si>
    <t>MSBB00314А7</t>
  </si>
  <si>
    <t>https://sales.russoutdoor.ru/sales/billboards/MSBB00314А7/card.do?ID=708095</t>
  </si>
  <si>
    <t>https://images.russoutdoor.ru/panelFotos/71/708095.jpg</t>
  </si>
  <si>
    <t>https://images.russoutdoor.ru/panelMapsWMF/71/708095.jpg</t>
  </si>
  <si>
    <t>Рублевское ш.  34к1, н-в, р/п (Digital)</t>
  </si>
  <si>
    <t>MSBB13847А57</t>
  </si>
  <si>
    <t>https://sales.russoutdoor.ru/sales/billboards/MSBB13847А57/card.do?ID=737263</t>
  </si>
  <si>
    <t>https://images.russoutdoor.ru/panelFotos/74/737263.jpg</t>
  </si>
  <si>
    <t>https://images.russoutdoor.ru/panelMapsWMF/74/737263.jpg</t>
  </si>
  <si>
    <t>MSBB13847А51</t>
  </si>
  <si>
    <t>https://sales.russoutdoor.ru/sales/billboards/MSBB13847А51/card.do?ID=737269</t>
  </si>
  <si>
    <t>https://images.russoutdoor.ru/panelFotos/74/737269.jpg</t>
  </si>
  <si>
    <t>https://images.russoutdoor.ru/panelMapsWMF/74/737269.jpg</t>
  </si>
  <si>
    <t>Рублевское ш., нечетная сторона, 150 м после выезда с ул. Молдавская (Digital), (м. "Кунцевская")</t>
  </si>
  <si>
    <t>MSBB01607А1</t>
  </si>
  <si>
    <t>Кунцево</t>
  </si>
  <si>
    <t>https://sales.russoutdoor.ru/sales/billboards/MSBB01607А1/card.do?ID=720382</t>
  </si>
  <si>
    <t>https://images.russoutdoor.ru/panelFotos/73/720382.jpg</t>
  </si>
  <si>
    <t>https://images.russoutdoor.ru/panelMapsWMF/73/720382.jpg</t>
  </si>
  <si>
    <t>Рублевское ш., четная сторона, 150 м после съезда с Кутузовского пр-та (Digital)</t>
  </si>
  <si>
    <t>MSBB01610А2</t>
  </si>
  <si>
    <t>https://sales.russoutdoor.ru/sales/billboards/MSBB01610А2/card.do?ID=676433</t>
  </si>
  <si>
    <t>https://images.russoutdoor.ru/panelFotos/68/676433.jpg</t>
  </si>
  <si>
    <t>https://images.russoutdoor.ru/panelMapsWMF/68/676433.jpg</t>
  </si>
  <si>
    <t>Рязанский пр-т   16с1 (Digital, выход через блок), (светофор)</t>
  </si>
  <si>
    <t>MSBB18091А10</t>
  </si>
  <si>
    <t>Рязанский</t>
  </si>
  <si>
    <t>https://sales.russoutdoor.ru/sales/billboards/MSBB18091А10/card.do?ID=737273</t>
  </si>
  <si>
    <t>https://images.russoutdoor.ru/panelFotos/74/737273.jpg</t>
  </si>
  <si>
    <t>https://images.russoutdoor.ru/panelMapsWMF/74/737273.jpg</t>
  </si>
  <si>
    <t>Севастопольский пр-т  49, н-в, Х с Нахимовским пр-том (Digital), (светофор, ТВК "Экспостой")</t>
  </si>
  <si>
    <t>MSBB09319А8</t>
  </si>
  <si>
    <t>Черемушки</t>
  </si>
  <si>
    <t>https://sales.russoutdoor.ru/sales/billboards/MSBB09319А8/card.do?ID=737288</t>
  </si>
  <si>
    <t>https://images.russoutdoor.ru/panelFotos/74/737288.jpg</t>
  </si>
  <si>
    <t>https://images.russoutdoor.ru/panelMapsWMF/74/737288.jpg</t>
  </si>
  <si>
    <t>ТТК, Башиловка Н. ул.  14, начало дома (Digital, выход через блок)</t>
  </si>
  <si>
    <t>MSBB04340А10</t>
  </si>
  <si>
    <t>Беговой</t>
  </si>
  <si>
    <t>https://sales.russoutdoor.ru/sales/billboards/MSBB04340А10/card.do?ID=691114</t>
  </si>
  <si>
    <t>https://images.russoutdoor.ru/panelFotos/70/691114.jpg</t>
  </si>
  <si>
    <t>https://images.russoutdoor.ru/panelMapsWMF/70/691114.jpg</t>
  </si>
  <si>
    <t>ТТК, Беговая ул.  11 (Digital)</t>
  </si>
  <si>
    <t>MSBB15829А2</t>
  </si>
  <si>
    <t>https://sales.russoutdoor.ru/sales/billboards/MSBB15829А2/card.do?ID=720720</t>
  </si>
  <si>
    <t>https://images.russoutdoor.ru/panelFotos/73/720720.jpg</t>
  </si>
  <si>
    <t>https://images.russoutdoor.ru/panelMapsWMF/73/720720.jpg</t>
  </si>
  <si>
    <t>ТТК, Восток, внутренняя, съезд на В. Красносельскую ул. (Digital), (ТК "Тройка", Ашан, Леруа Мерлен)</t>
  </si>
  <si>
    <t>MSBB15791А1</t>
  </si>
  <si>
    <t>Красносельский</t>
  </si>
  <si>
    <t>https://sales.russoutdoor.ru/sales/billboards/MSBB15791А1/card.do?ID=720486</t>
  </si>
  <si>
    <t>https://images.russoutdoor.ru/panelFotos/73/720486.jpg</t>
  </si>
  <si>
    <t>https://images.russoutdoor.ru/panelMapsWMF/73/720486.jpg</t>
  </si>
  <si>
    <t>ТТК, Восток, внутренняя, съезд на В. Красносельскую ул. (Digital, выход через блок), (ТК "Тройка", Ашан, Леруа Мерлен)</t>
  </si>
  <si>
    <t>MSBB15791А10</t>
  </si>
  <si>
    <t>https://sales.russoutdoor.ru/sales/billboards/MSBB15791А10/card.do?ID=720477</t>
  </si>
  <si>
    <t>https://images.russoutdoor.ru/panelFotos/73/720477.jpg</t>
  </si>
  <si>
    <t>https://images.russoutdoor.ru/panelMapsWMF/73/720477.jpg</t>
  </si>
  <si>
    <t>ТТК, Восток, Лефортовская наб., н-в д. 23/9 по ул. Радио (Digital)</t>
  </si>
  <si>
    <t>MSBB13398А7</t>
  </si>
  <si>
    <t>Басманный</t>
  </si>
  <si>
    <t>https://sales.russoutdoor.ru/sales/billboards/MSBB13398А7/card.do?ID=676556</t>
  </si>
  <si>
    <t>https://images.russoutdoor.ru/panelFotos/68/676556.jpg</t>
  </si>
  <si>
    <t>https://images.russoutdoor.ru/panelMapsWMF/68/676556.jpg</t>
  </si>
  <si>
    <t>ТТК, Восток, Лефортовская наб., н-в д. 23/9 по ул. Радио (Digital, выход через блок)</t>
  </si>
  <si>
    <t>MSBB13398А10</t>
  </si>
  <si>
    <t>https://sales.russoutdoor.ru/sales/billboards/MSBB13398А10/card.do?ID=691118</t>
  </si>
  <si>
    <t>https://images.russoutdoor.ru/panelFotos/70/691118.jpg</t>
  </si>
  <si>
    <t>https://images.russoutdoor.ru/panelMapsWMF/70/691118.jpg</t>
  </si>
  <si>
    <t>ТТК, Запад, внешняя, въезд с Воробьевского ш. (Digital, выход через блок)</t>
  </si>
  <si>
    <t>MSBB07655А10</t>
  </si>
  <si>
    <t>https://sales.russoutdoor.ru/sales/billboards/MSBB07655А10/card.do?ID=691120</t>
  </si>
  <si>
    <t>https://images.russoutdoor.ru/panelFotos/70/691120.jpg</t>
  </si>
  <si>
    <t>https://images.russoutdoor.ru/panelMapsWMF/70/691120.jpg</t>
  </si>
  <si>
    <t>ТТК, Запад, внутренняя,  400м до съезда на Кутузовский пр-т (Digital)</t>
  </si>
  <si>
    <t>MSBB18085А4</t>
  </si>
  <si>
    <t>https://sales.russoutdoor.ru/sales/billboards/MSBB18085А4/card.do?ID=721384</t>
  </si>
  <si>
    <t>https://images.russoutdoor.ru/panelFotos/73/721384.jpg</t>
  </si>
  <si>
    <t>https://images.russoutdoor.ru/panelMapsWMF/73/721384.jpg</t>
  </si>
  <si>
    <t>ТТК, Запад, внутренняя, 200 м до съезда на Бережковскую наб. (Digital)</t>
  </si>
  <si>
    <t>MSBB07663А5</t>
  </si>
  <si>
    <t>https://sales.russoutdoor.ru/sales/billboards/MSBB07663А5/card.do?ID=720785</t>
  </si>
  <si>
    <t>https://images.russoutdoor.ru/panelFotos/73/720785.jpg</t>
  </si>
  <si>
    <t>https://images.russoutdoor.ru/panelMapsWMF/73/720785.jpg</t>
  </si>
  <si>
    <t>ТТК, Масловка Н. ул.   5к1,  ЦРП  (Digital)</t>
  </si>
  <si>
    <t>MSBB12969А54</t>
  </si>
  <si>
    <t>https://sales.russoutdoor.ru/sales/billboards/MSBB12969А54/card.do?ID=676552</t>
  </si>
  <si>
    <t>https://images.russoutdoor.ru/panelFotos/68/676552.jpg</t>
  </si>
  <si>
    <t>https://images.russoutdoor.ru/panelMapsWMF/68/676552.jpg</t>
  </si>
  <si>
    <t>ТТК, Север, н-в м. "Беговая" (Digital)</t>
  </si>
  <si>
    <t>MSBB01764А8</t>
  </si>
  <si>
    <t>https://sales.russoutdoor.ru/sales/billboards/MSBB01764А8/card.do?ID=720388</t>
  </si>
  <si>
    <t>https://images.russoutdoor.ru/panelFotos/73/720388.jpg</t>
  </si>
  <si>
    <t>https://images.russoutdoor.ru/panelMapsWMF/73/720388.jpg</t>
  </si>
  <si>
    <t>MSBB01764А1</t>
  </si>
  <si>
    <t>https://sales.russoutdoor.ru/sales/billboards/MSBB01764А1/card.do?ID=720395</t>
  </si>
  <si>
    <t>https://images.russoutdoor.ru/panelFotos/73/720395.jpg</t>
  </si>
  <si>
    <t>https://images.russoutdoor.ru/panelMapsWMF/73/720395.jpg</t>
  </si>
  <si>
    <t>ТТК, Северо-Запад, внешняя, 500 м после съезда на Звенигородское ш. (Digital, выход через блок)</t>
  </si>
  <si>
    <t>MSBB08358А10</t>
  </si>
  <si>
    <t>https://sales.russoutdoor.ru/sales/billboards/MSBB08358А10/card.do?ID=691142</t>
  </si>
  <si>
    <t>https://images.russoutdoor.ru/panelFotos/70/691142.jpg</t>
  </si>
  <si>
    <t>https://images.russoutdoor.ru/panelMapsWMF/70/691142.jpg</t>
  </si>
  <si>
    <t>ТТК, Сущевский Вал ул.  10-12, 100 м до Х с ул. Тихвинская (Digital)</t>
  </si>
  <si>
    <t>MSBB00928А7</t>
  </si>
  <si>
    <t>https://sales.russoutdoor.ru/sales/billboards/MSBB00928А7/card.do?ID=720728</t>
  </si>
  <si>
    <t>https://images.russoutdoor.ru/panelFotos/73/720728.jpg</t>
  </si>
  <si>
    <t>https://images.russoutdoor.ru/panelMapsWMF/73/720728.jpg</t>
  </si>
  <si>
    <t>ТТК, Сущевский Вал ул.  25-23, 150 м до Х с ул. Двинцев (Digital)</t>
  </si>
  <si>
    <t>MSBB08731А1</t>
  </si>
  <si>
    <t>Марьина Роща</t>
  </si>
  <si>
    <t>https://sales.russoutdoor.ru/sales/billboards/MSBB08731А1/card.do?ID=676530</t>
  </si>
  <si>
    <t>https://images.russoutdoor.ru/panelFotos/68/676530.jpg</t>
  </si>
  <si>
    <t>https://images.russoutdoor.ru/panelMapsWMF/68/676530.jpg</t>
  </si>
  <si>
    <t>ТТК, Сущевский Вал ул.  75с5, н-в, р/п  (Digital)</t>
  </si>
  <si>
    <t>MSBB06822А7</t>
  </si>
  <si>
    <t>https://sales.russoutdoor.ru/sales/billboards/MSBB06822А7/card.do?ID=676476</t>
  </si>
  <si>
    <t>https://images.russoutdoor.ru/panelFotos/68/676476.jpg</t>
  </si>
  <si>
    <t>https://images.russoutdoor.ru/panelMapsWMF/68/676476.jpg</t>
  </si>
  <si>
    <t>ТТК, Юг, внешняя, выезд с ул. Вавилова  (Digital), (ТРЦ "Гагаринский")</t>
  </si>
  <si>
    <t>MSBB08301А1</t>
  </si>
  <si>
    <t>Донской</t>
  </si>
  <si>
    <t>https://sales.russoutdoor.ru/sales/billboards/MSBB08301А1/card.do?ID=709889</t>
  </si>
  <si>
    <t>https://images.russoutdoor.ru/panelFotos/71/709889.jpg</t>
  </si>
  <si>
    <t>https://images.russoutdoor.ru/panelMapsWMF/71/709889.jpg</t>
  </si>
  <si>
    <t>ТТК, Юг, внешняя, выезд с ул. Вавилова  (Digital, выход через блок), (ТРЦ "Гагаринский")</t>
  </si>
  <si>
    <t>MSBB08301А9</t>
  </si>
  <si>
    <t>https://sales.russoutdoor.ru/sales/billboards/MSBB08301А9/card.do?ID=709881</t>
  </si>
  <si>
    <t>https://images.russoutdoor.ru/panelFotos/71/709881.jpg</t>
  </si>
  <si>
    <t>https://images.russoutdoor.ru/panelMapsWMF/71/709881.jpg</t>
  </si>
  <si>
    <t>ТТК, Юг, внутренняя, 50 м до выезда с ул. Вавилова (Digital), (ТРЦ "Гагаринский")</t>
  </si>
  <si>
    <t>MSBB08291А1</t>
  </si>
  <si>
    <t>https://sales.russoutdoor.ru/sales/billboards/MSBB08291А1/card.do?ID=676506</t>
  </si>
  <si>
    <t>https://images.russoutdoor.ru/panelFotos/68/676506.jpg</t>
  </si>
  <si>
    <t>https://images.russoutdoor.ru/panelMapsWMF/68/676506.jpg</t>
  </si>
  <si>
    <t>ТТК, Юго-Восток, внешняя, от Остаповского пр-да до ул. Нижегородская  (Digital)</t>
  </si>
  <si>
    <t>MSBB03112А3</t>
  </si>
  <si>
    <t>Нижегородский</t>
  </si>
  <si>
    <t>https://sales.russoutdoor.ru/sales/billboards/MSBB03112А3/card.do?ID=676440</t>
  </si>
  <si>
    <t>https://images.russoutdoor.ru/panelFotos/68/676440.jpg</t>
  </si>
  <si>
    <t>https://images.russoutdoor.ru/panelMapsWMF/68/676440.jpg</t>
  </si>
  <si>
    <t>ТТК, Юго-Восток, внутренняя, 300 м после съезда на Волгоградский пр-т (Digital)</t>
  </si>
  <si>
    <t>MSBB08277А1</t>
  </si>
  <si>
    <t>Печатники</t>
  </si>
  <si>
    <t>https://sales.russoutdoor.ru/sales/billboards/MSBB08277А1/card.do?ID=676498</t>
  </si>
  <si>
    <t>https://images.russoutdoor.ru/panelFotos/68/676498.jpg</t>
  </si>
  <si>
    <t>https://images.russoutdoor.ru/panelMapsWMF/68/676498.jpg</t>
  </si>
  <si>
    <t>Тульская Б. ул. 19, н-в, съезд на ТТК (Digital), (ТРЦ "Ереван Плаза")</t>
  </si>
  <si>
    <t>MSBB08326А1</t>
  </si>
  <si>
    <t>Даниловский</t>
  </si>
  <si>
    <t>https://sales.russoutdoor.ru/sales/billboards/MSBB08326А1/card.do?ID=676514</t>
  </si>
  <si>
    <t>https://images.russoutdoor.ru/panelFotos/68/676514.jpg</t>
  </si>
  <si>
    <t>https://images.russoutdoor.ru/panelMapsWMF/68/676514.jpg</t>
  </si>
  <si>
    <t>Энтузиастов ш.  20, 150 м до Х с ул. Авиамоторная (Digital), (светофор, м. Авиамоторная)</t>
  </si>
  <si>
    <t>MSBB18148А1</t>
  </si>
  <si>
    <t>Лефортово</t>
  </si>
  <si>
    <t>https://sales.russoutdoor.ru/sales/billboards/MSBB18148А1/card.do?ID=785024</t>
  </si>
  <si>
    <t>https://images.russoutdoor.ru/panelFotos/79/785024.jpg</t>
  </si>
  <si>
    <t>https://images.russoutdoor.ru/panelMapsWMF/79/785024.jpg</t>
  </si>
  <si>
    <t>Энтузиастов ш.  20, 150 м до Х с ул. Авиамоторная (Digital, выход через блок), (светофор, м. Авиамоторная)</t>
  </si>
  <si>
    <t>MSBB18148А10</t>
  </si>
  <si>
    <t>https://sales.russoutdoor.ru/sales/billboards/MSBB18148А10/card.do?ID=785015</t>
  </si>
  <si>
    <t>https://images.russoutdoor.ru/panelFotos/79/785015.jpg</t>
  </si>
  <si>
    <t>https://images.russoutdoor.ru/panelMapsWMF/79/785015.jpg</t>
  </si>
  <si>
    <t>Энтузиастов ш.  51 -47, Х с Б. Купавенским пр-дом (Digital), (светофор)</t>
  </si>
  <si>
    <t>MSBB18137А2</t>
  </si>
  <si>
    <t>Восточный АО</t>
  </si>
  <si>
    <t>Ивановское</t>
  </si>
  <si>
    <t>https://sales.russoutdoor.ru/sales/billboards/MSBB18137А2/card.do?ID=746415</t>
  </si>
  <si>
    <t>https://images.russoutdoor.ru/panelFotos/75/746415.jpg</t>
  </si>
  <si>
    <t>https://images.russoutdoor.ru/panelMapsWMF/75/746415.jpg</t>
  </si>
  <si>
    <t>Ярославское ш.   2к1 (Digital)</t>
  </si>
  <si>
    <t>MSBB15799А5</t>
  </si>
  <si>
    <t>Ярославский</t>
  </si>
  <si>
    <t>https://sales.russoutdoor.ru/sales/billboards/MSBB15799А5/card.do?ID=720495</t>
  </si>
  <si>
    <t>https://images.russoutdoor.ru/panelFotos/73/720495.jpg</t>
  </si>
  <si>
    <t>https://images.russoutdoor.ru/panelMapsWMF/73/720495.jpg</t>
  </si>
  <si>
    <t>Андропова пр-т, 110 м до пересечения с ул. Трофимова (Digital Synaps)</t>
  </si>
  <si>
    <t>MSSS00381А3</t>
  </si>
  <si>
    <t>Южнопортовый</t>
  </si>
  <si>
    <t>Супер сайт</t>
  </si>
  <si>
    <t xml:space="preserve">Digital 15 x 5 m    </t>
  </si>
  <si>
    <t>Super site(SS)_цифровой</t>
  </si>
  <si>
    <t xml:space="preserve"> Стандарт SS</t>
  </si>
  <si>
    <t>https://sales.russoutdoor.ru/sales/billboards/MSSS00381А3/card.do?ID=806022</t>
  </si>
  <si>
    <t>https://images.russoutdoor.ru/panelFotos/81/806022.jpg</t>
  </si>
  <si>
    <t>https://images.russoutdoor.ru/panelMapsWMF/81/806022.jpg</t>
  </si>
  <si>
    <t>https://sales.russoutdoor.ru/sales/redirectTo/poster-mockup-requirements.do?i_id=150</t>
  </si>
  <si>
    <t>Звенигородское ш., чётная сторона, 380 м после пересечения с ТТК (Digital Synaps)</t>
  </si>
  <si>
    <t>MSSS00385А5</t>
  </si>
  <si>
    <t>https://sales.russoutdoor.ru/sales/billboards/MSSS00385А5/card.do?ID=806005</t>
  </si>
  <si>
    <t>https://images.russoutdoor.ru/panelFotos/81/806005.jpg</t>
  </si>
  <si>
    <t>https://images.russoutdoor.ru/panelMapsWMF/81/806005.jpg</t>
  </si>
  <si>
    <t>Каширское ш.  12/1, ТЦ "Каширский двор", "Гудзон" (Х с Коломенским и Нахимовским пр-тами), (Digital Synaps)</t>
  </si>
  <si>
    <t>MSSS00382А3</t>
  </si>
  <si>
    <t>https://sales.russoutdoor.ru/sales/billboards/MSSS00382А3/card.do?ID=703358</t>
  </si>
  <si>
    <t>https://images.russoutdoor.ru/panelFotos/71/703358.jpg</t>
  </si>
  <si>
    <t>https://images.russoutdoor.ru/panelMapsWMF/71/703358.jpg</t>
  </si>
  <si>
    <t>Ленинградское ш., 23 (ТРЦ "Метрополис") (Digital Synaps) (12х4)</t>
  </si>
  <si>
    <t>MSSS10380А3</t>
  </si>
  <si>
    <t xml:space="preserve">Digital 12 x 4 m    </t>
  </si>
  <si>
    <t>Super Board (SS)_цифровой</t>
  </si>
  <si>
    <t>https://sales.russoutdoor.ru/sales/billboards/MSSS10380А3/card.do?ID=703373</t>
  </si>
  <si>
    <t>https://images.russoutdoor.ru/panelFotos/71/703373.jpg</t>
  </si>
  <si>
    <t>https://images.russoutdoor.ru/panelMapsWMF/71/703373.jpg</t>
  </si>
  <si>
    <t>MSSS10380А2</t>
  </si>
  <si>
    <t>https://sales.russoutdoor.ru/sales/billboards/MSSS10380А2/card.do?ID=703374</t>
  </si>
  <si>
    <t>https://images.russoutdoor.ru/panelFotos/71/703374.jpg</t>
  </si>
  <si>
    <t>https://images.russoutdoor.ru/panelMapsWMF/71/703374.jpg</t>
  </si>
  <si>
    <t>Мира пр-т, район ВДНХ (ВВЦ), пересеч. с Останкинским пр-дом  (Digital Synaps, выход через блок)</t>
  </si>
  <si>
    <t>MSSS00117А7</t>
  </si>
  <si>
    <t>1/2 Стандарт SS</t>
  </si>
  <si>
    <t>https://sales.russoutdoor.ru/sales/billboards/MSSS00117А7/card.do?ID=664585</t>
  </si>
  <si>
    <t>https://images.russoutdoor.ru/panelFotos/67/664585.jpg</t>
  </si>
  <si>
    <t>https://images.russoutdoor.ru/panelMapsWMF/67/664585.jpg</t>
  </si>
  <si>
    <t>Мира пр-т, район ВДНХ (ВВЦ), пересеч. с Останкинским пр-дом (Digital Synaps)</t>
  </si>
  <si>
    <t>MSSS00117А5</t>
  </si>
  <si>
    <t>https://sales.russoutdoor.ru/sales/billboards/MSSS00117А5/card.do?ID=664587</t>
  </si>
  <si>
    <t>https://images.russoutdoor.ru/panelFotos/67/664587.jpg</t>
  </si>
  <si>
    <t>https://images.russoutdoor.ru/panelMapsWMF/67/664587.jpg</t>
  </si>
  <si>
    <t>Мира пр-т, район ВДНХ (ВВЦ), пересеч. с Останкинским пр-дом (Digital Synaps, выход через блок)</t>
  </si>
  <si>
    <t>MSSS00117Б7</t>
  </si>
  <si>
    <t>https://sales.russoutdoor.ru/sales/billboards/MSSS00117Б7/card.do?ID=664577</t>
  </si>
  <si>
    <t>https://images.russoutdoor.ru/panelFotos/67/664577.jpg</t>
  </si>
  <si>
    <t>https://images.russoutdoor.ru/panelMapsWMF/67/664577.jpg</t>
  </si>
  <si>
    <t>МКАД, внешняя,  90,00 км, Х с Осташковским ш., "Ашан", "Леруа Мерлен"  (Digital Synaps, выход  через блок)</t>
  </si>
  <si>
    <t>MSSS00228А8</t>
  </si>
  <si>
    <t>Сев. Медведково</t>
  </si>
  <si>
    <t>https://sales.russoutdoor.ru/sales/billboards/MSSS00228А8/card.do?ID=740810</t>
  </si>
  <si>
    <t>https://images.russoutdoor.ru/panelFotos/75/740810.jpg</t>
  </si>
  <si>
    <t>https://images.russoutdoor.ru/panelMapsWMF/75/740810.jpg</t>
  </si>
  <si>
    <t>МКАД, внешняя, 73.40 км Х Свободы ул., 2,29 км до ТЦ "О'кей".(Digital Synaps, выход  через блок)</t>
  </si>
  <si>
    <t>MSSS00427А8</t>
  </si>
  <si>
    <t>Сев. Тушино</t>
  </si>
  <si>
    <t>https://sales.russoutdoor.ru/sales/billboards/MSSS00427А8/card.do?ID=805987</t>
  </si>
  <si>
    <t>https://images.russoutdoor.ru/panelFotos/81/805987.jpg</t>
  </si>
  <si>
    <t>https://images.russoutdoor.ru/panelMapsWMF/81/805987.jpg</t>
  </si>
  <si>
    <t>МКАД, внутренняя, 64,80 км, развязка Мякининского пр., съезд в Строгино, "Синдика", "Ашан", "Леруа Мерлен", 0,90 км до "Твой Дом"  (Digital Synaps, выход  через блок)</t>
  </si>
  <si>
    <t>MSSS00244А7</t>
  </si>
  <si>
    <t>https://sales.russoutdoor.ru/sales/billboards/MSSS00244А7/card.do?ID=740798</t>
  </si>
  <si>
    <t>https://images.russoutdoor.ru/panelFotos/75/740798.jpg</t>
  </si>
  <si>
    <t>https://images.russoutdoor.ru/panelMapsWMF/75/740798.jpg</t>
  </si>
  <si>
    <t>Рублёвское ш., X с МКАД (Digital Synaps)</t>
  </si>
  <si>
    <t>MSSS00200А5</t>
  </si>
  <si>
    <t>https://sales.russoutdoor.ru/sales/billboards/MSSS00200А5/card.do?ID=740826</t>
  </si>
  <si>
    <t>https://images.russoutdoor.ru/panelFotos/75/740826.jpg</t>
  </si>
  <si>
    <t>https://images.russoutdoor.ru/panelMapsWMF/75/740826.jpg</t>
  </si>
  <si>
    <t>Рублёвское ш., X с МКАД (Digital Synaps, выход  через блок)</t>
  </si>
  <si>
    <t>MSSS00200А9</t>
  </si>
  <si>
    <t>https://sales.russoutdoor.ru/sales/billboards/MSSS00200А9/card.do?ID=740822</t>
  </si>
  <si>
    <t>https://images.russoutdoor.ru/panelFotos/75/740822.jpg</t>
  </si>
  <si>
    <t>https://images.russoutdoor.ru/panelMapsWMF/75/740822.jpg</t>
  </si>
  <si>
    <t>ТТК, Запад, внешняя, 250 м после съезда с Кутузовского пр-та (Digital Synaps)</t>
  </si>
  <si>
    <t>MSSS00372Б3</t>
  </si>
  <si>
    <t>https://sales.russoutdoor.ru/sales/billboards/MSSS00372Б3/card.do?ID=659781</t>
  </si>
  <si>
    <t>https://images.russoutdoor.ru/panelFotos/66/659781.jpg</t>
  </si>
  <si>
    <t>https://images.russoutdoor.ru/panelMapsWMF/66/659781.jpg</t>
  </si>
  <si>
    <t>MSSS00372А3</t>
  </si>
  <si>
    <t>https://sales.russoutdoor.ru/sales/billboards/MSSS00372А3/card.do?ID=617118</t>
  </si>
  <si>
    <t>https://images.russoutdoor.ru/panelFotos/62/617118.jpg</t>
  </si>
  <si>
    <t>https://images.russoutdoor.ru/panelMapsWMF/62/617118.jpg</t>
  </si>
  <si>
    <t>ТТК, Запад, внутренняя, 770 м после "Москва-Сити" (Digital Synaps, выход  через блок)</t>
  </si>
  <si>
    <t>MSSS00159А8</t>
  </si>
  <si>
    <t>https://sales.russoutdoor.ru/sales/billboards/MSSS00159А8/card.do?ID=624207</t>
  </si>
  <si>
    <t>https://images.russoutdoor.ru/panelFotos/63/624207.jpg</t>
  </si>
  <si>
    <t>https://images.russoutdoor.ru/panelMapsWMF/63/624207.jpg</t>
  </si>
  <si>
    <t>ТТК, Запад, внутренняя, X со Звенигородским ш. (Digital)</t>
  </si>
  <si>
    <t>MSSS00424А3</t>
  </si>
  <si>
    <t>https://sales.russoutdoor.ru/sales/billboards/MSSS00424А3/card.do?ID=738154</t>
  </si>
  <si>
    <t>https://images.russoutdoor.ru/panelFotos/74/738154.jpg</t>
  </si>
  <si>
    <t>https://images.russoutdoor.ru/panelMapsWMF/74/738154.jpg</t>
  </si>
  <si>
    <t>MSSS00424А2</t>
  </si>
  <si>
    <t>https://sales.russoutdoor.ru/sales/billboards/MSSS00424А2/card.do?ID=738155</t>
  </si>
  <si>
    <t>https://images.russoutdoor.ru/panelFotos/74/738155.jpg</t>
  </si>
  <si>
    <t>https://images.russoutdoor.ru/panelMapsWMF/74/738155.jpg</t>
  </si>
  <si>
    <t>ТТК, Север, внешняя, 750 м до съезда на пр-т Мира (Digital Synaps, выход  через блок)</t>
  </si>
  <si>
    <t>MSSS00137А7</t>
  </si>
  <si>
    <t>Сокольники</t>
  </si>
  <si>
    <t>https://sales.russoutdoor.ru/sales/billboards/MSSS00137А7/card.do?ID=625295</t>
  </si>
  <si>
    <t>https://images.russoutdoor.ru/panelFotos/63/625295.jpg</t>
  </si>
  <si>
    <t>https://images.russoutdoor.ru/panelMapsWMF/63/625295.jpg</t>
  </si>
  <si>
    <t>MSSS00137Б9</t>
  </si>
  <si>
    <t>https://sales.russoutdoor.ru/sales/billboards/MSSS00137Б9/card.do?ID=707281</t>
  </si>
  <si>
    <t>https://images.russoutdoor.ru/panelFotos/71/707281.jpg</t>
  </si>
  <si>
    <t>https://images.russoutdoor.ru/panelMapsWMF/71/707281.jpg</t>
  </si>
  <si>
    <t>ТТК, Северо-запад, внешняя, Х с Ленинградским пр-том (Digital, выход  через блок) (12х4)</t>
  </si>
  <si>
    <t>MSSS10376Б8</t>
  </si>
  <si>
    <t>Аэропорт</t>
  </si>
  <si>
    <t>https://sales.russoutdoor.ru/sales/billboards/MSSS10376Б8/card.do?ID=738134</t>
  </si>
  <si>
    <t>https://images.russoutdoor.ru/panelFotos/74/738134.jpg</t>
  </si>
  <si>
    <t>https://images.russoutdoor.ru/panelMapsWMF/74/738134.jpg</t>
  </si>
  <si>
    <t>ТТК, Северо-запад, внутренняя, Масловка Н. ул., дом 3 (Digital Synaps)</t>
  </si>
  <si>
    <t>MSSS00156Б1</t>
  </si>
  <si>
    <t>https://sales.russoutdoor.ru/sales/billboards/MSSS00156Б1/card.do?ID=625261</t>
  </si>
  <si>
    <t>https://images.russoutdoor.ru/panelFotos/63/625261.jpg</t>
  </si>
  <si>
    <t>https://images.russoutdoor.ru/panelMapsWMF/63/625261.jpg</t>
  </si>
  <si>
    <t>ТТК, Юг, внешняя, Автозаводская ул. (ТЦ "Ривьера", СРК "Парк Легенд"), (Digital Synaps) (12х4)</t>
  </si>
  <si>
    <t>MSSS10374А5</t>
  </si>
  <si>
    <t>https://sales.russoutdoor.ru/sales/billboards/MSSS10374А5/card.do?ID=703341</t>
  </si>
  <si>
    <t>https://images.russoutdoor.ru/panelFotos/71/703341.jpg</t>
  </si>
  <si>
    <t>https://images.russoutdoor.ru/panelMapsWMF/71/703341.jpg</t>
  </si>
  <si>
    <t>ТТК, Юг, внешняя, Автозаводская ул. (ТЦ "Ривьера", СРК "Парк Легенд"), (Digital Synaps, выход через блок) (12х4)</t>
  </si>
  <si>
    <t>MSSS10374А8</t>
  </si>
  <si>
    <t>https://sales.russoutdoor.ru/sales/billboards/MSSS10374А8/card.do?ID=703338</t>
  </si>
  <si>
    <t>https://images.russoutdoor.ru/panelFotos/71/703338.jpg</t>
  </si>
  <si>
    <t>https://images.russoutdoor.ru/panelMapsWMF/71/703338.jpg</t>
  </si>
  <si>
    <t>ТТК, Юг, внутренняя, 220 м после X с Тульская Б. ул. (Digital)</t>
  </si>
  <si>
    <t>MSSS00181Б5</t>
  </si>
  <si>
    <t>https://sales.russoutdoor.ru/sales/billboards/MSSS00181Б5/card.do?ID=806035</t>
  </si>
  <si>
    <t>https://images.russoutdoor.ru/panelFotos/81/806035.jpg</t>
  </si>
  <si>
    <t>https://images.russoutdoor.ru/panelMapsWMF/81/806035.jpg</t>
  </si>
  <si>
    <t>MSSS00181Б2</t>
  </si>
  <si>
    <t>https://sales.russoutdoor.ru/sales/billboards/MSSS00181Б2/card.do?ID=806038</t>
  </si>
  <si>
    <t>https://images.russoutdoor.ru/panelFotos/81/806038.jpg</t>
  </si>
  <si>
    <t>https://images.russoutdoor.ru/panelMapsWMF/81/806038.jpg</t>
  </si>
  <si>
    <t>ТТК, Юг, внутренняя, после Х с Тульской Б. ул. (ТРЦ "Ереван Плаза") (Digital Synaps, выход  через блок)</t>
  </si>
  <si>
    <t>MSSS00377А7</t>
  </si>
  <si>
    <t>https://sales.russoutdoor.ru/sales/billboards/MSSS00377А7/card.do?ID=625211</t>
  </si>
  <si>
    <t>https://images.russoutdoor.ru/panelFotos/63/625211.jpg</t>
  </si>
  <si>
    <t>https://images.russoutdoor.ru/panelMapsWMF/63/625211.jpg</t>
  </si>
  <si>
    <t>ТТК, Юго-восток, внешняя, Х с Волгоградским пр-том (Digital)</t>
  </si>
  <si>
    <t>MSSS00173А2</t>
  </si>
  <si>
    <t>https://sales.russoutdoor.ru/sales/billboards/MSSS00173А2/card.do?ID=625238</t>
  </si>
  <si>
    <t>https://images.russoutdoor.ru/panelFotos/63/625238.jpg</t>
  </si>
  <si>
    <t>https://images.russoutdoor.ru/panelMapsWMF/63/625238.jpg</t>
  </si>
  <si>
    <t>MSSS00173А3</t>
  </si>
  <si>
    <t>https://sales.russoutdoor.ru/sales/billboards/MSSS00173А3/card.do?ID=625239</t>
  </si>
  <si>
    <t>https://images.russoutdoor.ru/panelFotos/63/625239.jpg</t>
  </si>
  <si>
    <t>https://images.russoutdoor.ru/panelMapsWMF/63/625239.jpg</t>
  </si>
  <si>
    <t>ТТК, Юго-Восток, внутренняя, 440 м после Х с Нижегородской ул. (Digital Synaps, выход  через блок)</t>
  </si>
  <si>
    <t>MSSS00718Б7</t>
  </si>
  <si>
    <t>https://sales.russoutdoor.ru/sales/billboards/MSSS00718Б7/card.do?ID=805973</t>
  </si>
  <si>
    <t>https://images.russoutdoor.ru/panelFotos/81/805973.jpg</t>
  </si>
  <si>
    <t>https://images.russoutdoor.ru/panelMapsWMF/81/805973.jpg</t>
  </si>
  <si>
    <t>ТТК, Юго-запад, внешняя, 1.35 км от Х с Ленинский пр-том (Digital Synaps, выход  через блок)</t>
  </si>
  <si>
    <t>MSSS00178А8</t>
  </si>
  <si>
    <t>https://sales.russoutdoor.ru/sales/billboards/MSSS00178А8/card.do?ID=659788</t>
  </si>
  <si>
    <t>https://images.russoutdoor.ru/panelFotos/66/659788.jpg</t>
  </si>
  <si>
    <t>https://images.russoutdoor.ru/panelMapsWMF/66/659788.jpg</t>
  </si>
  <si>
    <t>ТТК, Юго-запад, внешняя, X с Комсомольским пр-том (Digital)</t>
  </si>
  <si>
    <t>MSSS00146Б1</t>
  </si>
  <si>
    <t>https://sales.russoutdoor.ru/sales/billboards/MSSS00146Б1/card.do?ID=664617</t>
  </si>
  <si>
    <t>https://images.russoutdoor.ru/panelFotos/67/664617.jpg</t>
  </si>
  <si>
    <t>https://images.russoutdoor.ru/panelMapsWMF/67/664617.jpg</t>
  </si>
  <si>
    <t>ТТК, Юго-запад, внешняя, Лужнецкая наб.-Лужнецкий пр-д (Digital Synaps, выход через блок)</t>
  </si>
  <si>
    <t>MSSS00150Б9</t>
  </si>
  <si>
    <t>https://sales.russoutdoor.ru/sales/billboards/MSSS00150Б9/card.do?ID=642798</t>
  </si>
  <si>
    <t>https://images.russoutdoor.ru/panelFotos/65/642798.jpg</t>
  </si>
  <si>
    <t>https://images.russoutdoor.ru/panelMapsWMF/65/642798.jpg</t>
  </si>
  <si>
    <t>ТТК, Юго-запад, внешняя, съезд на Лужнецкую наб (Digital Synaps, выход через блок)</t>
  </si>
  <si>
    <t>MSSS00247А7</t>
  </si>
  <si>
    <t>https://sales.russoutdoor.ru/sales/billboards/MSSS00247А7/card.do?ID=625227</t>
  </si>
  <si>
    <t>https://images.russoutdoor.ru/panelFotos/63/625227.jpg</t>
  </si>
  <si>
    <t>https://images.russoutdoor.ru/panelMapsWMF/63/625227.jpg</t>
  </si>
  <si>
    <t>Всего поверхностей: 106</t>
  </si>
  <si>
    <t>Всего объектов: 0</t>
  </si>
  <si>
    <t>Объектов с привязками: 0</t>
  </si>
  <si>
    <t>Объектов без привязок: 0</t>
  </si>
  <si>
    <t xml:space="preserve">Ведущий менеджер: 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</si>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</sst>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15" x14ac:knownFonts="1">
    <font>
      <sz val="11"/>
      <color theme="1"/>
      <name val="Calibri"/>
      <family val="2"/>
      <charset val="204"/>
      <scheme val="minor"/>
    </font>
    <font>
      <u/>
      <sz val="10"/>
      <color indexed="12"/>
      <name val="Arial Cyr"/>
      <charset val="204"/>
    </font>
    <font>
      <sz val="8"/>
      <name val="Arial"/>
      <family val="2"/>
      <charset val="204"/>
    </font>
    <font>
      <b/>
      <i/>
      <sz val="8"/>
      <name val="Arial"/>
      <family val="2"/>
      <charset val="204"/>
    </font>
    <font>
      <u/>
      <sz val="8"/>
      <name val="Arial"/>
      <family val="2"/>
      <charset val="204"/>
    </font>
    <font>
      <sz val="8"/>
      <color indexed="9"/>
      <name val="Arial"/>
      <family val="2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8"/>
      <color rgb="FF0070C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theme="1"/>
      <name val="Arial"/>
      <family val="2"/>
      <charset val="204"/>
    </font>
    <font>
      <u/>
      <sz val="8"/>
      <color rgb="FF0070C0"/>
      <name val="Arial"/>
      <family val="2"/>
      <charset val="204"/>
    </font>
    <font>
      <sz val="10"/>
      <color rgb="FF1E1E1E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8" fillId="0" borderId="0" xfId="0" applyFont="1"/>
    <xf numFmtId="0" fontId="4" fillId="0" borderId="0" xfId="1" applyFont="1" applyFill="1" applyAlignment="1" applyProtection="1"/>
    <xf numFmtId="0" fontId="9" fillId="0" borderId="0" xfId="0" applyFont="1"/>
    <xf numFmtId="0" fontId="9" fillId="2" borderId="0" xfId="0" applyFont="1" applyFill="1"/>
    <xf numFmtId="0" fontId="5" fillId="0" borderId="0" xfId="0" applyFont="1" applyFill="1"/>
    <xf numFmtId="0" fontId="8" fillId="0" borderId="0" xfId="0" applyFont="1" applyBorder="1"/>
    <xf numFmtId="4" fontId="8" fillId="0" borderId="0" xfId="0" applyNumberFormat="1" applyFont="1" applyBorder="1"/>
    <xf numFmtId="0" fontId="2" fillId="0" borderId="0" xfId="0" applyFont="1" applyFill="1" applyBorder="1"/>
    <xf numFmtId="0" fontId="10" fillId="0" borderId="0" xfId="0" applyFont="1" applyFill="1"/>
    <xf numFmtId="0" fontId="8" fillId="0" borderId="0" xfId="0" applyFont="1" applyBorder="1" applyAlignment="1">
      <alignment horizontal="center"/>
    </xf>
    <xf numFmtId="0" fontId="11" fillId="3" borderId="0" xfId="0" applyFont="1" applyFill="1" applyBorder="1" applyAlignment="1">
      <alignment horizontal="center" vertical="top"/>
    </xf>
    <xf numFmtId="0" fontId="11" fillId="3" borderId="0" xfId="0" applyFont="1" applyFill="1" applyBorder="1" applyAlignment="1">
      <alignment horizontal="center" vertical="top" wrapText="1"/>
    </xf>
    <xf numFmtId="0" fontId="12" fillId="0" borderId="0" xfId="0" applyFont="1" applyBorder="1" applyAlignment="1">
      <alignment vertical="top"/>
    </xf>
    <xf numFmtId="0" fontId="11" fillId="3" borderId="0" xfId="0" applyFont="1" applyFill="1" applyBorder="1" applyAlignment="1">
      <alignment horizontal="left" vertical="top" wrapText="1"/>
    </xf>
    <xf numFmtId="0" fontId="13" fillId="0" borderId="0" xfId="1" applyFont="1" applyFill="1" applyAlignment="1" applyProtection="1">
      <alignment horizontal="center"/>
    </xf>
    <xf numFmtId="0" fontId="13" fillId="0" borderId="0" xfId="1" applyFont="1" applyFill="1" applyAlignment="1" applyProtection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11" fillId="3" borderId="0" xfId="0" applyFont="1" applyFill="1" applyBorder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/>
    <xf numFmtId="49" fontId="8" fillId="0" borderId="0" xfId="0" applyNumberFormat="1" applyFont="1"/>
    <xf numFmtId="0" fontId="14" fillId="0" borderId="0" xfId="0" applyFont="1" applyAlignment="1">
      <alignment horizontal="center" vertical="center"/>
    </xf>
    <xf numFmtId="3" fontId="8" fillId="0" borderId="0" xfId="0" applyNumberFormat="1" applyFont="1" applyBorder="1" applyAlignment="1">
      <alignment horizontal="center"/>
    </xf>
    <xf numFmtId="0" fontId="1" fillId="0" borderId="0" xfId="1" applyFill="1" applyAlignment="1" applyProtection="1"/>
    <xf numFmtId="164" fontId="8" fillId="0" borderId="0" xfId="3" applyNumberFormat="1" applyFont="1"/>
  </cellXfs>
  <cellStyles count="4">
    <cellStyle name="Гиперссылка" xfId="1" builtinId="8"/>
    <cellStyle name="Гиперссылка 2" xfId="2"/>
    <cellStyle name="Обычный" xfId="0" builtinId="0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1005840</xdr:colOff>
      <xdr:row>0</xdr:row>
      <xdr:rowOff>114300</xdr:rowOff>
    </xdr:from>
    <xdr:to>
      <xdr:col>9</xdr:col>
      <xdr:colOff>342900</xdr:colOff>
      <xdr:row>4</xdr:row>
      <xdr:rowOff>160020</xdr:rowOff>
    </xdr:to>
    <xdr:pic>
      <xdr:nvPicPr>
        <xdr:cNvPr id="1153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6220" y="114300"/>
          <a:ext cx="3108960" cy="563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ussoutdoor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C121"/>
  <sheetViews>
    <sheetView tabSelected="1" workbookViewId="0">
      <pane ySplit="10" topLeftCell="A11" activePane="bottomLeft" state="frozen"/>
      <selection pane="bottomLeft" activeCell="H19" sqref="H19"/>
    </sheetView>
  </sheetViews>
  <sheetFormatPr defaultColWidth="9.109375" defaultRowHeight="10.199999999999999" x14ac:dyDescent="0.2"/>
  <cols>
    <col min="1" max="1" width="4.109375" style="3" customWidth="1"/>
    <col min="2" max="2" width="20.88671875" style="3" customWidth="1"/>
    <col min="3" max="3" width="13.44140625" style="3" bestFit="1" customWidth="1"/>
    <col min="4" max="4" width="2.44140625" style="3" customWidth="1"/>
    <col min="5" max="5" width="3.44140625" style="3" customWidth="1"/>
    <col min="6" max="6" width="36.6640625" style="3" customWidth="1"/>
    <col min="7" max="7" width="2.6640625" style="3" customWidth="1"/>
    <col min="8" max="8" width="11.6640625" style="3" customWidth="1"/>
    <col min="9" max="9" width="4" style="3" customWidth="1"/>
    <col min="10" max="10" width="13.6640625" style="3" customWidth="1"/>
    <col min="11" max="12" width="14.6640625" style="3" customWidth="1"/>
    <col min="13" max="13" width="10.6640625" style="3" customWidth="1"/>
    <col min="14" max="14" width="14.6640625" style="3" customWidth="1"/>
    <col min="15" max="15" width="12.6640625" style="3" customWidth="1"/>
    <col min="16" max="16" width="16" style="3" customWidth="1"/>
    <col min="17" max="17" width="14.6640625" style="3" customWidth="1"/>
    <col min="18" max="18" width="20.6640625" style="3" customWidth="1"/>
    <col min="19" max="21" width="5.6640625" style="3" customWidth="1"/>
    <col min="22" max="22" width="9.6640625" style="3" customWidth="1"/>
    <col min="23" max="23" width="15.6640625" style="3" customWidth="1"/>
    <col min="24" max="25" width="9.6640625" style="3" customWidth="1"/>
    <col min="26" max="27" width="10.6640625" style="3" customWidth="1"/>
    <col min="28" max="28" width="11.33203125" style="3" customWidth="1"/>
    <col min="29" max="29" width="14.44140625" style="3" customWidth="1"/>
    <col min="30" max="30" width="11.44140625" style="3" customWidth="1"/>
    <col min="31" max="31" width="14" style="3" hidden="1" customWidth="1"/>
    <col min="32" max="32" width="5.88671875" style="3" customWidth="1"/>
    <col min="33" max="33" width="10" style="3" hidden="1" customWidth="1"/>
    <col min="34" max="34" width="5.88671875" style="3" customWidth="1"/>
    <col min="35" max="35" width="8.109375" style="3" hidden="1" customWidth="1"/>
    <col min="36" max="36" width="7.109375" style="3" bestFit="1" customWidth="1"/>
    <col min="37" max="37" width="7.44140625" style="3" bestFit="1" customWidth="1"/>
    <col min="38" max="38" width="16.33203125" style="3" bestFit="1" customWidth="1"/>
    <col min="39" max="39" width="5.6640625" style="3" customWidth="1"/>
    <col min="40" max="40" width="19.5546875" style="3" bestFit="1" customWidth="1"/>
    <col min="41" max="41" width="21.6640625" style="3" hidden="1" customWidth="1"/>
    <col min="42" max="42" width="16.88671875" style="3" hidden="1" customWidth="1"/>
    <col min="43" max="43" width="15.88671875" style="3" customWidth="1"/>
    <col min="44" max="44" width="15.88671875" style="3" hidden="1" customWidth="1"/>
    <col min="45" max="45" width="9.5546875" style="3" hidden="1" customWidth="1"/>
    <col min="46" max="46" width="10.33203125" style="3" customWidth="1"/>
    <col min="47" max="47" width="11.44140625" style="3" customWidth="1"/>
    <col min="48" max="49" width="10.6640625" style="3" customWidth="1"/>
    <col min="50" max="50" width="27.6640625" style="22" customWidth="1"/>
    <col min="51" max="51" width="3.33203125" style="3" customWidth="1"/>
    <col min="52" max="52" width="33.6640625" style="3" customWidth="1"/>
    <col min="53" max="53" width="30.6640625" style="3" customWidth="1"/>
    <col min="54" max="54" width="12" style="3" customWidth="1"/>
    <col min="55" max="16384" width="9.109375" style="3"/>
  </cols>
  <sheetData>
    <row r="1" spans="1:55" x14ac:dyDescent="0.2">
      <c r="A1" s="2" t="s">
        <v>651</v>
      </c>
    </row>
    <row r="2" spans="1:55" x14ac:dyDescent="0.2">
      <c r="A2" s="1"/>
      <c r="H2" s="7">
        <v>1.2</v>
      </c>
      <c r="I2" s="7"/>
    </row>
    <row r="3" spans="1:55" x14ac:dyDescent="0.2">
      <c r="A3" s="1"/>
      <c r="AB3" s="10"/>
      <c r="BC3" s="10"/>
    </row>
    <row r="4" spans="1:55" x14ac:dyDescent="0.2">
      <c r="A4" s="11"/>
    </row>
    <row r="5" spans="1:55" ht="13.2" x14ac:dyDescent="0.25">
      <c r="A5" s="27" t="s">
        <v>41</v>
      </c>
    </row>
    <row r="6" spans="1:55" x14ac:dyDescent="0.2">
      <c r="A6" s="4"/>
    </row>
    <row r="7" spans="1:55" x14ac:dyDescent="0.2">
      <c r="A7" s="1" t="s">
        <v>43</v>
      </c>
    </row>
    <row r="8" spans="1:55" x14ac:dyDescent="0.2">
      <c r="F8" s="17"/>
      <c r="AB8" s="8"/>
      <c r="AJ8" s="12"/>
      <c r="AN8" s="19"/>
      <c r="AO8" s="8"/>
      <c r="AP8" s="8"/>
      <c r="AQ8" s="19"/>
    </row>
    <row r="9" spans="1:55" s="5" customFormat="1" ht="17.399999999999999" x14ac:dyDescent="0.3">
      <c r="W9" s="3"/>
      <c r="X9" s="3"/>
      <c r="Y9" s="3"/>
      <c r="Z9" s="6" t="s">
        <v>42</v>
      </c>
      <c r="AA9" s="6"/>
      <c r="AX9" s="23"/>
    </row>
    <row r="10" spans="1:55" s="15" customFormat="1" ht="24" customHeight="1" x14ac:dyDescent="0.3">
      <c r="A10" s="13"/>
      <c r="B10" s="13" t="s">
        <v>0</v>
      </c>
      <c r="C10" s="13" t="s">
        <v>27</v>
      </c>
      <c r="D10" s="13"/>
      <c r="E10" s="13" t="s">
        <v>1</v>
      </c>
      <c r="F10" s="13" t="s">
        <v>2</v>
      </c>
      <c r="G10" s="13" t="s">
        <v>3</v>
      </c>
      <c r="H10" s="13" t="s">
        <v>4</v>
      </c>
      <c r="I10" s="13" t="s">
        <v>28</v>
      </c>
      <c r="J10" s="13" t="s">
        <v>5</v>
      </c>
      <c r="K10" s="13" t="s">
        <v>13</v>
      </c>
      <c r="L10" s="13" t="s">
        <v>37</v>
      </c>
      <c r="M10" s="13" t="s">
        <v>8</v>
      </c>
      <c r="N10" s="13" t="s">
        <v>6</v>
      </c>
      <c r="O10" s="13" t="s">
        <v>7</v>
      </c>
      <c r="P10" s="13" t="s">
        <v>29</v>
      </c>
      <c r="Q10" s="13" t="s">
        <v>14</v>
      </c>
      <c r="R10" s="13" t="s">
        <v>30</v>
      </c>
      <c r="S10" s="13" t="s">
        <v>9</v>
      </c>
      <c r="T10" s="13" t="s">
        <v>10</v>
      </c>
      <c r="U10" s="13" t="s">
        <v>11</v>
      </c>
      <c r="V10" s="13" t="s">
        <v>12</v>
      </c>
      <c r="W10" s="13" t="s">
        <v>24</v>
      </c>
      <c r="X10" s="14" t="s">
        <v>25</v>
      </c>
      <c r="Y10" s="14" t="s">
        <v>26</v>
      </c>
      <c r="Z10" s="14" t="s">
        <v>46</v>
      </c>
      <c r="AA10" s="14" t="s">
        <v>47</v>
      </c>
      <c r="AB10" s="16" t="s">
        <v>44</v>
      </c>
      <c r="AC10" s="16" t="s">
        <v>45</v>
      </c>
      <c r="AD10" s="13" t="s">
        <v>15</v>
      </c>
      <c r="AE10" s="13"/>
      <c r="AF10" s="13" t="s">
        <v>16</v>
      </c>
      <c r="AG10" s="13"/>
      <c r="AH10" s="13" t="s">
        <v>17</v>
      </c>
      <c r="AI10" s="13"/>
      <c r="AJ10" s="13" t="s">
        <v>21</v>
      </c>
      <c r="AK10" s="13" t="s">
        <v>22</v>
      </c>
      <c r="AL10" s="13" t="s">
        <v>18</v>
      </c>
      <c r="AM10" s="13" t="s">
        <v>23</v>
      </c>
      <c r="AN10" s="13" t="s">
        <v>19</v>
      </c>
      <c r="AO10" s="13"/>
      <c r="AP10" s="13"/>
      <c r="AQ10" s="13" t="s">
        <v>20</v>
      </c>
      <c r="AR10" s="13"/>
      <c r="AS10" s="21" t="s">
        <v>31</v>
      </c>
      <c r="AT10" s="13" t="s">
        <v>32</v>
      </c>
      <c r="AU10" s="14" t="s">
        <v>33</v>
      </c>
      <c r="AV10" s="16" t="s">
        <v>34</v>
      </c>
      <c r="AW10" s="16" t="s">
        <v>35</v>
      </c>
      <c r="AX10" s="13" t="s">
        <v>36</v>
      </c>
      <c r="AY10" s="21" t="s">
        <v>1</v>
      </c>
      <c r="AZ10" s="14" t="s">
        <v>38</v>
      </c>
      <c r="BA10" s="14" t="s">
        <v>39</v>
      </c>
      <c r="BB10" s="16" t="s">
        <v>40</v>
      </c>
    </row>
    <row r="11" spans="1:55" s="8" customFormat="1" ht="11.25" customHeight="1" x14ac:dyDescent="0.2">
      <c r="A11" s="8">
        <v>1</v>
      </c>
      <c r="B11" s="8" t="s">
        <v>652</v>
      </c>
      <c r="C11" s="8" t="s">
        <v>652</v>
      </c>
      <c r="D11" s="25" t="s">
        <v>48</v>
      </c>
      <c r="E11" s="8">
        <v>1</v>
      </c>
      <c r="F11" s="8" t="s">
        <v>49</v>
      </c>
      <c r="G11" s="12" t="s">
        <v>50</v>
      </c>
      <c r="H11" s="8" t="s">
        <v>51</v>
      </c>
      <c r="I11" s="19">
        <v>1</v>
      </c>
      <c r="J11" s="8" t="s">
        <v>52</v>
      </c>
      <c r="K11" s="8" t="s">
        <v>53</v>
      </c>
      <c r="L11" s="8" t="s">
        <v>54</v>
      </c>
      <c r="M11" s="8" t="s">
        <v>55</v>
      </c>
      <c r="N11" s="8" t="s">
        <v>56</v>
      </c>
      <c r="O11" s="8" t="s">
        <v>57</v>
      </c>
      <c r="Q11" s="8" t="s">
        <v>58</v>
      </c>
      <c r="R11" s="8" t="s">
        <v>59</v>
      </c>
      <c r="S11" s="12" t="s">
        <v>60</v>
      </c>
      <c r="T11" s="8">
        <v>0.61</v>
      </c>
      <c r="U11" s="8">
        <v>63.03</v>
      </c>
      <c r="V11" s="8">
        <v>1401850901</v>
      </c>
      <c r="W11" s="8" t="s">
        <v>61</v>
      </c>
      <c r="X11" s="8">
        <v>5</v>
      </c>
      <c r="Y11" s="8">
        <v>2065</v>
      </c>
      <c r="Z11" s="26"/>
      <c r="AA11" s="26"/>
      <c r="AB11" s="9"/>
      <c r="AC11" s="9"/>
      <c r="AD11" s="17" t="str">
        <f t="shared" ref="AD11:AD42" si="0">IF(AE11&lt;&gt;"",HYPERLINK(AE11, "Презентация"),"")</f>
        <v>Презентация</v>
      </c>
      <c r="AE11" s="8" t="s">
        <v>62</v>
      </c>
      <c r="AF11" s="17" t="str">
        <f t="shared" ref="AF11:AF42" si="1">IF(AG11&lt;&gt;"",HYPERLINK(AG11, "Фото"),"")</f>
        <v>Фото</v>
      </c>
      <c r="AG11" s="8" t="s">
        <v>63</v>
      </c>
      <c r="AH11" s="17" t="str">
        <f t="shared" ref="AH11:AH42" si="2">IF(AI11&lt;&gt;"",HYPERLINK(AI11, "Карта"),"")</f>
        <v>Карта</v>
      </c>
      <c r="AI11" s="8" t="s">
        <v>64</v>
      </c>
      <c r="AJ11" s="12"/>
      <c r="AK11" s="12"/>
      <c r="AM11" s="8">
        <v>838</v>
      </c>
      <c r="AN11" s="18"/>
      <c r="AQ11" s="17"/>
      <c r="AR11" s="8" t="s">
        <v>65</v>
      </c>
      <c r="AS11" s="20">
        <v>1199908</v>
      </c>
      <c r="AT11" s="19" t="s">
        <v>66</v>
      </c>
      <c r="AU11" s="12" t="s">
        <v>67</v>
      </c>
      <c r="AV11" s="12" t="s">
        <v>68</v>
      </c>
      <c r="AW11" s="12" t="s">
        <v>69</v>
      </c>
      <c r="AX11" s="19"/>
      <c r="AY11" s="20"/>
      <c r="AZ11" s="19" t="s">
        <v>70</v>
      </c>
      <c r="BA11" s="19"/>
      <c r="BB11" s="20"/>
      <c r="BC11" s="10"/>
    </row>
    <row r="12" spans="1:55" s="8" customFormat="1" ht="11.25" customHeight="1" x14ac:dyDescent="0.2">
      <c r="A12" s="8">
        <v>2</v>
      </c>
      <c r="B12" s="8" t="s">
        <v>652</v>
      </c>
      <c r="C12" s="8" t="s">
        <v>652</v>
      </c>
      <c r="D12" s="25" t="s">
        <v>48</v>
      </c>
      <c r="E12" s="8">
        <v>2</v>
      </c>
      <c r="F12" s="8" t="s">
        <v>71</v>
      </c>
      <c r="G12" s="12" t="s">
        <v>50</v>
      </c>
      <c r="H12" s="8" t="s">
        <v>72</v>
      </c>
      <c r="I12" s="19">
        <v>1</v>
      </c>
      <c r="J12" s="8" t="s">
        <v>52</v>
      </c>
      <c r="K12" s="8" t="s">
        <v>73</v>
      </c>
      <c r="L12" s="8" t="s">
        <v>74</v>
      </c>
      <c r="M12" s="8" t="s">
        <v>55</v>
      </c>
      <c r="N12" s="8" t="s">
        <v>56</v>
      </c>
      <c r="O12" s="8" t="s">
        <v>57</v>
      </c>
      <c r="Q12" s="8" t="s">
        <v>58</v>
      </c>
      <c r="R12" s="8" t="s">
        <v>59</v>
      </c>
      <c r="S12" s="12" t="s">
        <v>60</v>
      </c>
      <c r="T12" s="8">
        <v>1.23</v>
      </c>
      <c r="U12" s="8">
        <v>126.51</v>
      </c>
      <c r="V12" s="8">
        <v>1119905001</v>
      </c>
      <c r="W12" s="8" t="s">
        <v>61</v>
      </c>
      <c r="X12" s="8">
        <v>5</v>
      </c>
      <c r="Y12" s="8">
        <v>2065</v>
      </c>
      <c r="Z12" s="26"/>
      <c r="AA12" s="26"/>
      <c r="AB12" s="9"/>
      <c r="AC12" s="9"/>
      <c r="AD12" s="17" t="str">
        <f t="shared" si="0"/>
        <v>Презентация</v>
      </c>
      <c r="AE12" s="8" t="s">
        <v>75</v>
      </c>
      <c r="AF12" s="17" t="str">
        <f t="shared" si="1"/>
        <v>Фото</v>
      </c>
      <c r="AG12" s="8" t="s">
        <v>76</v>
      </c>
      <c r="AH12" s="17" t="str">
        <f t="shared" si="2"/>
        <v>Карта</v>
      </c>
      <c r="AI12" s="8" t="s">
        <v>77</v>
      </c>
      <c r="AJ12" s="12"/>
      <c r="AK12" s="12"/>
      <c r="AM12" s="8">
        <v>838</v>
      </c>
      <c r="AN12" s="18"/>
      <c r="AQ12" s="17"/>
      <c r="AR12" s="8" t="s">
        <v>65</v>
      </c>
      <c r="AS12" s="20">
        <v>1199931</v>
      </c>
      <c r="AT12" s="19" t="s">
        <v>66</v>
      </c>
      <c r="AU12" s="12" t="s">
        <v>67</v>
      </c>
      <c r="AV12" s="12" t="s">
        <v>68</v>
      </c>
      <c r="AW12" s="12" t="s">
        <v>69</v>
      </c>
      <c r="AX12" s="19"/>
      <c r="AY12" s="20"/>
      <c r="AZ12" s="19" t="s">
        <v>70</v>
      </c>
      <c r="BA12" s="19"/>
      <c r="BB12" s="20"/>
      <c r="BC12" s="10"/>
    </row>
    <row r="13" spans="1:55" s="8" customFormat="1" ht="11.25" customHeight="1" x14ac:dyDescent="0.2">
      <c r="A13" s="8">
        <v>3</v>
      </c>
      <c r="B13" s="8" t="s">
        <v>652</v>
      </c>
      <c r="C13" s="8" t="s">
        <v>652</v>
      </c>
      <c r="D13" s="25" t="s">
        <v>48</v>
      </c>
      <c r="E13" s="8">
        <v>3</v>
      </c>
      <c r="F13" s="8" t="s">
        <v>78</v>
      </c>
      <c r="G13" s="12" t="s">
        <v>50</v>
      </c>
      <c r="H13" s="8" t="s">
        <v>79</v>
      </c>
      <c r="I13" s="19">
        <v>1</v>
      </c>
      <c r="J13" s="8" t="s">
        <v>52</v>
      </c>
      <c r="K13" s="8" t="s">
        <v>73</v>
      </c>
      <c r="L13" s="8" t="s">
        <v>80</v>
      </c>
      <c r="M13" s="8" t="s">
        <v>55</v>
      </c>
      <c r="N13" s="8" t="s">
        <v>56</v>
      </c>
      <c r="O13" s="8" t="s">
        <v>57</v>
      </c>
      <c r="Q13" s="8" t="s">
        <v>58</v>
      </c>
      <c r="R13" s="8" t="s">
        <v>59</v>
      </c>
      <c r="S13" s="12" t="s">
        <v>60</v>
      </c>
      <c r="T13" s="8">
        <v>0.98</v>
      </c>
      <c r="U13" s="8">
        <v>100.5</v>
      </c>
      <c r="V13" s="8">
        <v>1402871691</v>
      </c>
      <c r="W13" s="8" t="s">
        <v>61</v>
      </c>
      <c r="X13" s="8">
        <v>5</v>
      </c>
      <c r="Y13" s="8">
        <v>2065</v>
      </c>
      <c r="Z13" s="26"/>
      <c r="AA13" s="26"/>
      <c r="AB13" s="9"/>
      <c r="AC13" s="9"/>
      <c r="AD13" s="17" t="str">
        <f t="shared" si="0"/>
        <v>Презентация</v>
      </c>
      <c r="AE13" s="8" t="s">
        <v>81</v>
      </c>
      <c r="AF13" s="17" t="str">
        <f t="shared" si="1"/>
        <v>Фото</v>
      </c>
      <c r="AG13" s="8" t="s">
        <v>82</v>
      </c>
      <c r="AH13" s="17" t="str">
        <f t="shared" si="2"/>
        <v>Карта</v>
      </c>
      <c r="AI13" s="8" t="s">
        <v>83</v>
      </c>
      <c r="AJ13" s="12"/>
      <c r="AK13" s="12"/>
      <c r="AM13" s="8">
        <v>838</v>
      </c>
      <c r="AN13" s="18"/>
      <c r="AQ13" s="17"/>
      <c r="AR13" s="8" t="s">
        <v>65</v>
      </c>
      <c r="AS13" s="20">
        <v>1199983</v>
      </c>
      <c r="AT13" s="19" t="s">
        <v>66</v>
      </c>
      <c r="AU13" s="12" t="s">
        <v>67</v>
      </c>
      <c r="AV13" s="12" t="s">
        <v>68</v>
      </c>
      <c r="AW13" s="12" t="s">
        <v>69</v>
      </c>
      <c r="AX13" s="19"/>
      <c r="AY13" s="20"/>
      <c r="AZ13" s="19" t="s">
        <v>70</v>
      </c>
      <c r="BA13" s="19"/>
      <c r="BB13" s="20"/>
      <c r="BC13" s="10"/>
    </row>
    <row r="14" spans="1:55" s="8" customFormat="1" ht="11.25" customHeight="1" x14ac:dyDescent="0.2">
      <c r="A14" s="8">
        <v>4</v>
      </c>
      <c r="B14" s="8" t="s">
        <v>652</v>
      </c>
      <c r="C14" s="8" t="s">
        <v>652</v>
      </c>
      <c r="D14" s="25" t="s">
        <v>48</v>
      </c>
      <c r="E14" s="8">
        <v>4</v>
      </c>
      <c r="F14" s="8" t="s">
        <v>84</v>
      </c>
      <c r="G14" s="12" t="s">
        <v>50</v>
      </c>
      <c r="H14" s="8" t="s">
        <v>85</v>
      </c>
      <c r="I14" s="19">
        <v>1</v>
      </c>
      <c r="J14" s="8" t="s">
        <v>52</v>
      </c>
      <c r="K14" s="8" t="s">
        <v>53</v>
      </c>
      <c r="L14" s="8" t="s">
        <v>86</v>
      </c>
      <c r="M14" s="8" t="s">
        <v>55</v>
      </c>
      <c r="N14" s="8" t="s">
        <v>56</v>
      </c>
      <c r="O14" s="8" t="s">
        <v>57</v>
      </c>
      <c r="Q14" s="8" t="s">
        <v>58</v>
      </c>
      <c r="R14" s="8" t="s">
        <v>59</v>
      </c>
      <c r="S14" s="12" t="s">
        <v>60</v>
      </c>
      <c r="T14" s="8">
        <v>0.66</v>
      </c>
      <c r="U14" s="8">
        <v>68.28</v>
      </c>
      <c r="V14" s="8">
        <v>1219402491</v>
      </c>
      <c r="W14" s="8" t="s">
        <v>61</v>
      </c>
      <c r="X14" s="8">
        <v>5</v>
      </c>
      <c r="Y14" s="8">
        <v>2065</v>
      </c>
      <c r="Z14" s="26"/>
      <c r="AA14" s="26"/>
      <c r="AB14" s="9"/>
      <c r="AC14" s="9"/>
      <c r="AD14" s="17" t="str">
        <f t="shared" si="0"/>
        <v>Презентация</v>
      </c>
      <c r="AE14" s="8" t="s">
        <v>87</v>
      </c>
      <c r="AF14" s="17" t="str">
        <f t="shared" si="1"/>
        <v>Фото</v>
      </c>
      <c r="AG14" s="8" t="s">
        <v>88</v>
      </c>
      <c r="AH14" s="17" t="str">
        <f t="shared" si="2"/>
        <v>Карта</v>
      </c>
      <c r="AI14" s="8" t="s">
        <v>89</v>
      </c>
      <c r="AJ14" s="12"/>
      <c r="AK14" s="12"/>
      <c r="AM14" s="8">
        <v>838</v>
      </c>
      <c r="AN14" s="18"/>
      <c r="AQ14" s="17"/>
      <c r="AR14" s="8" t="s">
        <v>65</v>
      </c>
      <c r="AS14" s="20">
        <v>1200897</v>
      </c>
      <c r="AT14" s="19" t="s">
        <v>66</v>
      </c>
      <c r="AU14" s="12" t="s">
        <v>90</v>
      </c>
      <c r="AV14" s="12" t="s">
        <v>68</v>
      </c>
      <c r="AW14" s="12" t="s">
        <v>69</v>
      </c>
      <c r="AX14" s="19" t="s">
        <v>91</v>
      </c>
      <c r="AY14" s="20"/>
      <c r="AZ14" s="19" t="s">
        <v>70</v>
      </c>
      <c r="BA14" s="19"/>
      <c r="BB14" s="20"/>
      <c r="BC14" s="10"/>
    </row>
    <row r="15" spans="1:55" s="8" customFormat="1" ht="11.25" customHeight="1" x14ac:dyDescent="0.2">
      <c r="A15" s="8">
        <v>5</v>
      </c>
      <c r="B15" s="8" t="s">
        <v>652</v>
      </c>
      <c r="C15" s="8" t="s">
        <v>652</v>
      </c>
      <c r="D15" s="25" t="s">
        <v>48</v>
      </c>
      <c r="E15" s="8">
        <v>5</v>
      </c>
      <c r="F15" s="8" t="s">
        <v>92</v>
      </c>
      <c r="G15" s="12" t="s">
        <v>93</v>
      </c>
      <c r="H15" s="8" t="s">
        <v>94</v>
      </c>
      <c r="I15" s="19">
        <v>1</v>
      </c>
      <c r="J15" s="8" t="s">
        <v>52</v>
      </c>
      <c r="K15" s="8" t="s">
        <v>95</v>
      </c>
      <c r="L15" s="8" t="s">
        <v>96</v>
      </c>
      <c r="M15" s="8" t="s">
        <v>55</v>
      </c>
      <c r="N15" s="8" t="s">
        <v>56</v>
      </c>
      <c r="O15" s="8" t="s">
        <v>57</v>
      </c>
      <c r="Q15" s="8" t="s">
        <v>58</v>
      </c>
      <c r="R15" s="8" t="s">
        <v>59</v>
      </c>
      <c r="S15" s="12" t="s">
        <v>60</v>
      </c>
      <c r="T15" s="8">
        <v>0.65</v>
      </c>
      <c r="U15" s="8">
        <v>66.59</v>
      </c>
      <c r="V15" s="8">
        <v>1115305204</v>
      </c>
      <c r="W15" s="8" t="s">
        <v>61</v>
      </c>
      <c r="X15" s="8">
        <v>5</v>
      </c>
      <c r="Y15" s="8">
        <v>2065</v>
      </c>
      <c r="Z15" s="26"/>
      <c r="AA15" s="26"/>
      <c r="AB15" s="9"/>
      <c r="AC15" s="9"/>
      <c r="AD15" s="17" t="str">
        <f t="shared" si="0"/>
        <v>Презентация</v>
      </c>
      <c r="AE15" s="8" t="s">
        <v>97</v>
      </c>
      <c r="AF15" s="17" t="str">
        <f t="shared" si="1"/>
        <v>Фото</v>
      </c>
      <c r="AG15" s="8" t="s">
        <v>98</v>
      </c>
      <c r="AH15" s="17" t="str">
        <f t="shared" si="2"/>
        <v>Карта</v>
      </c>
      <c r="AI15" s="8" t="s">
        <v>99</v>
      </c>
      <c r="AJ15" s="12"/>
      <c r="AK15" s="12"/>
      <c r="AM15" s="8">
        <v>838</v>
      </c>
      <c r="AN15" s="18"/>
      <c r="AQ15" s="17"/>
      <c r="AR15" s="8" t="s">
        <v>65</v>
      </c>
      <c r="AS15" s="20">
        <v>1200010</v>
      </c>
      <c r="AT15" s="19" t="s">
        <v>66</v>
      </c>
      <c r="AU15" s="12" t="s">
        <v>67</v>
      </c>
      <c r="AV15" s="12" t="s">
        <v>68</v>
      </c>
      <c r="AW15" s="12" t="s">
        <v>69</v>
      </c>
      <c r="AX15" s="19" t="s">
        <v>91</v>
      </c>
      <c r="AY15" s="20"/>
      <c r="AZ15" s="19" t="s">
        <v>70</v>
      </c>
      <c r="BA15" s="19"/>
      <c r="BB15" s="20"/>
      <c r="BC15" s="10"/>
    </row>
    <row r="16" spans="1:55" s="8" customFormat="1" ht="11.25" customHeight="1" x14ac:dyDescent="0.2">
      <c r="A16" s="8">
        <v>6</v>
      </c>
      <c r="B16" s="8" t="s">
        <v>652</v>
      </c>
      <c r="C16" s="8" t="s">
        <v>652</v>
      </c>
      <c r="D16" s="25" t="s">
        <v>48</v>
      </c>
      <c r="E16" s="8">
        <v>6</v>
      </c>
      <c r="F16" s="8" t="s">
        <v>100</v>
      </c>
      <c r="G16" s="12" t="s">
        <v>50</v>
      </c>
      <c r="H16" s="8" t="s">
        <v>101</v>
      </c>
      <c r="I16" s="19">
        <v>2</v>
      </c>
      <c r="J16" s="8" t="s">
        <v>52</v>
      </c>
      <c r="K16" s="8" t="s">
        <v>102</v>
      </c>
      <c r="L16" s="8" t="s">
        <v>103</v>
      </c>
      <c r="M16" s="8" t="s">
        <v>55</v>
      </c>
      <c r="N16" s="8" t="s">
        <v>56</v>
      </c>
      <c r="O16" s="8" t="s">
        <v>57</v>
      </c>
      <c r="Q16" s="8" t="s">
        <v>58</v>
      </c>
      <c r="R16" s="8" t="s">
        <v>59</v>
      </c>
      <c r="S16" s="12" t="s">
        <v>60</v>
      </c>
      <c r="T16" s="8">
        <v>1.2</v>
      </c>
      <c r="U16" s="8">
        <v>124.2</v>
      </c>
      <c r="V16" s="8">
        <v>1117105191</v>
      </c>
      <c r="W16" s="8" t="s">
        <v>61</v>
      </c>
      <c r="X16" s="8">
        <v>5</v>
      </c>
      <c r="Y16" s="8">
        <v>2065</v>
      </c>
      <c r="Z16" s="26"/>
      <c r="AA16" s="26"/>
      <c r="AB16" s="9"/>
      <c r="AC16" s="9"/>
      <c r="AD16" s="17" t="str">
        <f t="shared" si="0"/>
        <v>Презентация</v>
      </c>
      <c r="AE16" s="8" t="s">
        <v>104</v>
      </c>
      <c r="AF16" s="17" t="str">
        <f t="shared" si="1"/>
        <v>Фото</v>
      </c>
      <c r="AG16" s="8" t="s">
        <v>105</v>
      </c>
      <c r="AH16" s="17" t="str">
        <f t="shared" si="2"/>
        <v>Карта</v>
      </c>
      <c r="AI16" s="8" t="s">
        <v>106</v>
      </c>
      <c r="AJ16" s="12"/>
      <c r="AK16" s="12"/>
      <c r="AM16" s="8">
        <v>838</v>
      </c>
      <c r="AN16" s="18"/>
      <c r="AQ16" s="17"/>
      <c r="AR16" s="8" t="s">
        <v>65</v>
      </c>
      <c r="AS16" s="20">
        <v>1200094</v>
      </c>
      <c r="AT16" s="19" t="s">
        <v>66</v>
      </c>
      <c r="AU16" s="12" t="s">
        <v>67</v>
      </c>
      <c r="AV16" s="12" t="s">
        <v>68</v>
      </c>
      <c r="AW16" s="12" t="s">
        <v>69</v>
      </c>
      <c r="AX16" s="19"/>
      <c r="AY16" s="20"/>
      <c r="AZ16" s="19" t="s">
        <v>70</v>
      </c>
      <c r="BA16" s="19"/>
      <c r="BB16" s="20"/>
      <c r="BC16" s="10"/>
    </row>
    <row r="17" spans="1:55" s="8" customFormat="1" ht="11.25" customHeight="1" x14ac:dyDescent="0.2">
      <c r="A17" s="8">
        <v>7</v>
      </c>
      <c r="B17" s="8" t="s">
        <v>652</v>
      </c>
      <c r="C17" s="8" t="s">
        <v>652</v>
      </c>
      <c r="D17" s="25" t="s">
        <v>48</v>
      </c>
      <c r="E17" s="8">
        <v>7</v>
      </c>
      <c r="F17" s="8" t="s">
        <v>107</v>
      </c>
      <c r="G17" s="12" t="s">
        <v>50</v>
      </c>
      <c r="H17" s="8" t="s">
        <v>108</v>
      </c>
      <c r="I17" s="19">
        <v>1</v>
      </c>
      <c r="J17" s="8" t="s">
        <v>52</v>
      </c>
      <c r="K17" s="8" t="s">
        <v>109</v>
      </c>
      <c r="L17" s="8" t="s">
        <v>110</v>
      </c>
      <c r="M17" s="8" t="s">
        <v>55</v>
      </c>
      <c r="N17" s="8" t="s">
        <v>56</v>
      </c>
      <c r="O17" s="8" t="s">
        <v>57</v>
      </c>
      <c r="Q17" s="8" t="s">
        <v>58</v>
      </c>
      <c r="R17" s="8" t="s">
        <v>59</v>
      </c>
      <c r="S17" s="12" t="s">
        <v>60</v>
      </c>
      <c r="T17" s="8">
        <v>0.86</v>
      </c>
      <c r="U17" s="8">
        <v>89.1</v>
      </c>
      <c r="V17" s="8">
        <v>1402608291</v>
      </c>
      <c r="W17" s="8" t="s">
        <v>61</v>
      </c>
      <c r="X17" s="8">
        <v>5</v>
      </c>
      <c r="Y17" s="8">
        <v>2065</v>
      </c>
      <c r="Z17" s="26"/>
      <c r="AA17" s="26"/>
      <c r="AB17" s="9"/>
      <c r="AC17" s="9"/>
      <c r="AD17" s="17" t="str">
        <f t="shared" si="0"/>
        <v>Презентация</v>
      </c>
      <c r="AE17" s="8" t="s">
        <v>111</v>
      </c>
      <c r="AF17" s="17" t="str">
        <f t="shared" si="1"/>
        <v>Фото</v>
      </c>
      <c r="AG17" s="8" t="s">
        <v>112</v>
      </c>
      <c r="AH17" s="17" t="str">
        <f t="shared" si="2"/>
        <v>Карта</v>
      </c>
      <c r="AI17" s="8" t="s">
        <v>113</v>
      </c>
      <c r="AJ17" s="12"/>
      <c r="AK17" s="12"/>
      <c r="AM17" s="8">
        <v>838</v>
      </c>
      <c r="AN17" s="18"/>
      <c r="AQ17" s="17"/>
      <c r="AR17" s="8" t="s">
        <v>65</v>
      </c>
      <c r="AS17" s="20">
        <v>1200911</v>
      </c>
      <c r="AT17" s="19" t="s">
        <v>66</v>
      </c>
      <c r="AU17" s="12" t="s">
        <v>90</v>
      </c>
      <c r="AV17" s="12" t="s">
        <v>68</v>
      </c>
      <c r="AW17" s="12" t="s">
        <v>69</v>
      </c>
      <c r="AX17" s="19"/>
      <c r="AY17" s="20"/>
      <c r="AZ17" s="19" t="s">
        <v>70</v>
      </c>
      <c r="BA17" s="19"/>
      <c r="BB17" s="20"/>
      <c r="BC17" s="10"/>
    </row>
    <row r="18" spans="1:55" s="8" customFormat="1" ht="11.25" customHeight="1" x14ac:dyDescent="0.2">
      <c r="A18" s="8">
        <v>8</v>
      </c>
      <c r="B18" s="8" t="s">
        <v>652</v>
      </c>
      <c r="C18" s="8" t="s">
        <v>652</v>
      </c>
      <c r="D18" s="25" t="s">
        <v>48</v>
      </c>
      <c r="E18" s="8">
        <v>8</v>
      </c>
      <c r="F18" s="8" t="s">
        <v>114</v>
      </c>
      <c r="G18" s="12" t="s">
        <v>50</v>
      </c>
      <c r="H18" s="8" t="s">
        <v>115</v>
      </c>
      <c r="I18" s="19">
        <v>1</v>
      </c>
      <c r="J18" s="8" t="s">
        <v>52</v>
      </c>
      <c r="K18" s="8" t="s">
        <v>116</v>
      </c>
      <c r="L18" s="8" t="s">
        <v>117</v>
      </c>
      <c r="M18" s="8" t="s">
        <v>55</v>
      </c>
      <c r="N18" s="8" t="s">
        <v>56</v>
      </c>
      <c r="O18" s="8" t="s">
        <v>57</v>
      </c>
      <c r="Q18" s="8" t="s">
        <v>58</v>
      </c>
      <c r="R18" s="8" t="s">
        <v>59</v>
      </c>
      <c r="S18" s="12" t="s">
        <v>60</v>
      </c>
      <c r="T18" s="8">
        <v>1.04</v>
      </c>
      <c r="U18" s="8">
        <v>106.64</v>
      </c>
      <c r="V18" s="8">
        <v>1107101791</v>
      </c>
      <c r="W18" s="8" t="s">
        <v>61</v>
      </c>
      <c r="X18" s="8">
        <v>5</v>
      </c>
      <c r="Y18" s="8">
        <v>2065</v>
      </c>
      <c r="Z18" s="26"/>
      <c r="AA18" s="26"/>
      <c r="AB18" s="9"/>
      <c r="AC18" s="9"/>
      <c r="AD18" s="17" t="str">
        <f t="shared" si="0"/>
        <v>Презентация</v>
      </c>
      <c r="AE18" s="8" t="s">
        <v>118</v>
      </c>
      <c r="AF18" s="17" t="str">
        <f t="shared" si="1"/>
        <v>Фото</v>
      </c>
      <c r="AG18" s="8" t="s">
        <v>119</v>
      </c>
      <c r="AH18" s="17" t="str">
        <f t="shared" si="2"/>
        <v>Карта</v>
      </c>
      <c r="AI18" s="8" t="s">
        <v>120</v>
      </c>
      <c r="AJ18" s="12"/>
      <c r="AK18" s="12"/>
      <c r="AM18" s="8">
        <v>838</v>
      </c>
      <c r="AN18" s="18"/>
      <c r="AQ18" s="17"/>
      <c r="AR18" s="8" t="s">
        <v>65</v>
      </c>
      <c r="AS18" s="20">
        <v>1200057</v>
      </c>
      <c r="AT18" s="19" t="s">
        <v>66</v>
      </c>
      <c r="AU18" s="12" t="s">
        <v>67</v>
      </c>
      <c r="AV18" s="12" t="s">
        <v>68</v>
      </c>
      <c r="AW18" s="12" t="s">
        <v>69</v>
      </c>
      <c r="AX18" s="19" t="s">
        <v>91</v>
      </c>
      <c r="AY18" s="20"/>
      <c r="AZ18" s="19" t="s">
        <v>70</v>
      </c>
      <c r="BA18" s="19"/>
      <c r="BB18" s="20"/>
      <c r="BC18" s="10"/>
    </row>
    <row r="19" spans="1:55" s="8" customFormat="1" ht="11.25" customHeight="1" x14ac:dyDescent="0.2">
      <c r="A19" s="8">
        <v>9</v>
      </c>
      <c r="B19" s="8" t="s">
        <v>652</v>
      </c>
      <c r="C19" s="8" t="s">
        <v>652</v>
      </c>
      <c r="D19" s="25" t="s">
        <v>48</v>
      </c>
      <c r="E19" s="8">
        <v>9</v>
      </c>
      <c r="F19" s="8" t="s">
        <v>121</v>
      </c>
      <c r="G19" s="12" t="s">
        <v>50</v>
      </c>
      <c r="H19" s="8" t="s">
        <v>122</v>
      </c>
      <c r="I19" s="19">
        <v>2</v>
      </c>
      <c r="J19" s="8" t="s">
        <v>52</v>
      </c>
      <c r="K19" s="8" t="s">
        <v>109</v>
      </c>
      <c r="L19" s="8" t="s">
        <v>123</v>
      </c>
      <c r="M19" s="8" t="s">
        <v>55</v>
      </c>
      <c r="N19" s="8" t="s">
        <v>56</v>
      </c>
      <c r="O19" s="8" t="s">
        <v>57</v>
      </c>
      <c r="Q19" s="8" t="s">
        <v>58</v>
      </c>
      <c r="R19" s="8" t="s">
        <v>59</v>
      </c>
      <c r="S19" s="12" t="s">
        <v>60</v>
      </c>
      <c r="T19" s="8">
        <v>0.77</v>
      </c>
      <c r="U19" s="8">
        <v>79.12</v>
      </c>
      <c r="V19" s="8">
        <v>1403524481</v>
      </c>
      <c r="W19" s="8" t="s">
        <v>61</v>
      </c>
      <c r="X19" s="8">
        <v>5</v>
      </c>
      <c r="Y19" s="8">
        <v>2065</v>
      </c>
      <c r="Z19" s="26"/>
      <c r="AA19" s="26"/>
      <c r="AB19" s="9"/>
      <c r="AC19" s="9"/>
      <c r="AD19" s="17" t="str">
        <f t="shared" si="0"/>
        <v>Презентация</v>
      </c>
      <c r="AE19" s="8" t="s">
        <v>124</v>
      </c>
      <c r="AF19" s="17" t="str">
        <f t="shared" si="1"/>
        <v>Фото</v>
      </c>
      <c r="AG19" s="8" t="s">
        <v>125</v>
      </c>
      <c r="AH19" s="17" t="str">
        <f t="shared" si="2"/>
        <v>Карта</v>
      </c>
      <c r="AI19" s="8" t="s">
        <v>126</v>
      </c>
      <c r="AJ19" s="12"/>
      <c r="AK19" s="12"/>
      <c r="AM19" s="8">
        <v>838</v>
      </c>
      <c r="AN19" s="18"/>
      <c r="AQ19" s="17"/>
      <c r="AR19" s="8" t="s">
        <v>65</v>
      </c>
      <c r="AS19" s="20">
        <v>1201162</v>
      </c>
      <c r="AT19" s="19" t="s">
        <v>66</v>
      </c>
      <c r="AU19" s="12" t="s">
        <v>90</v>
      </c>
      <c r="AV19" s="12" t="s">
        <v>68</v>
      </c>
      <c r="AW19" s="12" t="s">
        <v>69</v>
      </c>
      <c r="AX19" s="19"/>
      <c r="AY19" s="20"/>
      <c r="AZ19" s="19" t="s">
        <v>70</v>
      </c>
      <c r="BA19" s="19"/>
      <c r="BB19" s="20"/>
      <c r="BC19" s="10"/>
    </row>
    <row r="20" spans="1:55" s="8" customFormat="1" ht="11.25" customHeight="1" x14ac:dyDescent="0.2">
      <c r="A20" s="8">
        <v>10</v>
      </c>
      <c r="B20" s="8" t="s">
        <v>652</v>
      </c>
      <c r="C20" s="8" t="s">
        <v>652</v>
      </c>
      <c r="D20" s="25" t="s">
        <v>48</v>
      </c>
      <c r="E20" s="8">
        <v>10</v>
      </c>
      <c r="F20" s="8" t="s">
        <v>127</v>
      </c>
      <c r="G20" s="12" t="s">
        <v>50</v>
      </c>
      <c r="H20" s="8" t="s">
        <v>128</v>
      </c>
      <c r="I20" s="19">
        <v>3</v>
      </c>
      <c r="J20" s="8" t="s">
        <v>52</v>
      </c>
      <c r="K20" s="8" t="s">
        <v>129</v>
      </c>
      <c r="L20" s="8" t="s">
        <v>130</v>
      </c>
      <c r="M20" s="8" t="s">
        <v>55</v>
      </c>
      <c r="N20" s="8" t="s">
        <v>56</v>
      </c>
      <c r="O20" s="8" t="s">
        <v>57</v>
      </c>
      <c r="Q20" s="8" t="s">
        <v>58</v>
      </c>
      <c r="R20" s="8" t="s">
        <v>59</v>
      </c>
      <c r="S20" s="12" t="s">
        <v>60</v>
      </c>
      <c r="T20" s="8">
        <v>0.6</v>
      </c>
      <c r="U20" s="8">
        <v>60.98</v>
      </c>
      <c r="V20" s="8">
        <v>1402597691</v>
      </c>
      <c r="W20" s="8" t="s">
        <v>61</v>
      </c>
      <c r="X20" s="8">
        <v>5</v>
      </c>
      <c r="Y20" s="8">
        <v>2065</v>
      </c>
      <c r="Z20" s="26"/>
      <c r="AA20" s="26"/>
      <c r="AB20" s="9"/>
      <c r="AC20" s="9"/>
      <c r="AD20" s="17" t="str">
        <f t="shared" si="0"/>
        <v>Презентация</v>
      </c>
      <c r="AE20" s="8" t="s">
        <v>131</v>
      </c>
      <c r="AF20" s="17" t="str">
        <f t="shared" si="1"/>
        <v>Фото</v>
      </c>
      <c r="AG20" s="8" t="s">
        <v>132</v>
      </c>
      <c r="AH20" s="17" t="str">
        <f t="shared" si="2"/>
        <v>Карта</v>
      </c>
      <c r="AI20" s="8" t="s">
        <v>133</v>
      </c>
      <c r="AJ20" s="12"/>
      <c r="AK20" s="12"/>
      <c r="AM20" s="8">
        <v>838</v>
      </c>
      <c r="AN20" s="18"/>
      <c r="AQ20" s="17"/>
      <c r="AR20" s="8" t="s">
        <v>65</v>
      </c>
      <c r="AS20" s="20">
        <v>1201072</v>
      </c>
      <c r="AT20" s="19" t="s">
        <v>66</v>
      </c>
      <c r="AU20" s="12" t="s">
        <v>90</v>
      </c>
      <c r="AV20" s="12" t="s">
        <v>68</v>
      </c>
      <c r="AW20" s="12" t="s">
        <v>69</v>
      </c>
      <c r="AX20" s="19"/>
      <c r="AY20" s="20"/>
      <c r="AZ20" s="19" t="s">
        <v>70</v>
      </c>
      <c r="BA20" s="19"/>
      <c r="BB20" s="20"/>
      <c r="BC20" s="10"/>
    </row>
    <row r="21" spans="1:55" s="8" customFormat="1" ht="11.25" customHeight="1" x14ac:dyDescent="0.2">
      <c r="A21" s="8">
        <v>11</v>
      </c>
      <c r="B21" s="8" t="s">
        <v>652</v>
      </c>
      <c r="C21" s="8" t="s">
        <v>652</v>
      </c>
      <c r="D21" s="25" t="s">
        <v>48</v>
      </c>
      <c r="E21" s="8">
        <v>11</v>
      </c>
      <c r="F21" s="8" t="s">
        <v>127</v>
      </c>
      <c r="G21" s="12" t="s">
        <v>50</v>
      </c>
      <c r="H21" s="8" t="s">
        <v>134</v>
      </c>
      <c r="I21" s="19">
        <v>2</v>
      </c>
      <c r="J21" s="8" t="s">
        <v>52</v>
      </c>
      <c r="K21" s="8" t="s">
        <v>129</v>
      </c>
      <c r="L21" s="8" t="s">
        <v>130</v>
      </c>
      <c r="M21" s="8" t="s">
        <v>55</v>
      </c>
      <c r="N21" s="8" t="s">
        <v>56</v>
      </c>
      <c r="O21" s="8" t="s">
        <v>57</v>
      </c>
      <c r="Q21" s="8" t="s">
        <v>58</v>
      </c>
      <c r="R21" s="8" t="s">
        <v>59</v>
      </c>
      <c r="S21" s="12" t="s">
        <v>60</v>
      </c>
      <c r="T21" s="8">
        <v>0.6</v>
      </c>
      <c r="U21" s="8">
        <v>60.98</v>
      </c>
      <c r="V21" s="8">
        <v>1402597691</v>
      </c>
      <c r="W21" s="8" t="s">
        <v>61</v>
      </c>
      <c r="X21" s="8">
        <v>5</v>
      </c>
      <c r="Y21" s="8">
        <v>2065</v>
      </c>
      <c r="Z21" s="26"/>
      <c r="AA21" s="26"/>
      <c r="AB21" s="9"/>
      <c r="AC21" s="9"/>
      <c r="AD21" s="17" t="str">
        <f t="shared" si="0"/>
        <v>Презентация</v>
      </c>
      <c r="AE21" s="8" t="s">
        <v>135</v>
      </c>
      <c r="AF21" s="17" t="str">
        <f t="shared" si="1"/>
        <v>Фото</v>
      </c>
      <c r="AG21" s="8" t="s">
        <v>136</v>
      </c>
      <c r="AH21" s="17" t="str">
        <f t="shared" si="2"/>
        <v>Карта</v>
      </c>
      <c r="AI21" s="8" t="s">
        <v>137</v>
      </c>
      <c r="AJ21" s="12"/>
      <c r="AK21" s="12"/>
      <c r="AM21" s="8">
        <v>838</v>
      </c>
      <c r="AN21" s="18"/>
      <c r="AQ21" s="17"/>
      <c r="AR21" s="8" t="s">
        <v>65</v>
      </c>
      <c r="AS21" s="20">
        <v>1201072</v>
      </c>
      <c r="AT21" s="19" t="s">
        <v>66</v>
      </c>
      <c r="AU21" s="12" t="s">
        <v>90</v>
      </c>
      <c r="AV21" s="12" t="s">
        <v>68</v>
      </c>
      <c r="AW21" s="12" t="s">
        <v>69</v>
      </c>
      <c r="AX21" s="19"/>
      <c r="AY21" s="20"/>
      <c r="AZ21" s="19" t="s">
        <v>70</v>
      </c>
      <c r="BA21" s="19"/>
      <c r="BB21" s="20"/>
      <c r="BC21" s="10"/>
    </row>
    <row r="22" spans="1:55" s="8" customFormat="1" ht="11.25" customHeight="1" x14ac:dyDescent="0.2">
      <c r="A22" s="8">
        <v>12</v>
      </c>
      <c r="B22" s="8" t="s">
        <v>652</v>
      </c>
      <c r="C22" s="8" t="s">
        <v>652</v>
      </c>
      <c r="D22" s="25" t="s">
        <v>48</v>
      </c>
      <c r="E22" s="8">
        <v>12</v>
      </c>
      <c r="F22" s="8" t="s">
        <v>138</v>
      </c>
      <c r="G22" s="12" t="s">
        <v>50</v>
      </c>
      <c r="H22" s="8" t="s">
        <v>139</v>
      </c>
      <c r="I22" s="19">
        <v>3</v>
      </c>
      <c r="J22" s="8" t="s">
        <v>52</v>
      </c>
      <c r="K22" s="8" t="s">
        <v>95</v>
      </c>
      <c r="L22" s="8" t="s">
        <v>140</v>
      </c>
      <c r="M22" s="8" t="s">
        <v>55</v>
      </c>
      <c r="N22" s="8" t="s">
        <v>56</v>
      </c>
      <c r="O22" s="8" t="s">
        <v>57</v>
      </c>
      <c r="Q22" s="8" t="s">
        <v>58</v>
      </c>
      <c r="R22" s="8" t="s">
        <v>59</v>
      </c>
      <c r="S22" s="12" t="s">
        <v>60</v>
      </c>
      <c r="T22" s="8">
        <v>0.67</v>
      </c>
      <c r="U22" s="8">
        <v>68.209999999999994</v>
      </c>
      <c r="V22" s="8">
        <v>1401833191</v>
      </c>
      <c r="W22" s="8" t="s">
        <v>141</v>
      </c>
      <c r="X22" s="8">
        <v>5</v>
      </c>
      <c r="Y22" s="8">
        <v>1032</v>
      </c>
      <c r="Z22" s="26"/>
      <c r="AA22" s="26"/>
      <c r="AB22" s="9"/>
      <c r="AC22" s="9"/>
      <c r="AD22" s="17" t="str">
        <f t="shared" si="0"/>
        <v>Презентация</v>
      </c>
      <c r="AE22" s="8" t="s">
        <v>142</v>
      </c>
      <c r="AF22" s="17" t="str">
        <f t="shared" si="1"/>
        <v>Фото</v>
      </c>
      <c r="AG22" s="8" t="s">
        <v>143</v>
      </c>
      <c r="AH22" s="17" t="str">
        <f t="shared" si="2"/>
        <v>Карта</v>
      </c>
      <c r="AI22" s="8" t="s">
        <v>144</v>
      </c>
      <c r="AJ22" s="12"/>
      <c r="AK22" s="12"/>
      <c r="AM22" s="8">
        <v>838</v>
      </c>
      <c r="AN22" s="18"/>
      <c r="AQ22" s="17"/>
      <c r="AR22" s="8" t="s">
        <v>65</v>
      </c>
      <c r="AS22" s="20">
        <v>1200987</v>
      </c>
      <c r="AT22" s="19" t="s">
        <v>66</v>
      </c>
      <c r="AU22" s="12" t="s">
        <v>90</v>
      </c>
      <c r="AV22" s="12" t="s">
        <v>68</v>
      </c>
      <c r="AW22" s="12" t="s">
        <v>69</v>
      </c>
      <c r="AX22" s="19"/>
      <c r="AY22" s="20"/>
      <c r="AZ22" s="19" t="s">
        <v>70</v>
      </c>
      <c r="BA22" s="19"/>
      <c r="BB22" s="20"/>
      <c r="BC22" s="10"/>
    </row>
    <row r="23" spans="1:55" s="8" customFormat="1" ht="11.25" customHeight="1" x14ac:dyDescent="0.2">
      <c r="A23" s="8">
        <v>13</v>
      </c>
      <c r="B23" s="8" t="s">
        <v>652</v>
      </c>
      <c r="C23" s="8" t="s">
        <v>652</v>
      </c>
      <c r="D23" s="25" t="s">
        <v>48</v>
      </c>
      <c r="E23" s="8">
        <v>13</v>
      </c>
      <c r="F23" s="8" t="s">
        <v>145</v>
      </c>
      <c r="G23" s="12" t="s">
        <v>50</v>
      </c>
      <c r="H23" s="8" t="s">
        <v>146</v>
      </c>
      <c r="I23" s="19">
        <v>2</v>
      </c>
      <c r="J23" s="8" t="s">
        <v>52</v>
      </c>
      <c r="K23" s="8" t="s">
        <v>73</v>
      </c>
      <c r="L23" s="8" t="s">
        <v>74</v>
      </c>
      <c r="M23" s="8" t="s">
        <v>55</v>
      </c>
      <c r="N23" s="8" t="s">
        <v>56</v>
      </c>
      <c r="O23" s="8" t="s">
        <v>57</v>
      </c>
      <c r="Q23" s="8" t="s">
        <v>58</v>
      </c>
      <c r="R23" s="8" t="s">
        <v>59</v>
      </c>
      <c r="S23" s="12" t="s">
        <v>60</v>
      </c>
      <c r="T23" s="8">
        <v>1.22</v>
      </c>
      <c r="U23" s="8">
        <v>125.77</v>
      </c>
      <c r="V23" s="8">
        <v>1403536191</v>
      </c>
      <c r="W23" s="8" t="s">
        <v>61</v>
      </c>
      <c r="X23" s="8">
        <v>5</v>
      </c>
      <c r="Y23" s="8">
        <v>2065</v>
      </c>
      <c r="Z23" s="26"/>
      <c r="AA23" s="26"/>
      <c r="AB23" s="9"/>
      <c r="AC23" s="9"/>
      <c r="AD23" s="17" t="str">
        <f t="shared" si="0"/>
        <v>Презентация</v>
      </c>
      <c r="AE23" s="8" t="s">
        <v>147</v>
      </c>
      <c r="AF23" s="17" t="str">
        <f t="shared" si="1"/>
        <v>Фото</v>
      </c>
      <c r="AG23" s="8" t="s">
        <v>148</v>
      </c>
      <c r="AH23" s="17" t="str">
        <f t="shared" si="2"/>
        <v>Карта</v>
      </c>
      <c r="AI23" s="8" t="s">
        <v>149</v>
      </c>
      <c r="AJ23" s="12"/>
      <c r="AK23" s="12"/>
      <c r="AM23" s="8">
        <v>838</v>
      </c>
      <c r="AN23" s="18"/>
      <c r="AQ23" s="17"/>
      <c r="AR23" s="8" t="s">
        <v>65</v>
      </c>
      <c r="AS23" s="20">
        <v>1200135</v>
      </c>
      <c r="AT23" s="19" t="s">
        <v>66</v>
      </c>
      <c r="AU23" s="12" t="s">
        <v>67</v>
      </c>
      <c r="AV23" s="12" t="s">
        <v>68</v>
      </c>
      <c r="AW23" s="12" t="s">
        <v>69</v>
      </c>
      <c r="AX23" s="19"/>
      <c r="AY23" s="20"/>
      <c r="AZ23" s="19" t="s">
        <v>70</v>
      </c>
      <c r="BA23" s="19"/>
      <c r="BB23" s="20"/>
      <c r="BC23" s="10"/>
    </row>
    <row r="24" spans="1:55" s="8" customFormat="1" ht="11.25" customHeight="1" x14ac:dyDescent="0.2">
      <c r="A24" s="8">
        <v>14</v>
      </c>
      <c r="B24" s="8" t="s">
        <v>652</v>
      </c>
      <c r="C24" s="8" t="s">
        <v>652</v>
      </c>
      <c r="D24" s="25" t="s">
        <v>48</v>
      </c>
      <c r="E24" s="8">
        <v>14</v>
      </c>
      <c r="F24" s="8" t="s">
        <v>150</v>
      </c>
      <c r="G24" s="12" t="s">
        <v>50</v>
      </c>
      <c r="H24" s="8" t="s">
        <v>151</v>
      </c>
      <c r="I24" s="19">
        <v>3</v>
      </c>
      <c r="J24" s="8" t="s">
        <v>52</v>
      </c>
      <c r="K24" s="8" t="s">
        <v>73</v>
      </c>
      <c r="L24" s="8" t="s">
        <v>152</v>
      </c>
      <c r="M24" s="8" t="s">
        <v>55</v>
      </c>
      <c r="N24" s="8" t="s">
        <v>56</v>
      </c>
      <c r="O24" s="8" t="s">
        <v>57</v>
      </c>
      <c r="Q24" s="8" t="s">
        <v>58</v>
      </c>
      <c r="R24" s="8" t="s">
        <v>59</v>
      </c>
      <c r="S24" s="12" t="s">
        <v>60</v>
      </c>
      <c r="T24" s="8">
        <v>0.99</v>
      </c>
      <c r="U24" s="8">
        <v>101.88</v>
      </c>
      <c r="V24" s="8">
        <v>1121401491</v>
      </c>
      <c r="W24" s="8" t="s">
        <v>61</v>
      </c>
      <c r="X24" s="8">
        <v>5</v>
      </c>
      <c r="Y24" s="8">
        <v>2065</v>
      </c>
      <c r="Z24" s="26"/>
      <c r="AA24" s="26"/>
      <c r="AB24" s="9"/>
      <c r="AC24" s="9"/>
      <c r="AD24" s="17" t="str">
        <f t="shared" si="0"/>
        <v>Презентация</v>
      </c>
      <c r="AE24" s="8" t="s">
        <v>153</v>
      </c>
      <c r="AF24" s="17" t="str">
        <f t="shared" si="1"/>
        <v>Фото</v>
      </c>
      <c r="AG24" s="8" t="s">
        <v>154</v>
      </c>
      <c r="AH24" s="17" t="str">
        <f t="shared" si="2"/>
        <v>Карта</v>
      </c>
      <c r="AI24" s="8" t="s">
        <v>155</v>
      </c>
      <c r="AJ24" s="12"/>
      <c r="AK24" s="12"/>
      <c r="AM24" s="8">
        <v>838</v>
      </c>
      <c r="AN24" s="18"/>
      <c r="AQ24" s="17"/>
      <c r="AR24" s="8" t="s">
        <v>65</v>
      </c>
      <c r="AS24" s="20">
        <v>1201482</v>
      </c>
      <c r="AT24" s="19" t="s">
        <v>66</v>
      </c>
      <c r="AU24" s="12" t="s">
        <v>156</v>
      </c>
      <c r="AV24" s="12" t="s">
        <v>68</v>
      </c>
      <c r="AW24" s="12" t="s">
        <v>69</v>
      </c>
      <c r="AX24" s="19"/>
      <c r="AY24" s="20"/>
      <c r="AZ24" s="19" t="s">
        <v>70</v>
      </c>
      <c r="BA24" s="19"/>
      <c r="BB24" s="20"/>
      <c r="BC24" s="10"/>
    </row>
    <row r="25" spans="1:55" s="8" customFormat="1" ht="11.25" customHeight="1" x14ac:dyDescent="0.2">
      <c r="A25" s="8">
        <v>15</v>
      </c>
      <c r="B25" s="8" t="s">
        <v>652</v>
      </c>
      <c r="C25" s="8" t="s">
        <v>652</v>
      </c>
      <c r="D25" s="25" t="s">
        <v>48</v>
      </c>
      <c r="E25" s="8">
        <v>15</v>
      </c>
      <c r="F25" s="8" t="s">
        <v>157</v>
      </c>
      <c r="G25" s="12" t="s">
        <v>50</v>
      </c>
      <c r="H25" s="8" t="s">
        <v>158</v>
      </c>
      <c r="I25" s="19">
        <v>1</v>
      </c>
      <c r="J25" s="8" t="s">
        <v>52</v>
      </c>
      <c r="K25" s="8" t="s">
        <v>95</v>
      </c>
      <c r="L25" s="8" t="s">
        <v>159</v>
      </c>
      <c r="M25" s="8" t="s">
        <v>55</v>
      </c>
      <c r="N25" s="8" t="s">
        <v>56</v>
      </c>
      <c r="O25" s="8" t="s">
        <v>57</v>
      </c>
      <c r="Q25" s="8" t="s">
        <v>58</v>
      </c>
      <c r="R25" s="8" t="s">
        <v>59</v>
      </c>
      <c r="S25" s="12" t="s">
        <v>60</v>
      </c>
      <c r="T25" s="8">
        <v>0.61</v>
      </c>
      <c r="U25" s="8">
        <v>62.73</v>
      </c>
      <c r="V25" s="8">
        <v>15006791</v>
      </c>
      <c r="W25" s="8" t="s">
        <v>61</v>
      </c>
      <c r="X25" s="8">
        <v>5</v>
      </c>
      <c r="Y25" s="8">
        <v>2065</v>
      </c>
      <c r="Z25" s="26"/>
      <c r="AA25" s="26"/>
      <c r="AB25" s="9"/>
      <c r="AC25" s="9"/>
      <c r="AD25" s="17" t="str">
        <f t="shared" si="0"/>
        <v>Презентация</v>
      </c>
      <c r="AE25" s="8" t="s">
        <v>160</v>
      </c>
      <c r="AF25" s="17" t="str">
        <f t="shared" si="1"/>
        <v>Фото</v>
      </c>
      <c r="AG25" s="8" t="s">
        <v>161</v>
      </c>
      <c r="AH25" s="17" t="str">
        <f t="shared" si="2"/>
        <v>Карта</v>
      </c>
      <c r="AI25" s="8" t="s">
        <v>162</v>
      </c>
      <c r="AJ25" s="12"/>
      <c r="AK25" s="12"/>
      <c r="AM25" s="8">
        <v>838</v>
      </c>
      <c r="AN25" s="18"/>
      <c r="AQ25" s="17"/>
      <c r="AR25" s="8" t="s">
        <v>65</v>
      </c>
      <c r="AS25" s="20">
        <v>1201456</v>
      </c>
      <c r="AT25" s="19" t="s">
        <v>66</v>
      </c>
      <c r="AU25" s="12" t="s">
        <v>156</v>
      </c>
      <c r="AV25" s="12" t="s">
        <v>68</v>
      </c>
      <c r="AW25" s="12" t="s">
        <v>69</v>
      </c>
      <c r="AX25" s="19"/>
      <c r="AY25" s="20"/>
      <c r="AZ25" s="19" t="s">
        <v>70</v>
      </c>
      <c r="BA25" s="19"/>
      <c r="BB25" s="20"/>
      <c r="BC25" s="10"/>
    </row>
    <row r="26" spans="1:55" s="8" customFormat="1" ht="11.25" customHeight="1" x14ac:dyDescent="0.2">
      <c r="A26" s="8">
        <v>16</v>
      </c>
      <c r="B26" s="8" t="s">
        <v>652</v>
      </c>
      <c r="C26" s="8" t="s">
        <v>652</v>
      </c>
      <c r="D26" s="25" t="s">
        <v>48</v>
      </c>
      <c r="E26" s="8">
        <v>16</v>
      </c>
      <c r="F26" s="8" t="s">
        <v>163</v>
      </c>
      <c r="G26" s="12" t="s">
        <v>50</v>
      </c>
      <c r="H26" s="8" t="s">
        <v>164</v>
      </c>
      <c r="I26" s="19">
        <v>3</v>
      </c>
      <c r="J26" s="8" t="s">
        <v>52</v>
      </c>
      <c r="K26" s="8" t="s">
        <v>129</v>
      </c>
      <c r="L26" s="8" t="s">
        <v>165</v>
      </c>
      <c r="M26" s="8" t="s">
        <v>55</v>
      </c>
      <c r="N26" s="8" t="s">
        <v>56</v>
      </c>
      <c r="O26" s="8" t="s">
        <v>57</v>
      </c>
      <c r="Q26" s="8" t="s">
        <v>58</v>
      </c>
      <c r="R26" s="8" t="s">
        <v>59</v>
      </c>
      <c r="S26" s="12" t="s">
        <v>60</v>
      </c>
      <c r="T26" s="8">
        <v>0.9</v>
      </c>
      <c r="U26" s="8">
        <v>92.41</v>
      </c>
      <c r="V26" s="8">
        <v>13408191</v>
      </c>
      <c r="W26" s="8" t="s">
        <v>61</v>
      </c>
      <c r="X26" s="8">
        <v>5</v>
      </c>
      <c r="Y26" s="8">
        <v>2065</v>
      </c>
      <c r="Z26" s="26"/>
      <c r="AA26" s="26"/>
      <c r="AB26" s="9"/>
      <c r="AC26" s="9"/>
      <c r="AD26" s="17" t="str">
        <f t="shared" si="0"/>
        <v>Презентация</v>
      </c>
      <c r="AE26" s="8" t="s">
        <v>166</v>
      </c>
      <c r="AF26" s="17" t="str">
        <f t="shared" si="1"/>
        <v>Фото</v>
      </c>
      <c r="AG26" s="8" t="s">
        <v>167</v>
      </c>
      <c r="AH26" s="17" t="str">
        <f t="shared" si="2"/>
        <v>Карта</v>
      </c>
      <c r="AI26" s="8" t="s">
        <v>168</v>
      </c>
      <c r="AJ26" s="12"/>
      <c r="AK26" s="12"/>
      <c r="AM26" s="8">
        <v>838</v>
      </c>
      <c r="AN26" s="18"/>
      <c r="AQ26" s="17"/>
      <c r="AR26" s="8" t="s">
        <v>65</v>
      </c>
      <c r="AS26" s="20">
        <v>1201080</v>
      </c>
      <c r="AT26" s="19" t="s">
        <v>66</v>
      </c>
      <c r="AU26" s="12" t="s">
        <v>90</v>
      </c>
      <c r="AV26" s="12" t="s">
        <v>68</v>
      </c>
      <c r="AW26" s="12" t="s">
        <v>69</v>
      </c>
      <c r="AX26" s="19" t="s">
        <v>91</v>
      </c>
      <c r="AY26" s="20"/>
      <c r="AZ26" s="19" t="s">
        <v>70</v>
      </c>
      <c r="BA26" s="19"/>
      <c r="BB26" s="20"/>
      <c r="BC26" s="10"/>
    </row>
    <row r="27" spans="1:55" s="8" customFormat="1" ht="11.25" customHeight="1" x14ac:dyDescent="0.2">
      <c r="A27" s="8">
        <v>17</v>
      </c>
      <c r="B27" s="8" t="s">
        <v>652</v>
      </c>
      <c r="C27" s="8" t="s">
        <v>652</v>
      </c>
      <c r="D27" s="25" t="s">
        <v>48</v>
      </c>
      <c r="E27" s="8">
        <v>17</v>
      </c>
      <c r="F27" s="8" t="s">
        <v>169</v>
      </c>
      <c r="G27" s="12" t="s">
        <v>50</v>
      </c>
      <c r="H27" s="8" t="s">
        <v>170</v>
      </c>
      <c r="I27" s="19">
        <v>2</v>
      </c>
      <c r="J27" s="8" t="s">
        <v>52</v>
      </c>
      <c r="K27" s="8" t="s">
        <v>129</v>
      </c>
      <c r="L27" s="8" t="s">
        <v>165</v>
      </c>
      <c r="M27" s="8" t="s">
        <v>55</v>
      </c>
      <c r="N27" s="8" t="s">
        <v>56</v>
      </c>
      <c r="O27" s="8" t="s">
        <v>57</v>
      </c>
      <c r="Q27" s="8" t="s">
        <v>58</v>
      </c>
      <c r="R27" s="8" t="s">
        <v>59</v>
      </c>
      <c r="S27" s="12" t="s">
        <v>60</v>
      </c>
      <c r="T27" s="8">
        <v>0.9</v>
      </c>
      <c r="U27" s="8">
        <v>92.41</v>
      </c>
      <c r="V27" s="8">
        <v>13408191</v>
      </c>
      <c r="W27" s="8" t="s">
        <v>141</v>
      </c>
      <c r="X27" s="8">
        <v>5</v>
      </c>
      <c r="Y27" s="8">
        <v>1032</v>
      </c>
      <c r="Z27" s="26"/>
      <c r="AA27" s="26"/>
      <c r="AB27" s="9"/>
      <c r="AC27" s="9"/>
      <c r="AD27" s="17" t="str">
        <f t="shared" si="0"/>
        <v>Презентация</v>
      </c>
      <c r="AE27" s="8" t="s">
        <v>171</v>
      </c>
      <c r="AF27" s="17" t="str">
        <f t="shared" si="1"/>
        <v>Фото</v>
      </c>
      <c r="AG27" s="8" t="s">
        <v>172</v>
      </c>
      <c r="AH27" s="17" t="str">
        <f t="shared" si="2"/>
        <v>Карта</v>
      </c>
      <c r="AI27" s="8" t="s">
        <v>173</v>
      </c>
      <c r="AJ27" s="12"/>
      <c r="AK27" s="12"/>
      <c r="AM27" s="8">
        <v>838</v>
      </c>
      <c r="AN27" s="18"/>
      <c r="AQ27" s="17"/>
      <c r="AR27" s="8" t="s">
        <v>65</v>
      </c>
      <c r="AS27" s="20">
        <v>1201080</v>
      </c>
      <c r="AT27" s="19" t="s">
        <v>66</v>
      </c>
      <c r="AU27" s="12" t="s">
        <v>90</v>
      </c>
      <c r="AV27" s="12" t="s">
        <v>68</v>
      </c>
      <c r="AW27" s="12" t="s">
        <v>69</v>
      </c>
      <c r="AX27" s="19" t="s">
        <v>91</v>
      </c>
      <c r="AY27" s="20"/>
      <c r="AZ27" s="19" t="s">
        <v>70</v>
      </c>
      <c r="BA27" s="19"/>
      <c r="BB27" s="20"/>
      <c r="BC27" s="10"/>
    </row>
    <row r="28" spans="1:55" s="8" customFormat="1" ht="11.25" customHeight="1" x14ac:dyDescent="0.2">
      <c r="A28" s="8">
        <v>18</v>
      </c>
      <c r="B28" s="8" t="s">
        <v>652</v>
      </c>
      <c r="C28" s="8" t="s">
        <v>652</v>
      </c>
      <c r="D28" s="25" t="s">
        <v>48</v>
      </c>
      <c r="E28" s="8">
        <v>18</v>
      </c>
      <c r="F28" s="8" t="s">
        <v>174</v>
      </c>
      <c r="G28" s="12" t="s">
        <v>50</v>
      </c>
      <c r="H28" s="8" t="s">
        <v>175</v>
      </c>
      <c r="I28" s="19">
        <v>3</v>
      </c>
      <c r="J28" s="8" t="s">
        <v>52</v>
      </c>
      <c r="K28" s="8" t="s">
        <v>129</v>
      </c>
      <c r="L28" s="8" t="s">
        <v>165</v>
      </c>
      <c r="M28" s="8" t="s">
        <v>55</v>
      </c>
      <c r="N28" s="8" t="s">
        <v>56</v>
      </c>
      <c r="O28" s="8" t="s">
        <v>57</v>
      </c>
      <c r="Q28" s="8" t="s">
        <v>58</v>
      </c>
      <c r="R28" s="8" t="s">
        <v>59</v>
      </c>
      <c r="S28" s="12" t="s">
        <v>60</v>
      </c>
      <c r="T28" s="8">
        <v>0.77</v>
      </c>
      <c r="U28" s="8">
        <v>79.12</v>
      </c>
      <c r="V28" s="8">
        <v>13314891</v>
      </c>
      <c r="W28" s="8" t="s">
        <v>141</v>
      </c>
      <c r="X28" s="8">
        <v>5</v>
      </c>
      <c r="Y28" s="8">
        <v>1032</v>
      </c>
      <c r="Z28" s="26"/>
      <c r="AA28" s="26"/>
      <c r="AB28" s="9"/>
      <c r="AC28" s="9"/>
      <c r="AD28" s="17" t="str">
        <f t="shared" si="0"/>
        <v>Презентация</v>
      </c>
      <c r="AE28" s="8" t="s">
        <v>176</v>
      </c>
      <c r="AF28" s="17" t="str">
        <f t="shared" si="1"/>
        <v>Фото</v>
      </c>
      <c r="AG28" s="8" t="s">
        <v>177</v>
      </c>
      <c r="AH28" s="17" t="str">
        <f t="shared" si="2"/>
        <v>Карта</v>
      </c>
      <c r="AI28" s="8" t="s">
        <v>178</v>
      </c>
      <c r="AJ28" s="12"/>
      <c r="AK28" s="12"/>
      <c r="AM28" s="8">
        <v>838</v>
      </c>
      <c r="AN28" s="18"/>
      <c r="AQ28" s="17"/>
      <c r="AR28" s="8" t="s">
        <v>65</v>
      </c>
      <c r="AS28" s="20">
        <v>1201083</v>
      </c>
      <c r="AT28" s="19" t="s">
        <v>66</v>
      </c>
      <c r="AU28" s="12" t="s">
        <v>90</v>
      </c>
      <c r="AV28" s="12" t="s">
        <v>68</v>
      </c>
      <c r="AW28" s="12" t="s">
        <v>69</v>
      </c>
      <c r="AX28" s="19" t="s">
        <v>91</v>
      </c>
      <c r="AY28" s="20"/>
      <c r="AZ28" s="19" t="s">
        <v>70</v>
      </c>
      <c r="BA28" s="19"/>
      <c r="BB28" s="20"/>
      <c r="BC28" s="10"/>
    </row>
    <row r="29" spans="1:55" s="8" customFormat="1" ht="11.25" customHeight="1" x14ac:dyDescent="0.2">
      <c r="A29" s="8">
        <v>19</v>
      </c>
      <c r="B29" s="8" t="s">
        <v>652</v>
      </c>
      <c r="C29" s="8" t="s">
        <v>652</v>
      </c>
      <c r="D29" s="25" t="s">
        <v>48</v>
      </c>
      <c r="E29" s="8">
        <v>19</v>
      </c>
      <c r="F29" s="8" t="s">
        <v>179</v>
      </c>
      <c r="G29" s="12" t="s">
        <v>50</v>
      </c>
      <c r="H29" s="8" t="s">
        <v>180</v>
      </c>
      <c r="I29" s="19">
        <v>3</v>
      </c>
      <c r="J29" s="8" t="s">
        <v>52</v>
      </c>
      <c r="K29" s="8" t="s">
        <v>129</v>
      </c>
      <c r="L29" s="8" t="s">
        <v>165</v>
      </c>
      <c r="M29" s="8" t="s">
        <v>55</v>
      </c>
      <c r="N29" s="8" t="s">
        <v>56</v>
      </c>
      <c r="O29" s="8" t="s">
        <v>57</v>
      </c>
      <c r="Q29" s="8" t="s">
        <v>58</v>
      </c>
      <c r="R29" s="8" t="s">
        <v>59</v>
      </c>
      <c r="S29" s="12" t="s">
        <v>60</v>
      </c>
      <c r="T29" s="8">
        <v>1.23</v>
      </c>
      <c r="U29" s="8">
        <v>126.93</v>
      </c>
      <c r="V29" s="8">
        <v>14885891</v>
      </c>
      <c r="W29" s="8" t="s">
        <v>141</v>
      </c>
      <c r="X29" s="8">
        <v>5</v>
      </c>
      <c r="Y29" s="8">
        <v>1032</v>
      </c>
      <c r="Z29" s="26"/>
      <c r="AA29" s="26"/>
      <c r="AB29" s="9"/>
      <c r="AC29" s="9"/>
      <c r="AD29" s="17" t="str">
        <f t="shared" si="0"/>
        <v>Презентация</v>
      </c>
      <c r="AE29" s="8" t="s">
        <v>181</v>
      </c>
      <c r="AF29" s="17" t="str">
        <f t="shared" si="1"/>
        <v>Фото</v>
      </c>
      <c r="AG29" s="8" t="s">
        <v>182</v>
      </c>
      <c r="AH29" s="17" t="str">
        <f t="shared" si="2"/>
        <v>Карта</v>
      </c>
      <c r="AI29" s="8" t="s">
        <v>183</v>
      </c>
      <c r="AJ29" s="12"/>
      <c r="AK29" s="12"/>
      <c r="AM29" s="8">
        <v>838</v>
      </c>
      <c r="AN29" s="18"/>
      <c r="AQ29" s="17"/>
      <c r="AR29" s="8" t="s">
        <v>65</v>
      </c>
      <c r="AS29" s="20">
        <v>1201086</v>
      </c>
      <c r="AT29" s="19" t="s">
        <v>66</v>
      </c>
      <c r="AU29" s="12" t="s">
        <v>90</v>
      </c>
      <c r="AV29" s="12" t="s">
        <v>68</v>
      </c>
      <c r="AW29" s="12" t="s">
        <v>69</v>
      </c>
      <c r="AX29" s="19"/>
      <c r="AY29" s="20"/>
      <c r="AZ29" s="19" t="s">
        <v>70</v>
      </c>
      <c r="BA29" s="19"/>
      <c r="BB29" s="20"/>
      <c r="BC29" s="10"/>
    </row>
    <row r="30" spans="1:55" s="8" customFormat="1" ht="11.25" customHeight="1" x14ac:dyDescent="0.2">
      <c r="A30" s="8">
        <v>20</v>
      </c>
      <c r="B30" s="8" t="s">
        <v>652</v>
      </c>
      <c r="C30" s="8" t="s">
        <v>652</v>
      </c>
      <c r="D30" s="25" t="s">
        <v>48</v>
      </c>
      <c r="E30" s="8">
        <v>20</v>
      </c>
      <c r="F30" s="8" t="s">
        <v>184</v>
      </c>
      <c r="G30" s="12" t="s">
        <v>50</v>
      </c>
      <c r="H30" s="8" t="s">
        <v>185</v>
      </c>
      <c r="I30" s="19">
        <v>1</v>
      </c>
      <c r="J30" s="8" t="s">
        <v>52</v>
      </c>
      <c r="K30" s="8" t="s">
        <v>129</v>
      </c>
      <c r="L30" s="8" t="s">
        <v>186</v>
      </c>
      <c r="M30" s="8" t="s">
        <v>55</v>
      </c>
      <c r="N30" s="8" t="s">
        <v>56</v>
      </c>
      <c r="O30" s="8" t="s">
        <v>57</v>
      </c>
      <c r="Q30" s="8" t="s">
        <v>58</v>
      </c>
      <c r="R30" s="8" t="s">
        <v>59</v>
      </c>
      <c r="S30" s="12" t="s">
        <v>60</v>
      </c>
      <c r="T30" s="8">
        <v>0.98</v>
      </c>
      <c r="U30" s="8">
        <v>100.69</v>
      </c>
      <c r="V30" s="8">
        <v>1114703391</v>
      </c>
      <c r="W30" s="8" t="s">
        <v>61</v>
      </c>
      <c r="X30" s="8">
        <v>5</v>
      </c>
      <c r="Y30" s="8">
        <v>2065</v>
      </c>
      <c r="Z30" s="26"/>
      <c r="AA30" s="26"/>
      <c r="AB30" s="9"/>
      <c r="AC30" s="9"/>
      <c r="AD30" s="17" t="str">
        <f t="shared" si="0"/>
        <v>Презентация</v>
      </c>
      <c r="AE30" s="8" t="s">
        <v>187</v>
      </c>
      <c r="AF30" s="17" t="str">
        <f t="shared" si="1"/>
        <v>Фото</v>
      </c>
      <c r="AG30" s="8" t="s">
        <v>188</v>
      </c>
      <c r="AH30" s="17" t="str">
        <f t="shared" si="2"/>
        <v>Карта</v>
      </c>
      <c r="AI30" s="8" t="s">
        <v>189</v>
      </c>
      <c r="AJ30" s="12"/>
      <c r="AK30" s="12"/>
      <c r="AM30" s="8">
        <v>838</v>
      </c>
      <c r="AN30" s="18"/>
      <c r="AQ30" s="17"/>
      <c r="AR30" s="8" t="s">
        <v>65</v>
      </c>
      <c r="AS30" s="20">
        <v>1201094</v>
      </c>
      <c r="AT30" s="19" t="s">
        <v>66</v>
      </c>
      <c r="AU30" s="12" t="s">
        <v>90</v>
      </c>
      <c r="AV30" s="12" t="s">
        <v>68</v>
      </c>
      <c r="AW30" s="12" t="s">
        <v>69</v>
      </c>
      <c r="AX30" s="19"/>
      <c r="AY30" s="20"/>
      <c r="AZ30" s="19" t="s">
        <v>70</v>
      </c>
      <c r="BA30" s="19"/>
      <c r="BB30" s="20"/>
      <c r="BC30" s="10"/>
    </row>
    <row r="31" spans="1:55" s="8" customFormat="1" ht="11.25" customHeight="1" x14ac:dyDescent="0.2">
      <c r="A31" s="8">
        <v>21</v>
      </c>
      <c r="B31" s="8" t="s">
        <v>652</v>
      </c>
      <c r="C31" s="8" t="s">
        <v>652</v>
      </c>
      <c r="D31" s="25" t="s">
        <v>48</v>
      </c>
      <c r="E31" s="8">
        <v>21</v>
      </c>
      <c r="F31" s="8" t="s">
        <v>190</v>
      </c>
      <c r="G31" s="12" t="s">
        <v>50</v>
      </c>
      <c r="H31" s="8" t="s">
        <v>191</v>
      </c>
      <c r="I31" s="19">
        <v>2</v>
      </c>
      <c r="J31" s="8" t="s">
        <v>52</v>
      </c>
      <c r="K31" s="8" t="s">
        <v>129</v>
      </c>
      <c r="L31" s="8" t="s">
        <v>186</v>
      </c>
      <c r="M31" s="8" t="s">
        <v>55</v>
      </c>
      <c r="N31" s="8" t="s">
        <v>56</v>
      </c>
      <c r="O31" s="8" t="s">
        <v>57</v>
      </c>
      <c r="Q31" s="8" t="s">
        <v>58</v>
      </c>
      <c r="R31" s="8" t="s">
        <v>59</v>
      </c>
      <c r="S31" s="12" t="s">
        <v>60</v>
      </c>
      <c r="T31" s="8">
        <v>1.05</v>
      </c>
      <c r="U31" s="8">
        <v>107.96</v>
      </c>
      <c r="V31" s="8">
        <v>1403357491</v>
      </c>
      <c r="W31" s="8" t="s">
        <v>61</v>
      </c>
      <c r="X31" s="8">
        <v>5</v>
      </c>
      <c r="Y31" s="8">
        <v>2065</v>
      </c>
      <c r="Z31" s="26"/>
      <c r="AA31" s="26"/>
      <c r="AB31" s="9"/>
      <c r="AC31" s="9"/>
      <c r="AD31" s="17" t="str">
        <f t="shared" si="0"/>
        <v>Презентация</v>
      </c>
      <c r="AE31" s="8" t="s">
        <v>192</v>
      </c>
      <c r="AF31" s="17" t="str">
        <f t="shared" si="1"/>
        <v>Фото</v>
      </c>
      <c r="AG31" s="8" t="s">
        <v>193</v>
      </c>
      <c r="AH31" s="17" t="str">
        <f t="shared" si="2"/>
        <v>Карта</v>
      </c>
      <c r="AI31" s="8" t="s">
        <v>194</v>
      </c>
      <c r="AJ31" s="12"/>
      <c r="AK31" s="12"/>
      <c r="AM31" s="8">
        <v>838</v>
      </c>
      <c r="AN31" s="18"/>
      <c r="AQ31" s="17"/>
      <c r="AR31" s="8" t="s">
        <v>65</v>
      </c>
      <c r="AS31" s="20">
        <v>1200197</v>
      </c>
      <c r="AT31" s="19" t="s">
        <v>66</v>
      </c>
      <c r="AU31" s="12" t="s">
        <v>67</v>
      </c>
      <c r="AV31" s="12" t="s">
        <v>68</v>
      </c>
      <c r="AW31" s="12" t="s">
        <v>69</v>
      </c>
      <c r="AX31" s="19"/>
      <c r="AY31" s="20"/>
      <c r="AZ31" s="19" t="s">
        <v>70</v>
      </c>
      <c r="BA31" s="19"/>
      <c r="BB31" s="20"/>
      <c r="BC31" s="10"/>
    </row>
    <row r="32" spans="1:55" s="8" customFormat="1" ht="11.25" customHeight="1" x14ac:dyDescent="0.2">
      <c r="A32" s="8">
        <v>22</v>
      </c>
      <c r="B32" s="8" t="s">
        <v>652</v>
      </c>
      <c r="C32" s="8" t="s">
        <v>652</v>
      </c>
      <c r="D32" s="25" t="s">
        <v>48</v>
      </c>
      <c r="E32" s="8">
        <v>22</v>
      </c>
      <c r="F32" s="8" t="s">
        <v>195</v>
      </c>
      <c r="G32" s="12" t="s">
        <v>50</v>
      </c>
      <c r="H32" s="8" t="s">
        <v>196</v>
      </c>
      <c r="I32" s="19">
        <v>2</v>
      </c>
      <c r="J32" s="8" t="s">
        <v>52</v>
      </c>
      <c r="K32" s="8" t="s">
        <v>116</v>
      </c>
      <c r="L32" s="8" t="s">
        <v>197</v>
      </c>
      <c r="M32" s="8" t="s">
        <v>55</v>
      </c>
      <c r="N32" s="8" t="s">
        <v>56</v>
      </c>
      <c r="O32" s="8" t="s">
        <v>57</v>
      </c>
      <c r="Q32" s="8" t="s">
        <v>58</v>
      </c>
      <c r="R32" s="8" t="s">
        <v>59</v>
      </c>
      <c r="S32" s="12" t="s">
        <v>60</v>
      </c>
      <c r="T32" s="8">
        <v>1.39</v>
      </c>
      <c r="U32" s="8">
        <v>143.25</v>
      </c>
      <c r="V32" s="8">
        <v>1402542991</v>
      </c>
      <c r="W32" s="8" t="s">
        <v>61</v>
      </c>
      <c r="X32" s="8">
        <v>5</v>
      </c>
      <c r="Y32" s="8">
        <v>2065</v>
      </c>
      <c r="Z32" s="26"/>
      <c r="AA32" s="26"/>
      <c r="AB32" s="9"/>
      <c r="AC32" s="9"/>
      <c r="AD32" s="17" t="str">
        <f t="shared" si="0"/>
        <v>Презентация</v>
      </c>
      <c r="AE32" s="8" t="s">
        <v>198</v>
      </c>
      <c r="AF32" s="17" t="str">
        <f t="shared" si="1"/>
        <v>Фото</v>
      </c>
      <c r="AG32" s="8" t="s">
        <v>199</v>
      </c>
      <c r="AH32" s="17" t="str">
        <f t="shared" si="2"/>
        <v>Карта</v>
      </c>
      <c r="AI32" s="8" t="s">
        <v>200</v>
      </c>
      <c r="AJ32" s="12"/>
      <c r="AK32" s="12"/>
      <c r="AM32" s="8">
        <v>838</v>
      </c>
      <c r="AN32" s="18"/>
      <c r="AQ32" s="17"/>
      <c r="AR32" s="8" t="s">
        <v>65</v>
      </c>
      <c r="AS32" s="20">
        <v>1200212</v>
      </c>
      <c r="AT32" s="19" t="s">
        <v>66</v>
      </c>
      <c r="AU32" s="12" t="s">
        <v>67</v>
      </c>
      <c r="AV32" s="12" t="s">
        <v>68</v>
      </c>
      <c r="AW32" s="12" t="s">
        <v>69</v>
      </c>
      <c r="AX32" s="19"/>
      <c r="AY32" s="20"/>
      <c r="AZ32" s="19" t="s">
        <v>70</v>
      </c>
      <c r="BA32" s="19"/>
      <c r="BB32" s="20"/>
      <c r="BC32" s="10"/>
    </row>
    <row r="33" spans="1:55" s="8" customFormat="1" ht="11.25" customHeight="1" x14ac:dyDescent="0.2">
      <c r="A33" s="8">
        <v>23</v>
      </c>
      <c r="B33" s="8" t="s">
        <v>652</v>
      </c>
      <c r="C33" s="8" t="s">
        <v>652</v>
      </c>
      <c r="D33" s="25" t="s">
        <v>48</v>
      </c>
      <c r="E33" s="8">
        <v>23</v>
      </c>
      <c r="F33" s="8" t="s">
        <v>201</v>
      </c>
      <c r="G33" s="12" t="s">
        <v>50</v>
      </c>
      <c r="H33" s="8" t="s">
        <v>202</v>
      </c>
      <c r="I33" s="19">
        <v>1</v>
      </c>
      <c r="J33" s="8" t="s">
        <v>52</v>
      </c>
      <c r="K33" s="8" t="s">
        <v>116</v>
      </c>
      <c r="L33" s="8" t="s">
        <v>203</v>
      </c>
      <c r="M33" s="8" t="s">
        <v>55</v>
      </c>
      <c r="N33" s="8" t="s">
        <v>56</v>
      </c>
      <c r="O33" s="8" t="s">
        <v>57</v>
      </c>
      <c r="Q33" s="8" t="s">
        <v>58</v>
      </c>
      <c r="R33" s="8" t="s">
        <v>59</v>
      </c>
      <c r="S33" s="12" t="s">
        <v>60</v>
      </c>
      <c r="T33" s="8">
        <v>0.88</v>
      </c>
      <c r="U33" s="8">
        <v>90.26</v>
      </c>
      <c r="V33" s="8">
        <v>1401569091</v>
      </c>
      <c r="W33" s="8" t="s">
        <v>61</v>
      </c>
      <c r="X33" s="8">
        <v>5</v>
      </c>
      <c r="Y33" s="8">
        <v>2065</v>
      </c>
      <c r="Z33" s="26"/>
      <c r="AA33" s="26"/>
      <c r="AB33" s="9"/>
      <c r="AC33" s="9"/>
      <c r="AD33" s="17" t="str">
        <f t="shared" si="0"/>
        <v>Презентация</v>
      </c>
      <c r="AE33" s="8" t="s">
        <v>204</v>
      </c>
      <c r="AF33" s="17" t="str">
        <f t="shared" si="1"/>
        <v>Фото</v>
      </c>
      <c r="AG33" s="8" t="s">
        <v>205</v>
      </c>
      <c r="AH33" s="17" t="str">
        <f t="shared" si="2"/>
        <v>Карта</v>
      </c>
      <c r="AI33" s="8" t="s">
        <v>206</v>
      </c>
      <c r="AJ33" s="12"/>
      <c r="AK33" s="12"/>
      <c r="AM33" s="8">
        <v>838</v>
      </c>
      <c r="AN33" s="18"/>
      <c r="AQ33" s="17"/>
      <c r="AR33" s="8" t="s">
        <v>65</v>
      </c>
      <c r="AS33" s="20">
        <v>1200220</v>
      </c>
      <c r="AT33" s="19" t="s">
        <v>66</v>
      </c>
      <c r="AU33" s="12" t="s">
        <v>67</v>
      </c>
      <c r="AV33" s="12" t="s">
        <v>68</v>
      </c>
      <c r="AW33" s="12" t="s">
        <v>69</v>
      </c>
      <c r="AX33" s="19" t="s">
        <v>91</v>
      </c>
      <c r="AY33" s="20"/>
      <c r="AZ33" s="19" t="s">
        <v>70</v>
      </c>
      <c r="BA33" s="19"/>
      <c r="BB33" s="20"/>
      <c r="BC33" s="10"/>
    </row>
    <row r="34" spans="1:55" s="8" customFormat="1" ht="11.25" customHeight="1" x14ac:dyDescent="0.2">
      <c r="A34" s="8">
        <v>24</v>
      </c>
      <c r="B34" s="8" t="s">
        <v>652</v>
      </c>
      <c r="C34" s="8" t="s">
        <v>652</v>
      </c>
      <c r="D34" s="25" t="s">
        <v>48</v>
      </c>
      <c r="E34" s="8">
        <v>24</v>
      </c>
      <c r="F34" s="8" t="s">
        <v>207</v>
      </c>
      <c r="G34" s="12" t="s">
        <v>50</v>
      </c>
      <c r="H34" s="8" t="s">
        <v>208</v>
      </c>
      <c r="I34" s="19">
        <v>1</v>
      </c>
      <c r="J34" s="8" t="s">
        <v>52</v>
      </c>
      <c r="K34" s="8" t="s">
        <v>116</v>
      </c>
      <c r="L34" s="8" t="s">
        <v>209</v>
      </c>
      <c r="M34" s="8" t="s">
        <v>55</v>
      </c>
      <c r="N34" s="8" t="s">
        <v>56</v>
      </c>
      <c r="O34" s="8" t="s">
        <v>57</v>
      </c>
      <c r="Q34" s="8" t="s">
        <v>58</v>
      </c>
      <c r="R34" s="8" t="s">
        <v>59</v>
      </c>
      <c r="S34" s="12" t="s">
        <v>60</v>
      </c>
      <c r="T34" s="8">
        <v>0.73</v>
      </c>
      <c r="U34" s="8">
        <v>75.489999999999995</v>
      </c>
      <c r="V34" s="8">
        <v>1401570291</v>
      </c>
      <c r="W34" s="8" t="s">
        <v>61</v>
      </c>
      <c r="X34" s="8">
        <v>5</v>
      </c>
      <c r="Y34" s="8">
        <v>2065</v>
      </c>
      <c r="Z34" s="26"/>
      <c r="AA34" s="26"/>
      <c r="AB34" s="9"/>
      <c r="AC34" s="9"/>
      <c r="AD34" s="17" t="str">
        <f t="shared" si="0"/>
        <v>Презентация</v>
      </c>
      <c r="AE34" s="8" t="s">
        <v>210</v>
      </c>
      <c r="AF34" s="17" t="str">
        <f t="shared" si="1"/>
        <v>Фото</v>
      </c>
      <c r="AG34" s="8" t="s">
        <v>211</v>
      </c>
      <c r="AH34" s="17" t="str">
        <f t="shared" si="2"/>
        <v>Карта</v>
      </c>
      <c r="AI34" s="8" t="s">
        <v>212</v>
      </c>
      <c r="AJ34" s="12"/>
      <c r="AK34" s="12"/>
      <c r="AM34" s="8">
        <v>838</v>
      </c>
      <c r="AN34" s="18"/>
      <c r="AQ34" s="17"/>
      <c r="AR34" s="8" t="s">
        <v>65</v>
      </c>
      <c r="AS34" s="20">
        <v>1200232</v>
      </c>
      <c r="AT34" s="19" t="s">
        <v>66</v>
      </c>
      <c r="AU34" s="12" t="s">
        <v>67</v>
      </c>
      <c r="AV34" s="12" t="s">
        <v>68</v>
      </c>
      <c r="AW34" s="12" t="s">
        <v>69</v>
      </c>
      <c r="AX34" s="19"/>
      <c r="AY34" s="20"/>
      <c r="AZ34" s="19" t="s">
        <v>70</v>
      </c>
      <c r="BA34" s="19"/>
      <c r="BB34" s="20"/>
      <c r="BC34" s="10"/>
    </row>
    <row r="35" spans="1:55" s="8" customFormat="1" ht="11.25" customHeight="1" x14ac:dyDescent="0.2">
      <c r="A35" s="8">
        <v>25</v>
      </c>
      <c r="B35" s="8" t="s">
        <v>652</v>
      </c>
      <c r="C35" s="8" t="s">
        <v>652</v>
      </c>
      <c r="D35" s="25" t="s">
        <v>48</v>
      </c>
      <c r="E35" s="8">
        <v>25</v>
      </c>
      <c r="F35" s="8" t="s">
        <v>213</v>
      </c>
      <c r="G35" s="12" t="s">
        <v>50</v>
      </c>
      <c r="H35" s="8" t="s">
        <v>214</v>
      </c>
      <c r="I35" s="19">
        <v>1</v>
      </c>
      <c r="J35" s="8" t="s">
        <v>52</v>
      </c>
      <c r="K35" s="8" t="s">
        <v>53</v>
      </c>
      <c r="L35" s="8" t="s">
        <v>215</v>
      </c>
      <c r="M35" s="8" t="s">
        <v>55</v>
      </c>
      <c r="N35" s="8" t="s">
        <v>56</v>
      </c>
      <c r="O35" s="8" t="s">
        <v>57</v>
      </c>
      <c r="Q35" s="8" t="s">
        <v>58</v>
      </c>
      <c r="R35" s="8" t="s">
        <v>59</v>
      </c>
      <c r="S35" s="12" t="s">
        <v>60</v>
      </c>
      <c r="T35" s="8">
        <v>1.05</v>
      </c>
      <c r="U35" s="8">
        <v>108.34</v>
      </c>
      <c r="V35" s="8">
        <v>16515091</v>
      </c>
      <c r="W35" s="8" t="s">
        <v>61</v>
      </c>
      <c r="X35" s="8">
        <v>5</v>
      </c>
      <c r="Y35" s="8">
        <v>2065</v>
      </c>
      <c r="Z35" s="26"/>
      <c r="AA35" s="26"/>
      <c r="AB35" s="9"/>
      <c r="AC35" s="9"/>
      <c r="AD35" s="17" t="str">
        <f t="shared" si="0"/>
        <v>Презентация</v>
      </c>
      <c r="AE35" s="8" t="s">
        <v>216</v>
      </c>
      <c r="AF35" s="17" t="str">
        <f t="shared" si="1"/>
        <v>Фото</v>
      </c>
      <c r="AG35" s="8" t="s">
        <v>217</v>
      </c>
      <c r="AH35" s="17" t="str">
        <f t="shared" si="2"/>
        <v>Карта</v>
      </c>
      <c r="AI35" s="8" t="s">
        <v>218</v>
      </c>
      <c r="AJ35" s="12"/>
      <c r="AK35" s="12"/>
      <c r="AM35" s="8">
        <v>838</v>
      </c>
      <c r="AN35" s="18"/>
      <c r="AQ35" s="17"/>
      <c r="AR35" s="8" t="s">
        <v>65</v>
      </c>
      <c r="AS35" s="20">
        <v>1201458</v>
      </c>
      <c r="AT35" s="19" t="s">
        <v>66</v>
      </c>
      <c r="AU35" s="12" t="s">
        <v>156</v>
      </c>
      <c r="AV35" s="12" t="s">
        <v>68</v>
      </c>
      <c r="AW35" s="12" t="s">
        <v>69</v>
      </c>
      <c r="AX35" s="19"/>
      <c r="AY35" s="20"/>
      <c r="AZ35" s="19" t="s">
        <v>70</v>
      </c>
      <c r="BA35" s="19"/>
      <c r="BB35" s="20"/>
      <c r="BC35" s="10"/>
    </row>
    <row r="36" spans="1:55" s="8" customFormat="1" ht="11.25" customHeight="1" x14ac:dyDescent="0.2">
      <c r="A36" s="8">
        <v>26</v>
      </c>
      <c r="B36" s="8" t="s">
        <v>652</v>
      </c>
      <c r="C36" s="8" t="s">
        <v>652</v>
      </c>
      <c r="D36" s="25" t="s">
        <v>48</v>
      </c>
      <c r="E36" s="8">
        <v>26</v>
      </c>
      <c r="F36" s="8" t="s">
        <v>219</v>
      </c>
      <c r="G36" s="12" t="s">
        <v>50</v>
      </c>
      <c r="H36" s="8" t="s">
        <v>220</v>
      </c>
      <c r="I36" s="19">
        <v>2</v>
      </c>
      <c r="J36" s="8" t="s">
        <v>52</v>
      </c>
      <c r="K36" s="8" t="s">
        <v>53</v>
      </c>
      <c r="L36" s="8" t="s">
        <v>215</v>
      </c>
      <c r="M36" s="8" t="s">
        <v>55</v>
      </c>
      <c r="N36" s="8" t="s">
        <v>56</v>
      </c>
      <c r="O36" s="8" t="s">
        <v>57</v>
      </c>
      <c r="Q36" s="8" t="s">
        <v>58</v>
      </c>
      <c r="R36" s="8" t="s">
        <v>59</v>
      </c>
      <c r="S36" s="12" t="s">
        <v>60</v>
      </c>
      <c r="T36" s="8">
        <v>1.33</v>
      </c>
      <c r="U36" s="8">
        <v>136.6</v>
      </c>
      <c r="V36" s="8">
        <v>1318011891</v>
      </c>
      <c r="W36" s="8" t="s">
        <v>141</v>
      </c>
      <c r="X36" s="8">
        <v>5</v>
      </c>
      <c r="Y36" s="8">
        <v>1032</v>
      </c>
      <c r="Z36" s="26"/>
      <c r="AA36" s="26"/>
      <c r="AB36" s="9"/>
      <c r="AC36" s="9"/>
      <c r="AD36" s="17" t="str">
        <f t="shared" si="0"/>
        <v>Презентация</v>
      </c>
      <c r="AE36" s="8" t="s">
        <v>221</v>
      </c>
      <c r="AF36" s="17" t="str">
        <f t="shared" si="1"/>
        <v>Фото</v>
      </c>
      <c r="AG36" s="8" t="s">
        <v>222</v>
      </c>
      <c r="AH36" s="17" t="str">
        <f t="shared" si="2"/>
        <v>Карта</v>
      </c>
      <c r="AI36" s="8" t="s">
        <v>223</v>
      </c>
      <c r="AJ36" s="12"/>
      <c r="AK36" s="12"/>
      <c r="AM36" s="8">
        <v>838</v>
      </c>
      <c r="AN36" s="18"/>
      <c r="AQ36" s="17"/>
      <c r="AR36" s="8" t="s">
        <v>65</v>
      </c>
      <c r="AS36" s="20">
        <v>1201154</v>
      </c>
      <c r="AT36" s="19" t="s">
        <v>66</v>
      </c>
      <c r="AU36" s="12" t="s">
        <v>90</v>
      </c>
      <c r="AV36" s="12" t="s">
        <v>68</v>
      </c>
      <c r="AW36" s="12" t="s">
        <v>69</v>
      </c>
      <c r="AX36" s="19"/>
      <c r="AY36" s="20"/>
      <c r="AZ36" s="19" t="s">
        <v>70</v>
      </c>
      <c r="BA36" s="19"/>
      <c r="BB36" s="20"/>
      <c r="BC36" s="10"/>
    </row>
    <row r="37" spans="1:55" s="8" customFormat="1" ht="11.25" customHeight="1" x14ac:dyDescent="0.2">
      <c r="A37" s="8">
        <v>27</v>
      </c>
      <c r="B37" s="8" t="s">
        <v>652</v>
      </c>
      <c r="C37" s="8" t="s">
        <v>652</v>
      </c>
      <c r="D37" s="25" t="s">
        <v>48</v>
      </c>
      <c r="E37" s="8">
        <v>27</v>
      </c>
      <c r="F37" s="8" t="s">
        <v>224</v>
      </c>
      <c r="G37" s="12" t="s">
        <v>50</v>
      </c>
      <c r="H37" s="8" t="s">
        <v>225</v>
      </c>
      <c r="I37" s="19">
        <v>3</v>
      </c>
      <c r="J37" s="8" t="s">
        <v>52</v>
      </c>
      <c r="K37" s="8" t="s">
        <v>95</v>
      </c>
      <c r="L37" s="8" t="s">
        <v>226</v>
      </c>
      <c r="M37" s="8" t="s">
        <v>55</v>
      </c>
      <c r="N37" s="8" t="s">
        <v>56</v>
      </c>
      <c r="O37" s="8" t="s">
        <v>57</v>
      </c>
      <c r="Q37" s="8" t="s">
        <v>58</v>
      </c>
      <c r="R37" s="8" t="s">
        <v>59</v>
      </c>
      <c r="S37" s="12" t="s">
        <v>60</v>
      </c>
      <c r="T37" s="8">
        <v>0.76</v>
      </c>
      <c r="U37" s="8">
        <v>78.62</v>
      </c>
      <c r="V37" s="8">
        <v>1402246091</v>
      </c>
      <c r="W37" s="8" t="s">
        <v>61</v>
      </c>
      <c r="X37" s="8">
        <v>5</v>
      </c>
      <c r="Y37" s="8">
        <v>2065</v>
      </c>
      <c r="Z37" s="26"/>
      <c r="AA37" s="26"/>
      <c r="AB37" s="9"/>
      <c r="AC37" s="9"/>
      <c r="AD37" s="17" t="str">
        <f t="shared" si="0"/>
        <v>Презентация</v>
      </c>
      <c r="AE37" s="8" t="s">
        <v>227</v>
      </c>
      <c r="AF37" s="17" t="str">
        <f t="shared" si="1"/>
        <v>Фото</v>
      </c>
      <c r="AG37" s="8" t="s">
        <v>228</v>
      </c>
      <c r="AH37" s="17" t="str">
        <f t="shared" si="2"/>
        <v>Карта</v>
      </c>
      <c r="AI37" s="8" t="s">
        <v>229</v>
      </c>
      <c r="AJ37" s="12"/>
      <c r="AK37" s="12"/>
      <c r="AM37" s="8">
        <v>838</v>
      </c>
      <c r="AN37" s="18"/>
      <c r="AQ37" s="17"/>
      <c r="AR37" s="8" t="s">
        <v>65</v>
      </c>
      <c r="AS37" s="20">
        <v>1200308</v>
      </c>
      <c r="AT37" s="19" t="s">
        <v>66</v>
      </c>
      <c r="AU37" s="12" t="s">
        <v>67</v>
      </c>
      <c r="AV37" s="12" t="s">
        <v>68</v>
      </c>
      <c r="AW37" s="12" t="s">
        <v>69</v>
      </c>
      <c r="AX37" s="19"/>
      <c r="AY37" s="20"/>
      <c r="AZ37" s="19" t="s">
        <v>70</v>
      </c>
      <c r="BA37" s="19"/>
      <c r="BB37" s="20"/>
      <c r="BC37" s="10"/>
    </row>
    <row r="38" spans="1:55" s="8" customFormat="1" ht="11.25" customHeight="1" x14ac:dyDescent="0.2">
      <c r="A38" s="8">
        <v>28</v>
      </c>
      <c r="B38" s="8" t="s">
        <v>652</v>
      </c>
      <c r="C38" s="8" t="s">
        <v>652</v>
      </c>
      <c r="D38" s="25" t="s">
        <v>48</v>
      </c>
      <c r="E38" s="8">
        <v>28</v>
      </c>
      <c r="F38" s="8" t="s">
        <v>230</v>
      </c>
      <c r="G38" s="12" t="s">
        <v>50</v>
      </c>
      <c r="H38" s="8" t="s">
        <v>231</v>
      </c>
      <c r="I38" s="19">
        <v>2</v>
      </c>
      <c r="J38" s="8" t="s">
        <v>52</v>
      </c>
      <c r="K38" s="8" t="s">
        <v>95</v>
      </c>
      <c r="L38" s="8" t="s">
        <v>226</v>
      </c>
      <c r="M38" s="8" t="s">
        <v>55</v>
      </c>
      <c r="N38" s="8" t="s">
        <v>56</v>
      </c>
      <c r="O38" s="8" t="s">
        <v>57</v>
      </c>
      <c r="Q38" s="8" t="s">
        <v>58</v>
      </c>
      <c r="R38" s="8" t="s">
        <v>59</v>
      </c>
      <c r="S38" s="12" t="s">
        <v>60</v>
      </c>
      <c r="T38" s="8">
        <v>0.76</v>
      </c>
      <c r="U38" s="8">
        <v>78.62</v>
      </c>
      <c r="V38" s="8">
        <v>1402246091</v>
      </c>
      <c r="W38" s="8" t="s">
        <v>141</v>
      </c>
      <c r="X38" s="8">
        <v>5</v>
      </c>
      <c r="Y38" s="8">
        <v>1032</v>
      </c>
      <c r="Z38" s="26"/>
      <c r="AA38" s="26"/>
      <c r="AB38" s="9"/>
      <c r="AC38" s="9"/>
      <c r="AD38" s="17" t="str">
        <f t="shared" si="0"/>
        <v>Презентация</v>
      </c>
      <c r="AE38" s="8" t="s">
        <v>232</v>
      </c>
      <c r="AF38" s="17" t="str">
        <f t="shared" si="1"/>
        <v>Фото</v>
      </c>
      <c r="AG38" s="8" t="s">
        <v>233</v>
      </c>
      <c r="AH38" s="17" t="str">
        <f t="shared" si="2"/>
        <v>Карта</v>
      </c>
      <c r="AI38" s="8" t="s">
        <v>234</v>
      </c>
      <c r="AJ38" s="12"/>
      <c r="AK38" s="12"/>
      <c r="AM38" s="8">
        <v>838</v>
      </c>
      <c r="AN38" s="18"/>
      <c r="AQ38" s="17"/>
      <c r="AR38" s="8" t="s">
        <v>65</v>
      </c>
      <c r="AS38" s="20">
        <v>1200308</v>
      </c>
      <c r="AT38" s="19" t="s">
        <v>66</v>
      </c>
      <c r="AU38" s="12" t="s">
        <v>67</v>
      </c>
      <c r="AV38" s="12" t="s">
        <v>68</v>
      </c>
      <c r="AW38" s="12" t="s">
        <v>69</v>
      </c>
      <c r="AX38" s="19"/>
      <c r="AY38" s="20"/>
      <c r="AZ38" s="19" t="s">
        <v>70</v>
      </c>
      <c r="BA38" s="19"/>
      <c r="BB38" s="20"/>
      <c r="BC38" s="10"/>
    </row>
    <row r="39" spans="1:55" s="8" customFormat="1" ht="11.25" customHeight="1" x14ac:dyDescent="0.2">
      <c r="A39" s="8">
        <v>29</v>
      </c>
      <c r="B39" s="8" t="s">
        <v>652</v>
      </c>
      <c r="C39" s="8" t="s">
        <v>652</v>
      </c>
      <c r="D39" s="25" t="s">
        <v>48</v>
      </c>
      <c r="E39" s="8">
        <v>29</v>
      </c>
      <c r="F39" s="8" t="s">
        <v>235</v>
      </c>
      <c r="G39" s="12" t="s">
        <v>50</v>
      </c>
      <c r="H39" s="8" t="s">
        <v>236</v>
      </c>
      <c r="I39" s="19">
        <v>2</v>
      </c>
      <c r="J39" s="8" t="s">
        <v>52</v>
      </c>
      <c r="K39" s="8" t="s">
        <v>237</v>
      </c>
      <c r="L39" s="8" t="s">
        <v>238</v>
      </c>
      <c r="M39" s="8" t="s">
        <v>55</v>
      </c>
      <c r="N39" s="8" t="s">
        <v>56</v>
      </c>
      <c r="O39" s="8" t="s">
        <v>57</v>
      </c>
      <c r="Q39" s="8" t="s">
        <v>58</v>
      </c>
      <c r="R39" s="8" t="s">
        <v>59</v>
      </c>
      <c r="S39" s="12" t="s">
        <v>60</v>
      </c>
      <c r="T39" s="8">
        <v>0.94</v>
      </c>
      <c r="U39" s="8">
        <v>97.44</v>
      </c>
      <c r="V39" s="8">
        <v>1402542691</v>
      </c>
      <c r="W39" s="8" t="s">
        <v>141</v>
      </c>
      <c r="X39" s="8">
        <v>5</v>
      </c>
      <c r="Y39" s="8">
        <v>1032</v>
      </c>
      <c r="Z39" s="26"/>
      <c r="AA39" s="26"/>
      <c r="AB39" s="9"/>
      <c r="AC39" s="9"/>
      <c r="AD39" s="17" t="str">
        <f t="shared" si="0"/>
        <v>Презентация</v>
      </c>
      <c r="AE39" s="8" t="s">
        <v>239</v>
      </c>
      <c r="AF39" s="17" t="str">
        <f t="shared" si="1"/>
        <v>Фото</v>
      </c>
      <c r="AG39" s="8" t="s">
        <v>240</v>
      </c>
      <c r="AH39" s="17" t="str">
        <f t="shared" si="2"/>
        <v>Карта</v>
      </c>
      <c r="AI39" s="8" t="s">
        <v>241</v>
      </c>
      <c r="AJ39" s="12"/>
      <c r="AK39" s="12"/>
      <c r="AM39" s="8">
        <v>838</v>
      </c>
      <c r="AN39" s="18"/>
      <c r="AQ39" s="17"/>
      <c r="AR39" s="8" t="s">
        <v>65</v>
      </c>
      <c r="AS39" s="20">
        <v>1200311</v>
      </c>
      <c r="AT39" s="19" t="s">
        <v>66</v>
      </c>
      <c r="AU39" s="12" t="s">
        <v>67</v>
      </c>
      <c r="AV39" s="12" t="s">
        <v>68</v>
      </c>
      <c r="AW39" s="12" t="s">
        <v>69</v>
      </c>
      <c r="AX39" s="19" t="s">
        <v>91</v>
      </c>
      <c r="AY39" s="20"/>
      <c r="AZ39" s="19" t="s">
        <v>70</v>
      </c>
      <c r="BA39" s="19"/>
      <c r="BB39" s="20"/>
      <c r="BC39" s="10"/>
    </row>
    <row r="40" spans="1:55" s="8" customFormat="1" ht="11.25" customHeight="1" x14ac:dyDescent="0.2">
      <c r="A40" s="8">
        <v>30</v>
      </c>
      <c r="B40" s="8" t="s">
        <v>652</v>
      </c>
      <c r="C40" s="8" t="s">
        <v>652</v>
      </c>
      <c r="D40" s="25" t="s">
        <v>48</v>
      </c>
      <c r="E40" s="8">
        <v>30</v>
      </c>
      <c r="F40" s="8" t="s">
        <v>242</v>
      </c>
      <c r="G40" s="12" t="s">
        <v>50</v>
      </c>
      <c r="H40" s="8" t="s">
        <v>243</v>
      </c>
      <c r="I40" s="19">
        <v>2</v>
      </c>
      <c r="J40" s="8" t="s">
        <v>52</v>
      </c>
      <c r="K40" s="8" t="s">
        <v>237</v>
      </c>
      <c r="L40" s="8" t="s">
        <v>244</v>
      </c>
      <c r="M40" s="8" t="s">
        <v>55</v>
      </c>
      <c r="N40" s="8" t="s">
        <v>56</v>
      </c>
      <c r="O40" s="8" t="s">
        <v>57</v>
      </c>
      <c r="Q40" s="8" t="s">
        <v>58</v>
      </c>
      <c r="R40" s="8" t="s">
        <v>59</v>
      </c>
      <c r="S40" s="12" t="s">
        <v>60</v>
      </c>
      <c r="T40" s="8">
        <v>0.94</v>
      </c>
      <c r="U40" s="8">
        <v>96.78</v>
      </c>
      <c r="V40" s="8">
        <v>908902191</v>
      </c>
      <c r="W40" s="8" t="s">
        <v>141</v>
      </c>
      <c r="X40" s="8">
        <v>5</v>
      </c>
      <c r="Y40" s="8">
        <v>1032</v>
      </c>
      <c r="Z40" s="26"/>
      <c r="AA40" s="26"/>
      <c r="AB40" s="9"/>
      <c r="AC40" s="9"/>
      <c r="AD40" s="17" t="str">
        <f t="shared" si="0"/>
        <v>Презентация</v>
      </c>
      <c r="AE40" s="8" t="s">
        <v>245</v>
      </c>
      <c r="AF40" s="17" t="str">
        <f t="shared" si="1"/>
        <v>Фото</v>
      </c>
      <c r="AG40" s="8" t="s">
        <v>246</v>
      </c>
      <c r="AH40" s="17" t="str">
        <f t="shared" si="2"/>
        <v>Карта</v>
      </c>
      <c r="AI40" s="8" t="s">
        <v>247</v>
      </c>
      <c r="AJ40" s="12"/>
      <c r="AK40" s="12"/>
      <c r="AM40" s="8">
        <v>838</v>
      </c>
      <c r="AN40" s="18"/>
      <c r="AQ40" s="17"/>
      <c r="AR40" s="8" t="s">
        <v>65</v>
      </c>
      <c r="AS40" s="20">
        <v>1200313</v>
      </c>
      <c r="AT40" s="19" t="s">
        <v>66</v>
      </c>
      <c r="AU40" s="12" t="s">
        <v>67</v>
      </c>
      <c r="AV40" s="12" t="s">
        <v>68</v>
      </c>
      <c r="AW40" s="12" t="s">
        <v>69</v>
      </c>
      <c r="AX40" s="19"/>
      <c r="AY40" s="20"/>
      <c r="AZ40" s="19" t="s">
        <v>70</v>
      </c>
      <c r="BA40" s="19"/>
      <c r="BB40" s="20"/>
      <c r="BC40" s="10"/>
    </row>
    <row r="41" spans="1:55" s="8" customFormat="1" ht="11.25" customHeight="1" x14ac:dyDescent="0.2">
      <c r="A41" s="8">
        <v>31</v>
      </c>
      <c r="B41" s="8" t="s">
        <v>652</v>
      </c>
      <c r="C41" s="8" t="s">
        <v>652</v>
      </c>
      <c r="D41" s="25" t="s">
        <v>48</v>
      </c>
      <c r="E41" s="8">
        <v>31</v>
      </c>
      <c r="F41" s="8" t="s">
        <v>242</v>
      </c>
      <c r="G41" s="12" t="s">
        <v>50</v>
      </c>
      <c r="H41" s="8" t="s">
        <v>248</v>
      </c>
      <c r="I41" s="19">
        <v>3</v>
      </c>
      <c r="J41" s="8" t="s">
        <v>52</v>
      </c>
      <c r="K41" s="8" t="s">
        <v>237</v>
      </c>
      <c r="L41" s="8" t="s">
        <v>244</v>
      </c>
      <c r="M41" s="8" t="s">
        <v>55</v>
      </c>
      <c r="N41" s="8" t="s">
        <v>56</v>
      </c>
      <c r="O41" s="8" t="s">
        <v>57</v>
      </c>
      <c r="Q41" s="8" t="s">
        <v>58</v>
      </c>
      <c r="R41" s="8" t="s">
        <v>59</v>
      </c>
      <c r="S41" s="12" t="s">
        <v>60</v>
      </c>
      <c r="T41" s="8">
        <v>0.94</v>
      </c>
      <c r="U41" s="8">
        <v>96.78</v>
      </c>
      <c r="V41" s="8">
        <v>908902191</v>
      </c>
      <c r="W41" s="8" t="s">
        <v>141</v>
      </c>
      <c r="X41" s="8">
        <v>5</v>
      </c>
      <c r="Y41" s="8">
        <v>1032</v>
      </c>
      <c r="Z41" s="26"/>
      <c r="AA41" s="26"/>
      <c r="AB41" s="9"/>
      <c r="AC41" s="9"/>
      <c r="AD41" s="17" t="str">
        <f t="shared" si="0"/>
        <v>Презентация</v>
      </c>
      <c r="AE41" s="8" t="s">
        <v>249</v>
      </c>
      <c r="AF41" s="17" t="str">
        <f t="shared" si="1"/>
        <v>Фото</v>
      </c>
      <c r="AG41" s="8" t="s">
        <v>250</v>
      </c>
      <c r="AH41" s="17" t="str">
        <f t="shared" si="2"/>
        <v>Карта</v>
      </c>
      <c r="AI41" s="8" t="s">
        <v>251</v>
      </c>
      <c r="AJ41" s="12"/>
      <c r="AK41" s="12"/>
      <c r="AM41" s="8">
        <v>838</v>
      </c>
      <c r="AN41" s="18"/>
      <c r="AQ41" s="17"/>
      <c r="AR41" s="8" t="s">
        <v>65</v>
      </c>
      <c r="AS41" s="20">
        <v>1200313</v>
      </c>
      <c r="AT41" s="19" t="s">
        <v>66</v>
      </c>
      <c r="AU41" s="12" t="s">
        <v>67</v>
      </c>
      <c r="AV41" s="12" t="s">
        <v>68</v>
      </c>
      <c r="AW41" s="12" t="s">
        <v>69</v>
      </c>
      <c r="AX41" s="19"/>
      <c r="AY41" s="20"/>
      <c r="AZ41" s="19" t="s">
        <v>70</v>
      </c>
      <c r="BA41" s="19"/>
      <c r="BB41" s="20"/>
      <c r="BC41" s="10"/>
    </row>
    <row r="42" spans="1:55" s="8" customFormat="1" ht="11.25" customHeight="1" x14ac:dyDescent="0.2">
      <c r="A42" s="8">
        <v>32</v>
      </c>
      <c r="B42" s="8" t="s">
        <v>652</v>
      </c>
      <c r="C42" s="8" t="s">
        <v>652</v>
      </c>
      <c r="D42" s="25" t="s">
        <v>48</v>
      </c>
      <c r="E42" s="8">
        <v>32</v>
      </c>
      <c r="F42" s="8" t="s">
        <v>252</v>
      </c>
      <c r="G42" s="12" t="s">
        <v>50</v>
      </c>
      <c r="H42" s="8" t="s">
        <v>253</v>
      </c>
      <c r="I42" s="19">
        <v>2</v>
      </c>
      <c r="J42" s="8" t="s">
        <v>52</v>
      </c>
      <c r="K42" s="8" t="s">
        <v>129</v>
      </c>
      <c r="L42" s="8" t="s">
        <v>254</v>
      </c>
      <c r="M42" s="8" t="s">
        <v>55</v>
      </c>
      <c r="N42" s="8" t="s">
        <v>56</v>
      </c>
      <c r="O42" s="8" t="s">
        <v>57</v>
      </c>
      <c r="Q42" s="8" t="s">
        <v>58</v>
      </c>
      <c r="R42" s="8" t="s">
        <v>59</v>
      </c>
      <c r="S42" s="12" t="s">
        <v>60</v>
      </c>
      <c r="T42" s="8">
        <v>0.96</v>
      </c>
      <c r="U42" s="8">
        <v>98.77</v>
      </c>
      <c r="V42" s="8">
        <v>1403238391</v>
      </c>
      <c r="W42" s="8" t="s">
        <v>61</v>
      </c>
      <c r="X42" s="8">
        <v>5</v>
      </c>
      <c r="Y42" s="8">
        <v>2065</v>
      </c>
      <c r="Z42" s="26"/>
      <c r="AA42" s="26"/>
      <c r="AB42" s="9"/>
      <c r="AC42" s="9"/>
      <c r="AD42" s="17" t="str">
        <f t="shared" si="0"/>
        <v>Презентация</v>
      </c>
      <c r="AE42" s="8" t="s">
        <v>255</v>
      </c>
      <c r="AF42" s="17" t="str">
        <f t="shared" si="1"/>
        <v>Фото</v>
      </c>
      <c r="AG42" s="8" t="s">
        <v>256</v>
      </c>
      <c r="AH42" s="17" t="str">
        <f t="shared" si="2"/>
        <v>Карта</v>
      </c>
      <c r="AI42" s="8" t="s">
        <v>257</v>
      </c>
      <c r="AJ42" s="12"/>
      <c r="AK42" s="12"/>
      <c r="AM42" s="8">
        <v>838</v>
      </c>
      <c r="AN42" s="18"/>
      <c r="AQ42" s="17"/>
      <c r="AR42" s="8" t="s">
        <v>65</v>
      </c>
      <c r="AS42" s="20">
        <v>1201205</v>
      </c>
      <c r="AT42" s="19" t="s">
        <v>66</v>
      </c>
      <c r="AU42" s="12" t="s">
        <v>90</v>
      </c>
      <c r="AV42" s="12" t="s">
        <v>68</v>
      </c>
      <c r="AW42" s="12" t="s">
        <v>69</v>
      </c>
      <c r="AX42" s="19"/>
      <c r="AY42" s="20"/>
      <c r="AZ42" s="19" t="s">
        <v>70</v>
      </c>
      <c r="BA42" s="19"/>
      <c r="BB42" s="20"/>
      <c r="BC42" s="10"/>
    </row>
    <row r="43" spans="1:55" s="8" customFormat="1" ht="11.25" customHeight="1" x14ac:dyDescent="0.2">
      <c r="A43" s="8">
        <v>33</v>
      </c>
      <c r="B43" s="8" t="s">
        <v>652</v>
      </c>
      <c r="C43" s="8" t="s">
        <v>652</v>
      </c>
      <c r="D43" s="25" t="s">
        <v>48</v>
      </c>
      <c r="E43" s="8">
        <v>33</v>
      </c>
      <c r="F43" s="8" t="s">
        <v>258</v>
      </c>
      <c r="G43" s="12" t="s">
        <v>50</v>
      </c>
      <c r="H43" s="8" t="s">
        <v>259</v>
      </c>
      <c r="I43" s="19">
        <v>2</v>
      </c>
      <c r="J43" s="8" t="s">
        <v>52</v>
      </c>
      <c r="K43" s="8" t="s">
        <v>95</v>
      </c>
      <c r="L43" s="8" t="s">
        <v>96</v>
      </c>
      <c r="M43" s="8" t="s">
        <v>55</v>
      </c>
      <c r="N43" s="8" t="s">
        <v>56</v>
      </c>
      <c r="O43" s="8" t="s">
        <v>57</v>
      </c>
      <c r="Q43" s="8" t="s">
        <v>58</v>
      </c>
      <c r="R43" s="8" t="s">
        <v>59</v>
      </c>
      <c r="S43" s="12" t="s">
        <v>60</v>
      </c>
      <c r="T43" s="8">
        <v>1.06</v>
      </c>
      <c r="U43" s="8">
        <v>108.99</v>
      </c>
      <c r="V43" s="8">
        <v>1115308091</v>
      </c>
      <c r="W43" s="8" t="s">
        <v>61</v>
      </c>
      <c r="X43" s="8">
        <v>5</v>
      </c>
      <c r="Y43" s="8">
        <v>2065</v>
      </c>
      <c r="Z43" s="26"/>
      <c r="AA43" s="26"/>
      <c r="AB43" s="9"/>
      <c r="AC43" s="9"/>
      <c r="AD43" s="17" t="str">
        <f t="shared" ref="AD43:AD74" si="3">IF(AE43&lt;&gt;"",HYPERLINK(AE43, "Презентация"),"")</f>
        <v>Презентация</v>
      </c>
      <c r="AE43" s="8" t="s">
        <v>260</v>
      </c>
      <c r="AF43" s="17" t="str">
        <f t="shared" ref="AF43:AF74" si="4">IF(AG43&lt;&gt;"",HYPERLINK(AG43, "Фото"),"")</f>
        <v>Фото</v>
      </c>
      <c r="AG43" s="8" t="s">
        <v>261</v>
      </c>
      <c r="AH43" s="17" t="str">
        <f t="shared" ref="AH43:AH74" si="5">IF(AI43&lt;&gt;"",HYPERLINK(AI43, "Карта"),"")</f>
        <v>Карта</v>
      </c>
      <c r="AI43" s="8" t="s">
        <v>262</v>
      </c>
      <c r="AJ43" s="12"/>
      <c r="AK43" s="12"/>
      <c r="AM43" s="8">
        <v>838</v>
      </c>
      <c r="AN43" s="18"/>
      <c r="AQ43" s="17"/>
      <c r="AR43" s="8" t="s">
        <v>65</v>
      </c>
      <c r="AS43" s="20">
        <v>1200345</v>
      </c>
      <c r="AT43" s="19" t="s">
        <v>66</v>
      </c>
      <c r="AU43" s="12" t="s">
        <v>67</v>
      </c>
      <c r="AV43" s="12" t="s">
        <v>68</v>
      </c>
      <c r="AW43" s="12" t="s">
        <v>69</v>
      </c>
      <c r="AX43" s="19" t="s">
        <v>91</v>
      </c>
      <c r="AY43" s="20"/>
      <c r="AZ43" s="19" t="s">
        <v>70</v>
      </c>
      <c r="BA43" s="19"/>
      <c r="BB43" s="20"/>
      <c r="BC43" s="10"/>
    </row>
    <row r="44" spans="1:55" s="8" customFormat="1" ht="11.25" customHeight="1" x14ac:dyDescent="0.2">
      <c r="A44" s="8">
        <v>34</v>
      </c>
      <c r="B44" s="8" t="s">
        <v>652</v>
      </c>
      <c r="C44" s="8" t="s">
        <v>652</v>
      </c>
      <c r="D44" s="25" t="s">
        <v>48</v>
      </c>
      <c r="E44" s="8">
        <v>34</v>
      </c>
      <c r="F44" s="8" t="s">
        <v>263</v>
      </c>
      <c r="G44" s="12" t="s">
        <v>50</v>
      </c>
      <c r="H44" s="8" t="s">
        <v>264</v>
      </c>
      <c r="I44" s="19">
        <v>3</v>
      </c>
      <c r="J44" s="8" t="s">
        <v>52</v>
      </c>
      <c r="K44" s="8" t="s">
        <v>95</v>
      </c>
      <c r="L44" s="8" t="s">
        <v>96</v>
      </c>
      <c r="M44" s="8" t="s">
        <v>55</v>
      </c>
      <c r="N44" s="8" t="s">
        <v>56</v>
      </c>
      <c r="O44" s="8" t="s">
        <v>57</v>
      </c>
      <c r="Q44" s="8" t="s">
        <v>58</v>
      </c>
      <c r="R44" s="8" t="s">
        <v>59</v>
      </c>
      <c r="S44" s="12" t="s">
        <v>60</v>
      </c>
      <c r="T44" s="8">
        <v>1.06</v>
      </c>
      <c r="U44" s="8">
        <v>108.99</v>
      </c>
      <c r="V44" s="8">
        <v>1115308091</v>
      </c>
      <c r="W44" s="8" t="s">
        <v>141</v>
      </c>
      <c r="X44" s="8">
        <v>5</v>
      </c>
      <c r="Y44" s="8">
        <v>1032</v>
      </c>
      <c r="Z44" s="26"/>
      <c r="AA44" s="26"/>
      <c r="AB44" s="9"/>
      <c r="AC44" s="9"/>
      <c r="AD44" s="17" t="str">
        <f t="shared" si="3"/>
        <v>Презентация</v>
      </c>
      <c r="AE44" s="8" t="s">
        <v>265</v>
      </c>
      <c r="AF44" s="17" t="str">
        <f t="shared" si="4"/>
        <v>Фото</v>
      </c>
      <c r="AG44" s="8" t="s">
        <v>266</v>
      </c>
      <c r="AH44" s="17" t="str">
        <f t="shared" si="5"/>
        <v>Карта</v>
      </c>
      <c r="AI44" s="8" t="s">
        <v>267</v>
      </c>
      <c r="AJ44" s="12"/>
      <c r="AK44" s="12"/>
      <c r="AM44" s="8">
        <v>838</v>
      </c>
      <c r="AN44" s="18"/>
      <c r="AQ44" s="17"/>
      <c r="AR44" s="8" t="s">
        <v>65</v>
      </c>
      <c r="AS44" s="20">
        <v>1200345</v>
      </c>
      <c r="AT44" s="19" t="s">
        <v>66</v>
      </c>
      <c r="AU44" s="12" t="s">
        <v>67</v>
      </c>
      <c r="AV44" s="12" t="s">
        <v>68</v>
      </c>
      <c r="AW44" s="12" t="s">
        <v>69</v>
      </c>
      <c r="AX44" s="19" t="s">
        <v>91</v>
      </c>
      <c r="AY44" s="20"/>
      <c r="AZ44" s="19" t="s">
        <v>70</v>
      </c>
      <c r="BA44" s="19"/>
      <c r="BB44" s="20"/>
      <c r="BC44" s="10"/>
    </row>
    <row r="45" spans="1:55" s="8" customFormat="1" ht="11.25" customHeight="1" x14ac:dyDescent="0.2">
      <c r="A45" s="8">
        <v>35</v>
      </c>
      <c r="B45" s="8" t="s">
        <v>652</v>
      </c>
      <c r="C45" s="8" t="s">
        <v>652</v>
      </c>
      <c r="D45" s="25" t="s">
        <v>48</v>
      </c>
      <c r="E45" s="8">
        <v>35</v>
      </c>
      <c r="F45" s="8" t="s">
        <v>268</v>
      </c>
      <c r="G45" s="12" t="s">
        <v>50</v>
      </c>
      <c r="H45" s="8" t="s">
        <v>269</v>
      </c>
      <c r="I45" s="19">
        <v>3</v>
      </c>
      <c r="J45" s="8" t="s">
        <v>52</v>
      </c>
      <c r="K45" s="8" t="s">
        <v>95</v>
      </c>
      <c r="L45" s="8" t="s">
        <v>270</v>
      </c>
      <c r="M45" s="8" t="s">
        <v>55</v>
      </c>
      <c r="N45" s="8" t="s">
        <v>56</v>
      </c>
      <c r="O45" s="8" t="s">
        <v>57</v>
      </c>
      <c r="Q45" s="8" t="s">
        <v>58</v>
      </c>
      <c r="R45" s="8" t="s">
        <v>59</v>
      </c>
      <c r="S45" s="12" t="s">
        <v>60</v>
      </c>
      <c r="T45" s="8">
        <v>0.6</v>
      </c>
      <c r="U45" s="8">
        <v>62.09</v>
      </c>
      <c r="V45" s="8">
        <v>1010332701</v>
      </c>
      <c r="W45" s="8" t="s">
        <v>61</v>
      </c>
      <c r="X45" s="8">
        <v>5</v>
      </c>
      <c r="Y45" s="8">
        <v>2065</v>
      </c>
      <c r="Z45" s="26"/>
      <c r="AA45" s="26"/>
      <c r="AB45" s="9"/>
      <c r="AC45" s="9"/>
      <c r="AD45" s="17" t="str">
        <f t="shared" si="3"/>
        <v>Презентация</v>
      </c>
      <c r="AE45" s="8" t="s">
        <v>271</v>
      </c>
      <c r="AF45" s="17" t="str">
        <f t="shared" si="4"/>
        <v>Фото</v>
      </c>
      <c r="AG45" s="8" t="s">
        <v>272</v>
      </c>
      <c r="AH45" s="17" t="str">
        <f t="shared" si="5"/>
        <v>Карта</v>
      </c>
      <c r="AI45" s="8" t="s">
        <v>273</v>
      </c>
      <c r="AJ45" s="12"/>
      <c r="AK45" s="12"/>
      <c r="AM45" s="8">
        <v>838</v>
      </c>
      <c r="AN45" s="18"/>
      <c r="AQ45" s="17"/>
      <c r="AR45" s="8" t="s">
        <v>65</v>
      </c>
      <c r="AS45" s="20">
        <v>1201236</v>
      </c>
      <c r="AT45" s="19" t="s">
        <v>66</v>
      </c>
      <c r="AU45" s="12" t="s">
        <v>90</v>
      </c>
      <c r="AV45" s="12" t="s">
        <v>68</v>
      </c>
      <c r="AW45" s="12" t="s">
        <v>69</v>
      </c>
      <c r="AX45" s="19" t="s">
        <v>274</v>
      </c>
      <c r="AY45" s="20"/>
      <c r="AZ45" s="19" t="s">
        <v>70</v>
      </c>
      <c r="BA45" s="19"/>
      <c r="BB45" s="20"/>
      <c r="BC45" s="10"/>
    </row>
    <row r="46" spans="1:55" s="8" customFormat="1" ht="11.25" customHeight="1" x14ac:dyDescent="0.2">
      <c r="A46" s="8">
        <v>36</v>
      </c>
      <c r="B46" s="8" t="s">
        <v>652</v>
      </c>
      <c r="C46" s="8" t="s">
        <v>652</v>
      </c>
      <c r="D46" s="25" t="s">
        <v>48</v>
      </c>
      <c r="E46" s="8">
        <v>36</v>
      </c>
      <c r="F46" s="8" t="s">
        <v>275</v>
      </c>
      <c r="G46" s="12" t="s">
        <v>50</v>
      </c>
      <c r="H46" s="8" t="s">
        <v>276</v>
      </c>
      <c r="I46" s="19">
        <v>2</v>
      </c>
      <c r="J46" s="8" t="s">
        <v>52</v>
      </c>
      <c r="K46" s="8" t="s">
        <v>95</v>
      </c>
      <c r="L46" s="8" t="s">
        <v>270</v>
      </c>
      <c r="M46" s="8" t="s">
        <v>55</v>
      </c>
      <c r="N46" s="8" t="s">
        <v>56</v>
      </c>
      <c r="O46" s="8" t="s">
        <v>57</v>
      </c>
      <c r="Q46" s="8" t="s">
        <v>58</v>
      </c>
      <c r="R46" s="8" t="s">
        <v>59</v>
      </c>
      <c r="S46" s="12" t="s">
        <v>60</v>
      </c>
      <c r="T46" s="8">
        <v>0.6</v>
      </c>
      <c r="U46" s="8">
        <v>62.09</v>
      </c>
      <c r="V46" s="8">
        <v>1010332701</v>
      </c>
      <c r="W46" s="8" t="s">
        <v>141</v>
      </c>
      <c r="X46" s="8">
        <v>5</v>
      </c>
      <c r="Y46" s="8">
        <v>1032</v>
      </c>
      <c r="Z46" s="26"/>
      <c r="AA46" s="26"/>
      <c r="AB46" s="9"/>
      <c r="AC46" s="9"/>
      <c r="AD46" s="17" t="str">
        <f t="shared" si="3"/>
        <v>Презентация</v>
      </c>
      <c r="AE46" s="8" t="s">
        <v>277</v>
      </c>
      <c r="AF46" s="17" t="str">
        <f t="shared" si="4"/>
        <v>Фото</v>
      </c>
      <c r="AG46" s="8" t="s">
        <v>278</v>
      </c>
      <c r="AH46" s="17" t="str">
        <f t="shared" si="5"/>
        <v>Карта</v>
      </c>
      <c r="AI46" s="8" t="s">
        <v>279</v>
      </c>
      <c r="AJ46" s="12"/>
      <c r="AK46" s="12"/>
      <c r="AM46" s="8">
        <v>838</v>
      </c>
      <c r="AN46" s="18"/>
      <c r="AQ46" s="17"/>
      <c r="AR46" s="8" t="s">
        <v>65</v>
      </c>
      <c r="AS46" s="20">
        <v>1201236</v>
      </c>
      <c r="AT46" s="19" t="s">
        <v>66</v>
      </c>
      <c r="AU46" s="12" t="s">
        <v>90</v>
      </c>
      <c r="AV46" s="12" t="s">
        <v>68</v>
      </c>
      <c r="AW46" s="12" t="s">
        <v>69</v>
      </c>
      <c r="AX46" s="19" t="s">
        <v>274</v>
      </c>
      <c r="AY46" s="20"/>
      <c r="AZ46" s="19" t="s">
        <v>70</v>
      </c>
      <c r="BA46" s="19"/>
      <c r="BB46" s="20"/>
      <c r="BC46" s="10"/>
    </row>
    <row r="47" spans="1:55" s="8" customFormat="1" ht="11.25" customHeight="1" x14ac:dyDescent="0.2">
      <c r="A47" s="8">
        <v>37</v>
      </c>
      <c r="B47" s="8" t="s">
        <v>652</v>
      </c>
      <c r="C47" s="8" t="s">
        <v>652</v>
      </c>
      <c r="D47" s="25" t="s">
        <v>48</v>
      </c>
      <c r="E47" s="8">
        <v>37</v>
      </c>
      <c r="F47" s="8" t="s">
        <v>280</v>
      </c>
      <c r="G47" s="12" t="s">
        <v>50</v>
      </c>
      <c r="H47" s="8" t="s">
        <v>281</v>
      </c>
      <c r="I47" s="19">
        <v>1</v>
      </c>
      <c r="J47" s="8" t="s">
        <v>52</v>
      </c>
      <c r="K47" s="8" t="s">
        <v>53</v>
      </c>
      <c r="L47" s="8" t="s">
        <v>54</v>
      </c>
      <c r="M47" s="8" t="s">
        <v>55</v>
      </c>
      <c r="N47" s="8" t="s">
        <v>56</v>
      </c>
      <c r="O47" s="8" t="s">
        <v>57</v>
      </c>
      <c r="Q47" s="8" t="s">
        <v>58</v>
      </c>
      <c r="R47" s="8" t="s">
        <v>59</v>
      </c>
      <c r="S47" s="12" t="s">
        <v>60</v>
      </c>
      <c r="T47" s="8">
        <v>0.83</v>
      </c>
      <c r="U47" s="8">
        <v>85.84</v>
      </c>
      <c r="V47" s="8">
        <v>1119601091</v>
      </c>
      <c r="W47" s="8" t="s">
        <v>61</v>
      </c>
      <c r="X47" s="8">
        <v>5</v>
      </c>
      <c r="Y47" s="8">
        <v>2065</v>
      </c>
      <c r="Z47" s="26"/>
      <c r="AA47" s="26"/>
      <c r="AB47" s="9"/>
      <c r="AC47" s="9"/>
      <c r="AD47" s="17" t="str">
        <f t="shared" si="3"/>
        <v>Презентация</v>
      </c>
      <c r="AE47" s="8" t="s">
        <v>282</v>
      </c>
      <c r="AF47" s="17" t="str">
        <f t="shared" si="4"/>
        <v>Фото</v>
      </c>
      <c r="AG47" s="8" t="s">
        <v>283</v>
      </c>
      <c r="AH47" s="17" t="str">
        <f t="shared" si="5"/>
        <v>Карта</v>
      </c>
      <c r="AI47" s="8" t="s">
        <v>284</v>
      </c>
      <c r="AJ47" s="12"/>
      <c r="AK47" s="12"/>
      <c r="AM47" s="8">
        <v>838</v>
      </c>
      <c r="AN47" s="18"/>
      <c r="AQ47" s="17"/>
      <c r="AR47" s="8" t="s">
        <v>65</v>
      </c>
      <c r="AS47" s="20">
        <v>1200404</v>
      </c>
      <c r="AT47" s="19" t="s">
        <v>66</v>
      </c>
      <c r="AU47" s="12" t="s">
        <v>67</v>
      </c>
      <c r="AV47" s="12" t="s">
        <v>68</v>
      </c>
      <c r="AW47" s="12" t="s">
        <v>69</v>
      </c>
      <c r="AX47" s="19" t="s">
        <v>285</v>
      </c>
      <c r="AY47" s="20"/>
      <c r="AZ47" s="19" t="s">
        <v>70</v>
      </c>
      <c r="BA47" s="19"/>
      <c r="BB47" s="20"/>
      <c r="BC47" s="10"/>
    </row>
    <row r="48" spans="1:55" s="8" customFormat="1" ht="11.25" customHeight="1" x14ac:dyDescent="0.2">
      <c r="A48" s="8">
        <v>38</v>
      </c>
      <c r="B48" s="8" t="s">
        <v>652</v>
      </c>
      <c r="C48" s="8" t="s">
        <v>652</v>
      </c>
      <c r="D48" s="25" t="s">
        <v>48</v>
      </c>
      <c r="E48" s="8">
        <v>38</v>
      </c>
      <c r="F48" s="8" t="s">
        <v>286</v>
      </c>
      <c r="G48" s="12" t="s">
        <v>50</v>
      </c>
      <c r="H48" s="8" t="s">
        <v>287</v>
      </c>
      <c r="I48" s="19">
        <v>1</v>
      </c>
      <c r="J48" s="8" t="s">
        <v>52</v>
      </c>
      <c r="K48" s="8" t="s">
        <v>53</v>
      </c>
      <c r="L48" s="8" t="s">
        <v>288</v>
      </c>
      <c r="M48" s="8" t="s">
        <v>55</v>
      </c>
      <c r="N48" s="8" t="s">
        <v>56</v>
      </c>
      <c r="O48" s="8" t="s">
        <v>57</v>
      </c>
      <c r="Q48" s="8" t="s">
        <v>58</v>
      </c>
      <c r="R48" s="8" t="s">
        <v>59</v>
      </c>
      <c r="S48" s="12" t="s">
        <v>60</v>
      </c>
      <c r="T48" s="8">
        <v>0.7</v>
      </c>
      <c r="U48" s="8">
        <v>72.59</v>
      </c>
      <c r="V48" s="8">
        <v>1402930491</v>
      </c>
      <c r="W48" s="8" t="s">
        <v>61</v>
      </c>
      <c r="X48" s="8">
        <v>5</v>
      </c>
      <c r="Y48" s="8">
        <v>2065</v>
      </c>
      <c r="Z48" s="26"/>
      <c r="AA48" s="26"/>
      <c r="AB48" s="9"/>
      <c r="AC48" s="9"/>
      <c r="AD48" s="17" t="str">
        <f t="shared" si="3"/>
        <v>Презентация</v>
      </c>
      <c r="AE48" s="8" t="s">
        <v>289</v>
      </c>
      <c r="AF48" s="17" t="str">
        <f t="shared" si="4"/>
        <v>Фото</v>
      </c>
      <c r="AG48" s="8" t="s">
        <v>290</v>
      </c>
      <c r="AH48" s="17" t="str">
        <f t="shared" si="5"/>
        <v>Карта</v>
      </c>
      <c r="AI48" s="8" t="s">
        <v>291</v>
      </c>
      <c r="AJ48" s="12"/>
      <c r="AK48" s="12"/>
      <c r="AM48" s="8">
        <v>838</v>
      </c>
      <c r="AN48" s="18"/>
      <c r="AQ48" s="17"/>
      <c r="AR48" s="8" t="s">
        <v>65</v>
      </c>
      <c r="AS48" s="20">
        <v>1201300</v>
      </c>
      <c r="AT48" s="19" t="s">
        <v>66</v>
      </c>
      <c r="AU48" s="12" t="s">
        <v>90</v>
      </c>
      <c r="AV48" s="12" t="s">
        <v>68</v>
      </c>
      <c r="AW48" s="12" t="s">
        <v>69</v>
      </c>
      <c r="AX48" s="19"/>
      <c r="AY48" s="20"/>
      <c r="AZ48" s="19" t="s">
        <v>70</v>
      </c>
      <c r="BA48" s="19"/>
      <c r="BB48" s="20"/>
      <c r="BC48" s="10"/>
    </row>
    <row r="49" spans="1:55" s="8" customFormat="1" ht="11.25" customHeight="1" x14ac:dyDescent="0.2">
      <c r="A49" s="8">
        <v>39</v>
      </c>
      <c r="B49" s="8" t="s">
        <v>652</v>
      </c>
      <c r="C49" s="8" t="s">
        <v>652</v>
      </c>
      <c r="D49" s="25" t="s">
        <v>48</v>
      </c>
      <c r="E49" s="8">
        <v>39</v>
      </c>
      <c r="F49" s="8" t="s">
        <v>292</v>
      </c>
      <c r="G49" s="12" t="s">
        <v>50</v>
      </c>
      <c r="H49" s="8" t="s">
        <v>293</v>
      </c>
      <c r="I49" s="19">
        <v>3</v>
      </c>
      <c r="J49" s="8" t="s">
        <v>52</v>
      </c>
      <c r="K49" s="8" t="s">
        <v>53</v>
      </c>
      <c r="L49" s="8" t="s">
        <v>288</v>
      </c>
      <c r="M49" s="8" t="s">
        <v>55</v>
      </c>
      <c r="N49" s="8" t="s">
        <v>56</v>
      </c>
      <c r="O49" s="8" t="s">
        <v>57</v>
      </c>
      <c r="Q49" s="8" t="s">
        <v>58</v>
      </c>
      <c r="R49" s="8" t="s">
        <v>59</v>
      </c>
      <c r="S49" s="12" t="s">
        <v>60</v>
      </c>
      <c r="T49" s="8">
        <v>0.7</v>
      </c>
      <c r="U49" s="8">
        <v>71.349999999999994</v>
      </c>
      <c r="V49" s="8">
        <v>1122601991</v>
      </c>
      <c r="W49" s="8" t="s">
        <v>61</v>
      </c>
      <c r="X49" s="8">
        <v>5</v>
      </c>
      <c r="Y49" s="8">
        <v>2065</v>
      </c>
      <c r="Z49" s="26"/>
      <c r="AA49" s="26"/>
      <c r="AB49" s="9"/>
      <c r="AC49" s="9"/>
      <c r="AD49" s="17" t="str">
        <f t="shared" si="3"/>
        <v>Презентация</v>
      </c>
      <c r="AE49" s="8" t="s">
        <v>294</v>
      </c>
      <c r="AF49" s="17" t="str">
        <f t="shared" si="4"/>
        <v>Фото</v>
      </c>
      <c r="AG49" s="8" t="s">
        <v>295</v>
      </c>
      <c r="AH49" s="17" t="str">
        <f t="shared" si="5"/>
        <v>Карта</v>
      </c>
      <c r="AI49" s="8" t="s">
        <v>296</v>
      </c>
      <c r="AJ49" s="12"/>
      <c r="AK49" s="12"/>
      <c r="AM49" s="8">
        <v>838</v>
      </c>
      <c r="AN49" s="18"/>
      <c r="AQ49" s="17"/>
      <c r="AR49" s="8" t="s">
        <v>65</v>
      </c>
      <c r="AS49" s="20">
        <v>1201308</v>
      </c>
      <c r="AT49" s="19" t="s">
        <v>66</v>
      </c>
      <c r="AU49" s="12" t="s">
        <v>90</v>
      </c>
      <c r="AV49" s="12" t="s">
        <v>68</v>
      </c>
      <c r="AW49" s="12" t="s">
        <v>69</v>
      </c>
      <c r="AX49" s="19"/>
      <c r="AY49" s="20"/>
      <c r="AZ49" s="19" t="s">
        <v>70</v>
      </c>
      <c r="BA49" s="19"/>
      <c r="BB49" s="20"/>
      <c r="BC49" s="10"/>
    </row>
    <row r="50" spans="1:55" s="8" customFormat="1" ht="11.25" customHeight="1" x14ac:dyDescent="0.2">
      <c r="A50" s="8">
        <v>40</v>
      </c>
      <c r="B50" s="8" t="s">
        <v>652</v>
      </c>
      <c r="C50" s="8" t="s">
        <v>652</v>
      </c>
      <c r="D50" s="25" t="s">
        <v>48</v>
      </c>
      <c r="E50" s="8">
        <v>40</v>
      </c>
      <c r="F50" s="8" t="s">
        <v>297</v>
      </c>
      <c r="G50" s="12" t="s">
        <v>50</v>
      </c>
      <c r="H50" s="8" t="s">
        <v>298</v>
      </c>
      <c r="I50" s="19">
        <v>3</v>
      </c>
      <c r="J50" s="8" t="s">
        <v>52</v>
      </c>
      <c r="K50" s="8" t="s">
        <v>129</v>
      </c>
      <c r="L50" s="8" t="s">
        <v>130</v>
      </c>
      <c r="M50" s="8" t="s">
        <v>55</v>
      </c>
      <c r="N50" s="8" t="s">
        <v>56</v>
      </c>
      <c r="O50" s="8" t="s">
        <v>57</v>
      </c>
      <c r="Q50" s="8" t="s">
        <v>58</v>
      </c>
      <c r="R50" s="8" t="s">
        <v>59</v>
      </c>
      <c r="S50" s="12" t="s">
        <v>60</v>
      </c>
      <c r="T50" s="8">
        <v>0.75</v>
      </c>
      <c r="U50" s="8">
        <v>77.17</v>
      </c>
      <c r="V50" s="8">
        <v>1403228692</v>
      </c>
      <c r="W50" s="8" t="s">
        <v>61</v>
      </c>
      <c r="X50" s="8">
        <v>5</v>
      </c>
      <c r="Y50" s="8">
        <v>2065</v>
      </c>
      <c r="Z50" s="26"/>
      <c r="AA50" s="26"/>
      <c r="AB50" s="9"/>
      <c r="AC50" s="9"/>
      <c r="AD50" s="17" t="str">
        <f t="shared" si="3"/>
        <v>Презентация</v>
      </c>
      <c r="AE50" s="8" t="s">
        <v>299</v>
      </c>
      <c r="AF50" s="17" t="str">
        <f t="shared" si="4"/>
        <v>Фото</v>
      </c>
      <c r="AG50" s="8" t="s">
        <v>300</v>
      </c>
      <c r="AH50" s="17" t="str">
        <f t="shared" si="5"/>
        <v>Карта</v>
      </c>
      <c r="AI50" s="8" t="s">
        <v>301</v>
      </c>
      <c r="AJ50" s="12"/>
      <c r="AK50" s="12"/>
      <c r="AM50" s="8">
        <v>838</v>
      </c>
      <c r="AN50" s="18"/>
      <c r="AQ50" s="17"/>
      <c r="AR50" s="8" t="s">
        <v>65</v>
      </c>
      <c r="AS50" s="20">
        <v>1200427</v>
      </c>
      <c r="AT50" s="19" t="s">
        <v>66</v>
      </c>
      <c r="AU50" s="12" t="s">
        <v>67</v>
      </c>
      <c r="AV50" s="12" t="s">
        <v>68</v>
      </c>
      <c r="AW50" s="12" t="s">
        <v>69</v>
      </c>
      <c r="AX50" s="19"/>
      <c r="AY50" s="20"/>
      <c r="AZ50" s="19" t="s">
        <v>70</v>
      </c>
      <c r="BA50" s="19"/>
      <c r="BB50" s="20"/>
      <c r="BC50" s="10"/>
    </row>
    <row r="51" spans="1:55" s="8" customFormat="1" ht="11.25" customHeight="1" x14ac:dyDescent="0.2">
      <c r="A51" s="8">
        <v>41</v>
      </c>
      <c r="B51" s="8" t="s">
        <v>652</v>
      </c>
      <c r="C51" s="8" t="s">
        <v>652</v>
      </c>
      <c r="D51" s="25" t="s">
        <v>48</v>
      </c>
      <c r="E51" s="8">
        <v>41</v>
      </c>
      <c r="F51" s="8" t="s">
        <v>297</v>
      </c>
      <c r="G51" s="12" t="s">
        <v>50</v>
      </c>
      <c r="H51" s="8" t="s">
        <v>302</v>
      </c>
      <c r="I51" s="19">
        <v>2</v>
      </c>
      <c r="J51" s="8" t="s">
        <v>52</v>
      </c>
      <c r="K51" s="8" t="s">
        <v>129</v>
      </c>
      <c r="L51" s="8" t="s">
        <v>130</v>
      </c>
      <c r="M51" s="8" t="s">
        <v>55</v>
      </c>
      <c r="N51" s="8" t="s">
        <v>56</v>
      </c>
      <c r="O51" s="8" t="s">
        <v>57</v>
      </c>
      <c r="Q51" s="8" t="s">
        <v>58</v>
      </c>
      <c r="R51" s="8" t="s">
        <v>59</v>
      </c>
      <c r="S51" s="12" t="s">
        <v>60</v>
      </c>
      <c r="T51" s="8">
        <v>0.75</v>
      </c>
      <c r="U51" s="8">
        <v>77.17</v>
      </c>
      <c r="V51" s="8">
        <v>1403228692</v>
      </c>
      <c r="W51" s="8" t="s">
        <v>61</v>
      </c>
      <c r="X51" s="8">
        <v>5</v>
      </c>
      <c r="Y51" s="8">
        <v>2065</v>
      </c>
      <c r="Z51" s="26"/>
      <c r="AA51" s="26"/>
      <c r="AB51" s="9"/>
      <c r="AC51" s="9"/>
      <c r="AD51" s="17" t="str">
        <f t="shared" si="3"/>
        <v>Презентация</v>
      </c>
      <c r="AE51" s="8" t="s">
        <v>303</v>
      </c>
      <c r="AF51" s="17" t="str">
        <f t="shared" si="4"/>
        <v>Фото</v>
      </c>
      <c r="AG51" s="8" t="s">
        <v>304</v>
      </c>
      <c r="AH51" s="17" t="str">
        <f t="shared" si="5"/>
        <v>Карта</v>
      </c>
      <c r="AI51" s="8" t="s">
        <v>305</v>
      </c>
      <c r="AJ51" s="12"/>
      <c r="AK51" s="12"/>
      <c r="AM51" s="8">
        <v>838</v>
      </c>
      <c r="AN51" s="18"/>
      <c r="AQ51" s="17"/>
      <c r="AR51" s="8" t="s">
        <v>65</v>
      </c>
      <c r="AS51" s="20">
        <v>1200427</v>
      </c>
      <c r="AT51" s="19" t="s">
        <v>66</v>
      </c>
      <c r="AU51" s="12" t="s">
        <v>67</v>
      </c>
      <c r="AV51" s="12" t="s">
        <v>68</v>
      </c>
      <c r="AW51" s="12" t="s">
        <v>69</v>
      </c>
      <c r="AX51" s="19"/>
      <c r="AY51" s="20"/>
      <c r="AZ51" s="19" t="s">
        <v>70</v>
      </c>
      <c r="BA51" s="19"/>
      <c r="BB51" s="20"/>
      <c r="BC51" s="10"/>
    </row>
    <row r="52" spans="1:55" s="8" customFormat="1" ht="11.25" customHeight="1" x14ac:dyDescent="0.2">
      <c r="A52" s="8">
        <v>42</v>
      </c>
      <c r="B52" s="8" t="s">
        <v>652</v>
      </c>
      <c r="C52" s="8" t="s">
        <v>652</v>
      </c>
      <c r="D52" s="25" t="s">
        <v>48</v>
      </c>
      <c r="E52" s="8">
        <v>42</v>
      </c>
      <c r="F52" s="8" t="s">
        <v>306</v>
      </c>
      <c r="G52" s="12" t="s">
        <v>50</v>
      </c>
      <c r="H52" s="8" t="s">
        <v>307</v>
      </c>
      <c r="I52" s="19">
        <v>2</v>
      </c>
      <c r="J52" s="8" t="s">
        <v>52</v>
      </c>
      <c r="K52" s="8" t="s">
        <v>129</v>
      </c>
      <c r="L52" s="8" t="s">
        <v>308</v>
      </c>
      <c r="M52" s="8" t="s">
        <v>55</v>
      </c>
      <c r="N52" s="8" t="s">
        <v>56</v>
      </c>
      <c r="O52" s="8" t="s">
        <v>57</v>
      </c>
      <c r="Q52" s="8" t="s">
        <v>58</v>
      </c>
      <c r="R52" s="8" t="s">
        <v>59</v>
      </c>
      <c r="S52" s="12" t="s">
        <v>60</v>
      </c>
      <c r="T52" s="8">
        <v>0.97</v>
      </c>
      <c r="U52" s="8">
        <v>99.3</v>
      </c>
      <c r="V52" s="8">
        <v>1114613791</v>
      </c>
      <c r="W52" s="8" t="s">
        <v>61</v>
      </c>
      <c r="X52" s="8">
        <v>5</v>
      </c>
      <c r="Y52" s="8">
        <v>2065</v>
      </c>
      <c r="Z52" s="26"/>
      <c r="AA52" s="26"/>
      <c r="AB52" s="9"/>
      <c r="AC52" s="9"/>
      <c r="AD52" s="17" t="str">
        <f t="shared" si="3"/>
        <v>Презентация</v>
      </c>
      <c r="AE52" s="8" t="s">
        <v>309</v>
      </c>
      <c r="AF52" s="17" t="str">
        <f t="shared" si="4"/>
        <v>Фото</v>
      </c>
      <c r="AG52" s="8" t="s">
        <v>310</v>
      </c>
      <c r="AH52" s="17" t="str">
        <f t="shared" si="5"/>
        <v>Карта</v>
      </c>
      <c r="AI52" s="8" t="s">
        <v>311</v>
      </c>
      <c r="AJ52" s="12"/>
      <c r="AK52" s="12"/>
      <c r="AM52" s="8">
        <v>838</v>
      </c>
      <c r="AN52" s="18"/>
      <c r="AQ52" s="17"/>
      <c r="AR52" s="8" t="s">
        <v>65</v>
      </c>
      <c r="AS52" s="20">
        <v>1201318</v>
      </c>
      <c r="AT52" s="19" t="s">
        <v>66</v>
      </c>
      <c r="AU52" s="12" t="s">
        <v>90</v>
      </c>
      <c r="AV52" s="12" t="s">
        <v>68</v>
      </c>
      <c r="AW52" s="12" t="s">
        <v>69</v>
      </c>
      <c r="AX52" s="19"/>
      <c r="AY52" s="20"/>
      <c r="AZ52" s="19" t="s">
        <v>70</v>
      </c>
      <c r="BA52" s="19"/>
      <c r="BB52" s="20"/>
      <c r="BC52" s="10"/>
    </row>
    <row r="53" spans="1:55" s="8" customFormat="1" ht="11.25" customHeight="1" x14ac:dyDescent="0.2">
      <c r="A53" s="8">
        <v>43</v>
      </c>
      <c r="B53" s="8" t="s">
        <v>652</v>
      </c>
      <c r="C53" s="8" t="s">
        <v>652</v>
      </c>
      <c r="D53" s="25" t="s">
        <v>48</v>
      </c>
      <c r="E53" s="8">
        <v>43</v>
      </c>
      <c r="F53" s="8" t="s">
        <v>312</v>
      </c>
      <c r="G53" s="12" t="s">
        <v>50</v>
      </c>
      <c r="H53" s="8" t="s">
        <v>313</v>
      </c>
      <c r="I53" s="19">
        <v>1</v>
      </c>
      <c r="J53" s="8" t="s">
        <v>52</v>
      </c>
      <c r="K53" s="8" t="s">
        <v>129</v>
      </c>
      <c r="L53" s="8" t="s">
        <v>186</v>
      </c>
      <c r="M53" s="8" t="s">
        <v>55</v>
      </c>
      <c r="N53" s="8" t="s">
        <v>56</v>
      </c>
      <c r="O53" s="8" t="s">
        <v>57</v>
      </c>
      <c r="Q53" s="8" t="s">
        <v>58</v>
      </c>
      <c r="R53" s="8" t="s">
        <v>59</v>
      </c>
      <c r="S53" s="12" t="s">
        <v>60</v>
      </c>
      <c r="T53" s="8">
        <v>0.84</v>
      </c>
      <c r="U53" s="8">
        <v>86.52</v>
      </c>
      <c r="V53" s="8">
        <v>1114613281</v>
      </c>
      <c r="W53" s="8" t="s">
        <v>61</v>
      </c>
      <c r="X53" s="8">
        <v>5</v>
      </c>
      <c r="Y53" s="8">
        <v>2065</v>
      </c>
      <c r="Z53" s="26"/>
      <c r="AA53" s="26"/>
      <c r="AB53" s="9"/>
      <c r="AC53" s="9"/>
      <c r="AD53" s="17" t="str">
        <f t="shared" si="3"/>
        <v>Презентация</v>
      </c>
      <c r="AE53" s="8" t="s">
        <v>314</v>
      </c>
      <c r="AF53" s="17" t="str">
        <f t="shared" si="4"/>
        <v>Фото</v>
      </c>
      <c r="AG53" s="8" t="s">
        <v>315</v>
      </c>
      <c r="AH53" s="17" t="str">
        <f t="shared" si="5"/>
        <v>Карта</v>
      </c>
      <c r="AI53" s="8" t="s">
        <v>316</v>
      </c>
      <c r="AJ53" s="12"/>
      <c r="AK53" s="12"/>
      <c r="AM53" s="8">
        <v>838</v>
      </c>
      <c r="AN53" s="18"/>
      <c r="AQ53" s="17"/>
      <c r="AR53" s="8" t="s">
        <v>65</v>
      </c>
      <c r="AS53" s="20">
        <v>1201321</v>
      </c>
      <c r="AT53" s="19" t="s">
        <v>66</v>
      </c>
      <c r="AU53" s="12" t="s">
        <v>90</v>
      </c>
      <c r="AV53" s="12" t="s">
        <v>68</v>
      </c>
      <c r="AW53" s="12" t="s">
        <v>69</v>
      </c>
      <c r="AX53" s="19"/>
      <c r="AY53" s="20"/>
      <c r="AZ53" s="19" t="s">
        <v>70</v>
      </c>
      <c r="BA53" s="19"/>
      <c r="BB53" s="20"/>
      <c r="BC53" s="10"/>
    </row>
    <row r="54" spans="1:55" s="8" customFormat="1" ht="11.25" customHeight="1" x14ac:dyDescent="0.2">
      <c r="A54" s="8">
        <v>44</v>
      </c>
      <c r="B54" s="8" t="s">
        <v>652</v>
      </c>
      <c r="C54" s="8" t="s">
        <v>652</v>
      </c>
      <c r="D54" s="25" t="s">
        <v>48</v>
      </c>
      <c r="E54" s="8">
        <v>44</v>
      </c>
      <c r="F54" s="8" t="s">
        <v>317</v>
      </c>
      <c r="G54" s="12" t="s">
        <v>50</v>
      </c>
      <c r="H54" s="8" t="s">
        <v>318</v>
      </c>
      <c r="I54" s="19">
        <v>2</v>
      </c>
      <c r="J54" s="8" t="s">
        <v>52</v>
      </c>
      <c r="K54" s="8" t="s">
        <v>102</v>
      </c>
      <c r="L54" s="8" t="s">
        <v>319</v>
      </c>
      <c r="M54" s="8" t="s">
        <v>55</v>
      </c>
      <c r="N54" s="8" t="s">
        <v>56</v>
      </c>
      <c r="O54" s="8" t="s">
        <v>57</v>
      </c>
      <c r="Q54" s="8" t="s">
        <v>58</v>
      </c>
      <c r="R54" s="8" t="s">
        <v>59</v>
      </c>
      <c r="S54" s="12" t="s">
        <v>60</v>
      </c>
      <c r="T54" s="8">
        <v>0.77</v>
      </c>
      <c r="U54" s="8">
        <v>79.150000000000006</v>
      </c>
      <c r="V54" s="8">
        <v>1115604191</v>
      </c>
      <c r="W54" s="8" t="s">
        <v>141</v>
      </c>
      <c r="X54" s="8">
        <v>5</v>
      </c>
      <c r="Y54" s="8">
        <v>1032</v>
      </c>
      <c r="Z54" s="26"/>
      <c r="AA54" s="26"/>
      <c r="AB54" s="9"/>
      <c r="AC54" s="9"/>
      <c r="AD54" s="17" t="str">
        <f t="shared" si="3"/>
        <v>Презентация</v>
      </c>
      <c r="AE54" s="8" t="s">
        <v>320</v>
      </c>
      <c r="AF54" s="17" t="str">
        <f t="shared" si="4"/>
        <v>Фото</v>
      </c>
      <c r="AG54" s="8" t="s">
        <v>321</v>
      </c>
      <c r="AH54" s="17" t="str">
        <f t="shared" si="5"/>
        <v>Карта</v>
      </c>
      <c r="AI54" s="8" t="s">
        <v>322</v>
      </c>
      <c r="AJ54" s="12"/>
      <c r="AK54" s="12"/>
      <c r="AM54" s="8">
        <v>838</v>
      </c>
      <c r="AN54" s="18"/>
      <c r="AQ54" s="17"/>
      <c r="AR54" s="8" t="s">
        <v>65</v>
      </c>
      <c r="AS54" s="20">
        <v>1200379</v>
      </c>
      <c r="AT54" s="19" t="s">
        <v>66</v>
      </c>
      <c r="AU54" s="12" t="s">
        <v>67</v>
      </c>
      <c r="AV54" s="12" t="s">
        <v>68</v>
      </c>
      <c r="AW54" s="12" t="s">
        <v>69</v>
      </c>
      <c r="AX54" s="19"/>
      <c r="AY54" s="20"/>
      <c r="AZ54" s="19" t="s">
        <v>70</v>
      </c>
      <c r="BA54" s="19"/>
      <c r="BB54" s="20"/>
      <c r="BC54" s="10"/>
    </row>
    <row r="55" spans="1:55" s="8" customFormat="1" ht="11.25" customHeight="1" x14ac:dyDescent="0.2">
      <c r="A55" s="8">
        <v>45</v>
      </c>
      <c r="B55" s="8" t="s">
        <v>652</v>
      </c>
      <c r="C55" s="8" t="s">
        <v>652</v>
      </c>
      <c r="D55" s="25" t="s">
        <v>48</v>
      </c>
      <c r="E55" s="8">
        <v>45</v>
      </c>
      <c r="F55" s="8" t="s">
        <v>323</v>
      </c>
      <c r="G55" s="12" t="s">
        <v>50</v>
      </c>
      <c r="H55" s="8" t="s">
        <v>324</v>
      </c>
      <c r="I55" s="19">
        <v>3</v>
      </c>
      <c r="J55" s="8" t="s">
        <v>52</v>
      </c>
      <c r="K55" s="8" t="s">
        <v>53</v>
      </c>
      <c r="L55" s="8" t="s">
        <v>325</v>
      </c>
      <c r="M55" s="8" t="s">
        <v>55</v>
      </c>
      <c r="N55" s="8" t="s">
        <v>56</v>
      </c>
      <c r="O55" s="8" t="s">
        <v>57</v>
      </c>
      <c r="Q55" s="8" t="s">
        <v>58</v>
      </c>
      <c r="R55" s="8" t="s">
        <v>59</v>
      </c>
      <c r="S55" s="12" t="s">
        <v>60</v>
      </c>
      <c r="T55" s="8">
        <v>1.01</v>
      </c>
      <c r="U55" s="8">
        <v>104.38</v>
      </c>
      <c r="V55" s="8">
        <v>1119603991</v>
      </c>
      <c r="W55" s="8" t="s">
        <v>61</v>
      </c>
      <c r="X55" s="8">
        <v>5</v>
      </c>
      <c r="Y55" s="8">
        <v>2065</v>
      </c>
      <c r="Z55" s="26"/>
      <c r="AA55" s="26"/>
      <c r="AB55" s="9"/>
      <c r="AC55" s="9"/>
      <c r="AD55" s="17" t="str">
        <f t="shared" si="3"/>
        <v>Презентация</v>
      </c>
      <c r="AE55" s="8" t="s">
        <v>326</v>
      </c>
      <c r="AF55" s="17" t="str">
        <f t="shared" si="4"/>
        <v>Фото</v>
      </c>
      <c r="AG55" s="8" t="s">
        <v>327</v>
      </c>
      <c r="AH55" s="17" t="str">
        <f t="shared" si="5"/>
        <v>Карта</v>
      </c>
      <c r="AI55" s="8" t="s">
        <v>328</v>
      </c>
      <c r="AJ55" s="12"/>
      <c r="AK55" s="12"/>
      <c r="AM55" s="8">
        <v>838</v>
      </c>
      <c r="AN55" s="18"/>
      <c r="AQ55" s="17"/>
      <c r="AR55" s="8" t="s">
        <v>65</v>
      </c>
      <c r="AS55" s="20">
        <v>1200465</v>
      </c>
      <c r="AT55" s="19" t="s">
        <v>66</v>
      </c>
      <c r="AU55" s="12" t="s">
        <v>67</v>
      </c>
      <c r="AV55" s="12" t="s">
        <v>68</v>
      </c>
      <c r="AW55" s="12" t="s">
        <v>69</v>
      </c>
      <c r="AX55" s="19"/>
      <c r="AY55" s="20"/>
      <c r="AZ55" s="19" t="s">
        <v>70</v>
      </c>
      <c r="BA55" s="19"/>
      <c r="BB55" s="20"/>
      <c r="BC55" s="10"/>
    </row>
    <row r="56" spans="1:55" s="8" customFormat="1" ht="11.25" customHeight="1" x14ac:dyDescent="0.2">
      <c r="A56" s="8">
        <v>46</v>
      </c>
      <c r="B56" s="8" t="s">
        <v>652</v>
      </c>
      <c r="C56" s="8" t="s">
        <v>652</v>
      </c>
      <c r="D56" s="25" t="s">
        <v>48</v>
      </c>
      <c r="E56" s="8">
        <v>46</v>
      </c>
      <c r="F56" s="8" t="s">
        <v>329</v>
      </c>
      <c r="G56" s="12" t="s">
        <v>50</v>
      </c>
      <c r="H56" s="8" t="s">
        <v>330</v>
      </c>
      <c r="I56" s="19">
        <v>3</v>
      </c>
      <c r="J56" s="8" t="s">
        <v>52</v>
      </c>
      <c r="K56" s="8" t="s">
        <v>116</v>
      </c>
      <c r="L56" s="8" t="s">
        <v>331</v>
      </c>
      <c r="M56" s="8" t="s">
        <v>55</v>
      </c>
      <c r="N56" s="8" t="s">
        <v>56</v>
      </c>
      <c r="O56" s="8" t="s">
        <v>57</v>
      </c>
      <c r="Q56" s="8" t="s">
        <v>58</v>
      </c>
      <c r="R56" s="8" t="s">
        <v>59</v>
      </c>
      <c r="S56" s="12" t="s">
        <v>60</v>
      </c>
      <c r="T56" s="8">
        <v>0.98</v>
      </c>
      <c r="U56" s="8">
        <v>100.56</v>
      </c>
      <c r="V56" s="8">
        <v>1010336781</v>
      </c>
      <c r="W56" s="8" t="s">
        <v>141</v>
      </c>
      <c r="X56" s="8">
        <v>5</v>
      </c>
      <c r="Y56" s="8">
        <v>1032</v>
      </c>
      <c r="Z56" s="26"/>
      <c r="AA56" s="26"/>
      <c r="AB56" s="9"/>
      <c r="AC56" s="9"/>
      <c r="AD56" s="17" t="str">
        <f t="shared" si="3"/>
        <v>Презентация</v>
      </c>
      <c r="AE56" s="8" t="s">
        <v>332</v>
      </c>
      <c r="AF56" s="17" t="str">
        <f t="shared" si="4"/>
        <v>Фото</v>
      </c>
      <c r="AG56" s="8" t="s">
        <v>333</v>
      </c>
      <c r="AH56" s="17" t="str">
        <f t="shared" si="5"/>
        <v>Карта</v>
      </c>
      <c r="AI56" s="8" t="s">
        <v>334</v>
      </c>
      <c r="AJ56" s="12"/>
      <c r="AK56" s="12"/>
      <c r="AM56" s="8">
        <v>838</v>
      </c>
      <c r="AN56" s="18"/>
      <c r="AQ56" s="17"/>
      <c r="AR56" s="8" t="s">
        <v>65</v>
      </c>
      <c r="AS56" s="20">
        <v>1199848</v>
      </c>
      <c r="AT56" s="19" t="s">
        <v>66</v>
      </c>
      <c r="AU56" s="12" t="s">
        <v>67</v>
      </c>
      <c r="AV56" s="12" t="s">
        <v>68</v>
      </c>
      <c r="AW56" s="12" t="s">
        <v>69</v>
      </c>
      <c r="AX56" s="19"/>
      <c r="AY56" s="20"/>
      <c r="AZ56" s="19" t="s">
        <v>70</v>
      </c>
      <c r="BA56" s="19"/>
      <c r="BB56" s="20"/>
      <c r="BC56" s="10"/>
    </row>
    <row r="57" spans="1:55" s="8" customFormat="1" ht="11.25" customHeight="1" x14ac:dyDescent="0.2">
      <c r="A57" s="8">
        <v>47</v>
      </c>
      <c r="B57" s="8" t="s">
        <v>652</v>
      </c>
      <c r="C57" s="8" t="s">
        <v>652</v>
      </c>
      <c r="D57" s="25" t="s">
        <v>48</v>
      </c>
      <c r="E57" s="8">
        <v>47</v>
      </c>
      <c r="F57" s="8" t="s">
        <v>335</v>
      </c>
      <c r="G57" s="12" t="s">
        <v>50</v>
      </c>
      <c r="H57" s="8" t="s">
        <v>336</v>
      </c>
      <c r="I57" s="19">
        <v>1</v>
      </c>
      <c r="J57" s="8" t="s">
        <v>52</v>
      </c>
      <c r="K57" s="8" t="s">
        <v>116</v>
      </c>
      <c r="L57" s="8" t="s">
        <v>331</v>
      </c>
      <c r="M57" s="8" t="s">
        <v>55</v>
      </c>
      <c r="N57" s="8" t="s">
        <v>56</v>
      </c>
      <c r="O57" s="8" t="s">
        <v>57</v>
      </c>
      <c r="Q57" s="8" t="s">
        <v>58</v>
      </c>
      <c r="R57" s="8" t="s">
        <v>59</v>
      </c>
      <c r="S57" s="12" t="s">
        <v>60</v>
      </c>
      <c r="T57" s="8">
        <v>1.19</v>
      </c>
      <c r="U57" s="8">
        <v>122.14</v>
      </c>
      <c r="V57" s="8">
        <v>1400387491</v>
      </c>
      <c r="W57" s="8" t="s">
        <v>61</v>
      </c>
      <c r="X57" s="8">
        <v>5</v>
      </c>
      <c r="Y57" s="8">
        <v>2065</v>
      </c>
      <c r="Z57" s="26"/>
      <c r="AA57" s="26"/>
      <c r="AB57" s="9"/>
      <c r="AC57" s="9"/>
      <c r="AD57" s="17" t="str">
        <f t="shared" si="3"/>
        <v>Презентация</v>
      </c>
      <c r="AE57" s="8" t="s">
        <v>337</v>
      </c>
      <c r="AF57" s="17" t="str">
        <f t="shared" si="4"/>
        <v>Фото</v>
      </c>
      <c r="AG57" s="8" t="s">
        <v>338</v>
      </c>
      <c r="AH57" s="17" t="str">
        <f t="shared" si="5"/>
        <v>Карта</v>
      </c>
      <c r="AI57" s="8" t="s">
        <v>339</v>
      </c>
      <c r="AJ57" s="12"/>
      <c r="AK57" s="12"/>
      <c r="AM57" s="8">
        <v>838</v>
      </c>
      <c r="AN57" s="18"/>
      <c r="AQ57" s="17"/>
      <c r="AR57" s="8" t="s">
        <v>65</v>
      </c>
      <c r="AS57" s="20">
        <v>1199884</v>
      </c>
      <c r="AT57" s="19" t="s">
        <v>66</v>
      </c>
      <c r="AU57" s="12" t="s">
        <v>67</v>
      </c>
      <c r="AV57" s="12" t="s">
        <v>68</v>
      </c>
      <c r="AW57" s="12" t="s">
        <v>69</v>
      </c>
      <c r="AX57" s="19" t="s">
        <v>91</v>
      </c>
      <c r="AY57" s="20"/>
      <c r="AZ57" s="19" t="s">
        <v>70</v>
      </c>
      <c r="BA57" s="19"/>
      <c r="BB57" s="20"/>
      <c r="BC57" s="10"/>
    </row>
    <row r="58" spans="1:55" s="8" customFormat="1" ht="11.25" customHeight="1" x14ac:dyDescent="0.2">
      <c r="A58" s="8">
        <v>48</v>
      </c>
      <c r="B58" s="8" t="s">
        <v>652</v>
      </c>
      <c r="C58" s="8" t="s">
        <v>652</v>
      </c>
      <c r="D58" s="25" t="s">
        <v>48</v>
      </c>
      <c r="E58" s="8">
        <v>48</v>
      </c>
      <c r="F58" s="8" t="s">
        <v>340</v>
      </c>
      <c r="G58" s="12" t="s">
        <v>50</v>
      </c>
      <c r="H58" s="8" t="s">
        <v>341</v>
      </c>
      <c r="I58" s="19">
        <v>2</v>
      </c>
      <c r="J58" s="8" t="s">
        <v>52</v>
      </c>
      <c r="K58" s="8" t="s">
        <v>95</v>
      </c>
      <c r="L58" s="8" t="s">
        <v>342</v>
      </c>
      <c r="M58" s="8" t="s">
        <v>55</v>
      </c>
      <c r="N58" s="8" t="s">
        <v>56</v>
      </c>
      <c r="O58" s="8" t="s">
        <v>57</v>
      </c>
      <c r="Q58" s="8" t="s">
        <v>58</v>
      </c>
      <c r="R58" s="8" t="s">
        <v>59</v>
      </c>
      <c r="S58" s="12" t="s">
        <v>60</v>
      </c>
      <c r="T58" s="8">
        <v>0.91</v>
      </c>
      <c r="U58" s="8">
        <v>93.42</v>
      </c>
      <c r="V58" s="8">
        <v>1110604791</v>
      </c>
      <c r="W58" s="8" t="s">
        <v>61</v>
      </c>
      <c r="X58" s="8">
        <v>5</v>
      </c>
      <c r="Y58" s="8">
        <v>2065</v>
      </c>
      <c r="Z58" s="26"/>
      <c r="AA58" s="26"/>
      <c r="AB58" s="9"/>
      <c r="AC58" s="9"/>
      <c r="AD58" s="17" t="str">
        <f t="shared" si="3"/>
        <v>Презентация</v>
      </c>
      <c r="AE58" s="8" t="s">
        <v>343</v>
      </c>
      <c r="AF58" s="17" t="str">
        <f t="shared" si="4"/>
        <v>Фото</v>
      </c>
      <c r="AG58" s="8" t="s">
        <v>344</v>
      </c>
      <c r="AH58" s="17" t="str">
        <f t="shared" si="5"/>
        <v>Карта</v>
      </c>
      <c r="AI58" s="8" t="s">
        <v>345</v>
      </c>
      <c r="AJ58" s="12"/>
      <c r="AK58" s="12"/>
      <c r="AM58" s="8">
        <v>838</v>
      </c>
      <c r="AN58" s="18"/>
      <c r="AQ58" s="17"/>
      <c r="AR58" s="8" t="s">
        <v>65</v>
      </c>
      <c r="AS58" s="20">
        <v>1200038</v>
      </c>
      <c r="AT58" s="19" t="s">
        <v>66</v>
      </c>
      <c r="AU58" s="12" t="s">
        <v>67</v>
      </c>
      <c r="AV58" s="12" t="s">
        <v>68</v>
      </c>
      <c r="AW58" s="12" t="s">
        <v>69</v>
      </c>
      <c r="AX58" s="19"/>
      <c r="AY58" s="20"/>
      <c r="AZ58" s="19" t="s">
        <v>70</v>
      </c>
      <c r="BA58" s="19"/>
      <c r="BB58" s="20"/>
      <c r="BC58" s="10"/>
    </row>
    <row r="59" spans="1:55" s="8" customFormat="1" ht="11.25" customHeight="1" x14ac:dyDescent="0.2">
      <c r="A59" s="8">
        <v>49</v>
      </c>
      <c r="B59" s="8" t="s">
        <v>652</v>
      </c>
      <c r="C59" s="8" t="s">
        <v>652</v>
      </c>
      <c r="D59" s="25" t="s">
        <v>48</v>
      </c>
      <c r="E59" s="8">
        <v>49</v>
      </c>
      <c r="F59" s="8" t="s">
        <v>346</v>
      </c>
      <c r="G59" s="12" t="s">
        <v>50</v>
      </c>
      <c r="H59" s="8" t="s">
        <v>347</v>
      </c>
      <c r="I59" s="19">
        <v>3</v>
      </c>
      <c r="J59" s="8" t="s">
        <v>52</v>
      </c>
      <c r="K59" s="8" t="s">
        <v>95</v>
      </c>
      <c r="L59" s="8" t="s">
        <v>342</v>
      </c>
      <c r="M59" s="8" t="s">
        <v>55</v>
      </c>
      <c r="N59" s="8" t="s">
        <v>56</v>
      </c>
      <c r="O59" s="8" t="s">
        <v>57</v>
      </c>
      <c r="Q59" s="8" t="s">
        <v>58</v>
      </c>
      <c r="R59" s="8" t="s">
        <v>59</v>
      </c>
      <c r="S59" s="12" t="s">
        <v>60</v>
      </c>
      <c r="T59" s="8">
        <v>0.91</v>
      </c>
      <c r="U59" s="8">
        <v>93.42</v>
      </c>
      <c r="V59" s="8">
        <v>1110604791</v>
      </c>
      <c r="W59" s="8" t="s">
        <v>141</v>
      </c>
      <c r="X59" s="8">
        <v>5</v>
      </c>
      <c r="Y59" s="8">
        <v>1032</v>
      </c>
      <c r="Z59" s="26"/>
      <c r="AA59" s="26"/>
      <c r="AB59" s="9"/>
      <c r="AC59" s="9"/>
      <c r="AD59" s="17" t="str">
        <f t="shared" si="3"/>
        <v>Презентация</v>
      </c>
      <c r="AE59" s="8" t="s">
        <v>348</v>
      </c>
      <c r="AF59" s="17" t="str">
        <f t="shared" si="4"/>
        <v>Фото</v>
      </c>
      <c r="AG59" s="8" t="s">
        <v>349</v>
      </c>
      <c r="AH59" s="17" t="str">
        <f t="shared" si="5"/>
        <v>Карта</v>
      </c>
      <c r="AI59" s="8" t="s">
        <v>350</v>
      </c>
      <c r="AJ59" s="12"/>
      <c r="AK59" s="12"/>
      <c r="AM59" s="8">
        <v>838</v>
      </c>
      <c r="AN59" s="18"/>
      <c r="AQ59" s="17"/>
      <c r="AR59" s="8" t="s">
        <v>65</v>
      </c>
      <c r="AS59" s="20">
        <v>1200038</v>
      </c>
      <c r="AT59" s="19" t="s">
        <v>66</v>
      </c>
      <c r="AU59" s="12" t="s">
        <v>67</v>
      </c>
      <c r="AV59" s="12" t="s">
        <v>68</v>
      </c>
      <c r="AW59" s="12" t="s">
        <v>69</v>
      </c>
      <c r="AX59" s="19"/>
      <c r="AY59" s="20"/>
      <c r="AZ59" s="19" t="s">
        <v>70</v>
      </c>
      <c r="BA59" s="19"/>
      <c r="BB59" s="20"/>
      <c r="BC59" s="10"/>
    </row>
    <row r="60" spans="1:55" s="8" customFormat="1" ht="11.25" customHeight="1" x14ac:dyDescent="0.2">
      <c r="A60" s="8">
        <v>50</v>
      </c>
      <c r="B60" s="8" t="s">
        <v>652</v>
      </c>
      <c r="C60" s="8" t="s">
        <v>652</v>
      </c>
      <c r="D60" s="25" t="s">
        <v>48</v>
      </c>
      <c r="E60" s="8">
        <v>50</v>
      </c>
      <c r="F60" s="8" t="s">
        <v>351</v>
      </c>
      <c r="G60" s="12" t="s">
        <v>50</v>
      </c>
      <c r="H60" s="8" t="s">
        <v>352</v>
      </c>
      <c r="I60" s="19">
        <v>3</v>
      </c>
      <c r="J60" s="8" t="s">
        <v>52</v>
      </c>
      <c r="K60" s="8" t="s">
        <v>95</v>
      </c>
      <c r="L60" s="8" t="s">
        <v>353</v>
      </c>
      <c r="M60" s="8" t="s">
        <v>55</v>
      </c>
      <c r="N60" s="8" t="s">
        <v>56</v>
      </c>
      <c r="O60" s="8" t="s">
        <v>57</v>
      </c>
      <c r="Q60" s="8" t="s">
        <v>58</v>
      </c>
      <c r="R60" s="8" t="s">
        <v>59</v>
      </c>
      <c r="S60" s="12" t="s">
        <v>60</v>
      </c>
      <c r="T60" s="8">
        <v>0.89</v>
      </c>
      <c r="U60" s="8">
        <v>91.48</v>
      </c>
      <c r="V60" s="8">
        <v>1400999081</v>
      </c>
      <c r="W60" s="8" t="s">
        <v>61</v>
      </c>
      <c r="X60" s="8">
        <v>5</v>
      </c>
      <c r="Y60" s="8">
        <v>2065</v>
      </c>
      <c r="Z60" s="26"/>
      <c r="AA60" s="26"/>
      <c r="AB60" s="9"/>
      <c r="AC60" s="9"/>
      <c r="AD60" s="17" t="str">
        <f t="shared" si="3"/>
        <v>Презентация</v>
      </c>
      <c r="AE60" s="8" t="s">
        <v>354</v>
      </c>
      <c r="AF60" s="17" t="str">
        <f t="shared" si="4"/>
        <v>Фото</v>
      </c>
      <c r="AG60" s="8" t="s">
        <v>355</v>
      </c>
      <c r="AH60" s="17" t="str">
        <f t="shared" si="5"/>
        <v>Карта</v>
      </c>
      <c r="AI60" s="8" t="s">
        <v>356</v>
      </c>
      <c r="AJ60" s="12"/>
      <c r="AK60" s="12"/>
      <c r="AM60" s="8">
        <v>838</v>
      </c>
      <c r="AN60" s="18"/>
      <c r="AQ60" s="17"/>
      <c r="AR60" s="8" t="s">
        <v>65</v>
      </c>
      <c r="AS60" s="20">
        <v>1199882</v>
      </c>
      <c r="AT60" s="19" t="s">
        <v>66</v>
      </c>
      <c r="AU60" s="12" t="s">
        <v>67</v>
      </c>
      <c r="AV60" s="12" t="s">
        <v>68</v>
      </c>
      <c r="AW60" s="12" t="s">
        <v>69</v>
      </c>
      <c r="AX60" s="19" t="s">
        <v>91</v>
      </c>
      <c r="AY60" s="20"/>
      <c r="AZ60" s="19" t="s">
        <v>70</v>
      </c>
      <c r="BA60" s="19"/>
      <c r="BB60" s="20"/>
      <c r="BC60" s="10"/>
    </row>
    <row r="61" spans="1:55" s="8" customFormat="1" ht="11.25" customHeight="1" x14ac:dyDescent="0.2">
      <c r="A61" s="8">
        <v>51</v>
      </c>
      <c r="B61" s="8" t="s">
        <v>652</v>
      </c>
      <c r="C61" s="8" t="s">
        <v>652</v>
      </c>
      <c r="D61" s="25" t="s">
        <v>48</v>
      </c>
      <c r="E61" s="8">
        <v>51</v>
      </c>
      <c r="F61" s="8" t="s">
        <v>357</v>
      </c>
      <c r="G61" s="12" t="s">
        <v>50</v>
      </c>
      <c r="H61" s="8" t="s">
        <v>358</v>
      </c>
      <c r="I61" s="19">
        <v>2</v>
      </c>
      <c r="J61" s="8" t="s">
        <v>52</v>
      </c>
      <c r="K61" s="8" t="s">
        <v>95</v>
      </c>
      <c r="L61" s="8" t="s">
        <v>353</v>
      </c>
      <c r="M61" s="8" t="s">
        <v>55</v>
      </c>
      <c r="N61" s="8" t="s">
        <v>56</v>
      </c>
      <c r="O61" s="8" t="s">
        <v>57</v>
      </c>
      <c r="Q61" s="8" t="s">
        <v>58</v>
      </c>
      <c r="R61" s="8" t="s">
        <v>59</v>
      </c>
      <c r="S61" s="12" t="s">
        <v>60</v>
      </c>
      <c r="T61" s="8">
        <v>0.89</v>
      </c>
      <c r="U61" s="8">
        <v>91.48</v>
      </c>
      <c r="V61" s="8">
        <v>1400999081</v>
      </c>
      <c r="W61" s="8" t="s">
        <v>141</v>
      </c>
      <c r="X61" s="8">
        <v>5</v>
      </c>
      <c r="Y61" s="8">
        <v>1032</v>
      </c>
      <c r="Z61" s="26"/>
      <c r="AA61" s="26"/>
      <c r="AB61" s="9"/>
      <c r="AC61" s="9"/>
      <c r="AD61" s="17" t="str">
        <f t="shared" si="3"/>
        <v>Презентация</v>
      </c>
      <c r="AE61" s="8" t="s">
        <v>359</v>
      </c>
      <c r="AF61" s="17" t="str">
        <f t="shared" si="4"/>
        <v>Фото</v>
      </c>
      <c r="AG61" s="8" t="s">
        <v>360</v>
      </c>
      <c r="AH61" s="17" t="str">
        <f t="shared" si="5"/>
        <v>Карта</v>
      </c>
      <c r="AI61" s="8" t="s">
        <v>361</v>
      </c>
      <c r="AJ61" s="12"/>
      <c r="AK61" s="12"/>
      <c r="AM61" s="8">
        <v>838</v>
      </c>
      <c r="AN61" s="18"/>
      <c r="AQ61" s="17"/>
      <c r="AR61" s="8" t="s">
        <v>65</v>
      </c>
      <c r="AS61" s="20">
        <v>1199882</v>
      </c>
      <c r="AT61" s="19" t="s">
        <v>66</v>
      </c>
      <c r="AU61" s="12" t="s">
        <v>67</v>
      </c>
      <c r="AV61" s="12" t="s">
        <v>68</v>
      </c>
      <c r="AW61" s="12" t="s">
        <v>69</v>
      </c>
      <c r="AX61" s="19" t="s">
        <v>91</v>
      </c>
      <c r="AY61" s="20"/>
      <c r="AZ61" s="19" t="s">
        <v>70</v>
      </c>
      <c r="BA61" s="19"/>
      <c r="BB61" s="20"/>
      <c r="BC61" s="10"/>
    </row>
    <row r="62" spans="1:55" s="8" customFormat="1" ht="11.25" customHeight="1" x14ac:dyDescent="0.2">
      <c r="A62" s="8">
        <v>52</v>
      </c>
      <c r="B62" s="8" t="s">
        <v>652</v>
      </c>
      <c r="C62" s="8" t="s">
        <v>652</v>
      </c>
      <c r="D62" s="25" t="s">
        <v>48</v>
      </c>
      <c r="E62" s="8">
        <v>52</v>
      </c>
      <c r="F62" s="8" t="s">
        <v>362</v>
      </c>
      <c r="G62" s="12" t="s">
        <v>50</v>
      </c>
      <c r="H62" s="8" t="s">
        <v>363</v>
      </c>
      <c r="I62" s="19">
        <v>2</v>
      </c>
      <c r="J62" s="8" t="s">
        <v>52</v>
      </c>
      <c r="K62" s="8" t="s">
        <v>129</v>
      </c>
      <c r="L62" s="8" t="s">
        <v>254</v>
      </c>
      <c r="M62" s="8" t="s">
        <v>55</v>
      </c>
      <c r="N62" s="8" t="s">
        <v>56</v>
      </c>
      <c r="O62" s="8" t="s">
        <v>57</v>
      </c>
      <c r="Q62" s="8" t="s">
        <v>58</v>
      </c>
      <c r="R62" s="8" t="s">
        <v>59</v>
      </c>
      <c r="S62" s="12" t="s">
        <v>60</v>
      </c>
      <c r="T62" s="8">
        <v>0.99</v>
      </c>
      <c r="U62" s="8">
        <v>101.88</v>
      </c>
      <c r="V62" s="8">
        <v>1400133791</v>
      </c>
      <c r="W62" s="8" t="s">
        <v>141</v>
      </c>
      <c r="X62" s="8">
        <v>5</v>
      </c>
      <c r="Y62" s="8">
        <v>1032</v>
      </c>
      <c r="Z62" s="26"/>
      <c r="AA62" s="26"/>
      <c r="AB62" s="9"/>
      <c r="AC62" s="9"/>
      <c r="AD62" s="17" t="str">
        <f t="shared" si="3"/>
        <v>Презентация</v>
      </c>
      <c r="AE62" s="8" t="s">
        <v>364</v>
      </c>
      <c r="AF62" s="17" t="str">
        <f t="shared" si="4"/>
        <v>Фото</v>
      </c>
      <c r="AG62" s="8" t="s">
        <v>365</v>
      </c>
      <c r="AH62" s="17" t="str">
        <f t="shared" si="5"/>
        <v>Карта</v>
      </c>
      <c r="AI62" s="8" t="s">
        <v>366</v>
      </c>
      <c r="AJ62" s="12"/>
      <c r="AK62" s="12"/>
      <c r="AM62" s="8">
        <v>838</v>
      </c>
      <c r="AN62" s="18"/>
      <c r="AQ62" s="17"/>
      <c r="AR62" s="8" t="s">
        <v>65</v>
      </c>
      <c r="AS62" s="20">
        <v>1200780</v>
      </c>
      <c r="AT62" s="19" t="s">
        <v>66</v>
      </c>
      <c r="AU62" s="12" t="s">
        <v>90</v>
      </c>
      <c r="AV62" s="12" t="s">
        <v>68</v>
      </c>
      <c r="AW62" s="12" t="s">
        <v>69</v>
      </c>
      <c r="AX62" s="19"/>
      <c r="AY62" s="20"/>
      <c r="AZ62" s="19" t="s">
        <v>70</v>
      </c>
      <c r="BA62" s="19"/>
      <c r="BB62" s="20"/>
      <c r="BC62" s="10"/>
    </row>
    <row r="63" spans="1:55" s="8" customFormat="1" ht="11.25" customHeight="1" x14ac:dyDescent="0.2">
      <c r="A63" s="8">
        <v>53</v>
      </c>
      <c r="B63" s="8" t="s">
        <v>652</v>
      </c>
      <c r="C63" s="8" t="s">
        <v>652</v>
      </c>
      <c r="D63" s="25" t="s">
        <v>48</v>
      </c>
      <c r="E63" s="8">
        <v>53</v>
      </c>
      <c r="F63" s="8" t="s">
        <v>367</v>
      </c>
      <c r="G63" s="12" t="s">
        <v>50</v>
      </c>
      <c r="H63" s="8" t="s">
        <v>368</v>
      </c>
      <c r="I63" s="19">
        <v>2</v>
      </c>
      <c r="J63" s="8" t="s">
        <v>52</v>
      </c>
      <c r="K63" s="8" t="s">
        <v>129</v>
      </c>
      <c r="L63" s="8" t="s">
        <v>165</v>
      </c>
      <c r="M63" s="8" t="s">
        <v>55</v>
      </c>
      <c r="N63" s="8" t="s">
        <v>56</v>
      </c>
      <c r="O63" s="8" t="s">
        <v>57</v>
      </c>
      <c r="Q63" s="8" t="s">
        <v>58</v>
      </c>
      <c r="R63" s="8" t="s">
        <v>59</v>
      </c>
      <c r="S63" s="12" t="s">
        <v>60</v>
      </c>
      <c r="T63" s="8">
        <v>0.88</v>
      </c>
      <c r="U63" s="8">
        <v>91.06</v>
      </c>
      <c r="V63" s="8">
        <v>1114907981</v>
      </c>
      <c r="W63" s="8" t="s">
        <v>61</v>
      </c>
      <c r="X63" s="8">
        <v>5</v>
      </c>
      <c r="Y63" s="8">
        <v>2065</v>
      </c>
      <c r="Z63" s="26"/>
      <c r="AA63" s="26"/>
      <c r="AB63" s="9"/>
      <c r="AC63" s="9"/>
      <c r="AD63" s="17" t="str">
        <f t="shared" si="3"/>
        <v>Презентация</v>
      </c>
      <c r="AE63" s="8" t="s">
        <v>369</v>
      </c>
      <c r="AF63" s="17" t="str">
        <f t="shared" si="4"/>
        <v>Фото</v>
      </c>
      <c r="AG63" s="8" t="s">
        <v>370</v>
      </c>
      <c r="AH63" s="17" t="str">
        <f t="shared" si="5"/>
        <v>Карта</v>
      </c>
      <c r="AI63" s="8" t="s">
        <v>371</v>
      </c>
      <c r="AJ63" s="12"/>
      <c r="AK63" s="12"/>
      <c r="AM63" s="8">
        <v>838</v>
      </c>
      <c r="AN63" s="18"/>
      <c r="AQ63" s="17"/>
      <c r="AR63" s="8" t="s">
        <v>65</v>
      </c>
      <c r="AS63" s="20">
        <v>1201371</v>
      </c>
      <c r="AT63" s="19" t="s">
        <v>66</v>
      </c>
      <c r="AU63" s="12" t="s">
        <v>90</v>
      </c>
      <c r="AV63" s="12" t="s">
        <v>68</v>
      </c>
      <c r="AW63" s="12" t="s">
        <v>69</v>
      </c>
      <c r="AX63" s="19"/>
      <c r="AY63" s="20"/>
      <c r="AZ63" s="19" t="s">
        <v>70</v>
      </c>
      <c r="BA63" s="19"/>
      <c r="BB63" s="20"/>
      <c r="BC63" s="10"/>
    </row>
    <row r="64" spans="1:55" s="8" customFormat="1" ht="11.25" customHeight="1" x14ac:dyDescent="0.2">
      <c r="A64" s="8">
        <v>54</v>
      </c>
      <c r="B64" s="8" t="s">
        <v>652</v>
      </c>
      <c r="C64" s="8" t="s">
        <v>652</v>
      </c>
      <c r="D64" s="25" t="s">
        <v>48</v>
      </c>
      <c r="E64" s="8">
        <v>54</v>
      </c>
      <c r="F64" s="8" t="s">
        <v>372</v>
      </c>
      <c r="G64" s="12" t="s">
        <v>50</v>
      </c>
      <c r="H64" s="8" t="s">
        <v>373</v>
      </c>
      <c r="I64" s="19">
        <v>1</v>
      </c>
      <c r="J64" s="8" t="s">
        <v>52</v>
      </c>
      <c r="K64" s="8" t="s">
        <v>129</v>
      </c>
      <c r="L64" s="8" t="s">
        <v>254</v>
      </c>
      <c r="M64" s="8" t="s">
        <v>55</v>
      </c>
      <c r="N64" s="8" t="s">
        <v>56</v>
      </c>
      <c r="O64" s="8" t="s">
        <v>57</v>
      </c>
      <c r="Q64" s="8" t="s">
        <v>58</v>
      </c>
      <c r="R64" s="8" t="s">
        <v>59</v>
      </c>
      <c r="S64" s="12" t="s">
        <v>60</v>
      </c>
      <c r="T64" s="8">
        <v>0.8</v>
      </c>
      <c r="U64" s="8">
        <v>82.37</v>
      </c>
      <c r="V64" s="8">
        <v>1114908591</v>
      </c>
      <c r="W64" s="8" t="s">
        <v>61</v>
      </c>
      <c r="X64" s="8">
        <v>5</v>
      </c>
      <c r="Y64" s="8">
        <v>2065</v>
      </c>
      <c r="Z64" s="26"/>
      <c r="AA64" s="26"/>
      <c r="AB64" s="9"/>
      <c r="AC64" s="9"/>
      <c r="AD64" s="17" t="str">
        <f t="shared" si="3"/>
        <v>Презентация</v>
      </c>
      <c r="AE64" s="8" t="s">
        <v>374</v>
      </c>
      <c r="AF64" s="17" t="str">
        <f t="shared" si="4"/>
        <v>Фото</v>
      </c>
      <c r="AG64" s="8" t="s">
        <v>375</v>
      </c>
      <c r="AH64" s="17" t="str">
        <f t="shared" si="5"/>
        <v>Карта</v>
      </c>
      <c r="AI64" s="8" t="s">
        <v>376</v>
      </c>
      <c r="AJ64" s="12"/>
      <c r="AK64" s="12"/>
      <c r="AM64" s="8">
        <v>838</v>
      </c>
      <c r="AN64" s="18"/>
      <c r="AQ64" s="17"/>
      <c r="AR64" s="8" t="s">
        <v>65</v>
      </c>
      <c r="AS64" s="20">
        <v>1200763</v>
      </c>
      <c r="AT64" s="19" t="s">
        <v>66</v>
      </c>
      <c r="AU64" s="12" t="s">
        <v>90</v>
      </c>
      <c r="AV64" s="12" t="s">
        <v>68</v>
      </c>
      <c r="AW64" s="12" t="s">
        <v>69</v>
      </c>
      <c r="AX64" s="19" t="s">
        <v>91</v>
      </c>
      <c r="AY64" s="20"/>
      <c r="AZ64" s="19" t="s">
        <v>70</v>
      </c>
      <c r="BA64" s="19"/>
      <c r="BB64" s="20"/>
      <c r="BC64" s="10"/>
    </row>
    <row r="65" spans="1:55" s="8" customFormat="1" ht="11.25" customHeight="1" x14ac:dyDescent="0.2">
      <c r="A65" s="8">
        <v>55</v>
      </c>
      <c r="B65" s="8" t="s">
        <v>652</v>
      </c>
      <c r="C65" s="8" t="s">
        <v>652</v>
      </c>
      <c r="D65" s="25" t="s">
        <v>48</v>
      </c>
      <c r="E65" s="8">
        <v>55</v>
      </c>
      <c r="F65" s="8" t="s">
        <v>377</v>
      </c>
      <c r="G65" s="12" t="s">
        <v>50</v>
      </c>
      <c r="H65" s="8" t="s">
        <v>378</v>
      </c>
      <c r="I65" s="19">
        <v>3</v>
      </c>
      <c r="J65" s="8" t="s">
        <v>52</v>
      </c>
      <c r="K65" s="8" t="s">
        <v>116</v>
      </c>
      <c r="L65" s="8" t="s">
        <v>331</v>
      </c>
      <c r="M65" s="8" t="s">
        <v>55</v>
      </c>
      <c r="N65" s="8" t="s">
        <v>56</v>
      </c>
      <c r="O65" s="8" t="s">
        <v>57</v>
      </c>
      <c r="Q65" s="8" t="s">
        <v>58</v>
      </c>
      <c r="R65" s="8" t="s">
        <v>59</v>
      </c>
      <c r="S65" s="12" t="s">
        <v>60</v>
      </c>
      <c r="T65" s="8">
        <v>1.29</v>
      </c>
      <c r="U65" s="8">
        <v>132.63999999999999</v>
      </c>
      <c r="V65" s="8">
        <v>1402959101</v>
      </c>
      <c r="W65" s="8" t="s">
        <v>61</v>
      </c>
      <c r="X65" s="8">
        <v>5</v>
      </c>
      <c r="Y65" s="8">
        <v>2065</v>
      </c>
      <c r="Z65" s="26"/>
      <c r="AA65" s="26"/>
      <c r="AB65" s="9"/>
      <c r="AC65" s="9"/>
      <c r="AD65" s="17" t="str">
        <f t="shared" si="3"/>
        <v>Презентация</v>
      </c>
      <c r="AE65" s="8" t="s">
        <v>379</v>
      </c>
      <c r="AF65" s="17" t="str">
        <f t="shared" si="4"/>
        <v>Фото</v>
      </c>
      <c r="AG65" s="8" t="s">
        <v>380</v>
      </c>
      <c r="AH65" s="17" t="str">
        <f t="shared" si="5"/>
        <v>Карта</v>
      </c>
      <c r="AI65" s="8" t="s">
        <v>381</v>
      </c>
      <c r="AJ65" s="12"/>
      <c r="AK65" s="12"/>
      <c r="AM65" s="8">
        <v>838</v>
      </c>
      <c r="AN65" s="18"/>
      <c r="AQ65" s="17"/>
      <c r="AR65" s="8" t="s">
        <v>65</v>
      </c>
      <c r="AS65" s="20">
        <v>1200737</v>
      </c>
      <c r="AT65" s="19" t="s">
        <v>66</v>
      </c>
      <c r="AU65" s="12" t="s">
        <v>90</v>
      </c>
      <c r="AV65" s="12" t="s">
        <v>68</v>
      </c>
      <c r="AW65" s="12" t="s">
        <v>69</v>
      </c>
      <c r="AX65" s="19"/>
      <c r="AY65" s="20"/>
      <c r="AZ65" s="19" t="s">
        <v>70</v>
      </c>
      <c r="BA65" s="19"/>
      <c r="BB65" s="20"/>
      <c r="BC65" s="10"/>
    </row>
    <row r="66" spans="1:55" s="8" customFormat="1" ht="11.25" customHeight="1" x14ac:dyDescent="0.2">
      <c r="A66" s="8">
        <v>56</v>
      </c>
      <c r="B66" s="8" t="s">
        <v>652</v>
      </c>
      <c r="C66" s="8" t="s">
        <v>652</v>
      </c>
      <c r="D66" s="25" t="s">
        <v>48</v>
      </c>
      <c r="E66" s="8">
        <v>56</v>
      </c>
      <c r="F66" s="8" t="s">
        <v>382</v>
      </c>
      <c r="G66" s="12" t="s">
        <v>50</v>
      </c>
      <c r="H66" s="8" t="s">
        <v>383</v>
      </c>
      <c r="I66" s="19">
        <v>3</v>
      </c>
      <c r="J66" s="8" t="s">
        <v>52</v>
      </c>
      <c r="K66" s="8" t="s">
        <v>95</v>
      </c>
      <c r="L66" s="8" t="s">
        <v>197</v>
      </c>
      <c r="M66" s="8" t="s">
        <v>55</v>
      </c>
      <c r="N66" s="8" t="s">
        <v>56</v>
      </c>
      <c r="O66" s="8" t="s">
        <v>57</v>
      </c>
      <c r="Q66" s="8" t="s">
        <v>58</v>
      </c>
      <c r="R66" s="8" t="s">
        <v>59</v>
      </c>
      <c r="S66" s="12" t="s">
        <v>60</v>
      </c>
      <c r="T66" s="8">
        <v>0.96</v>
      </c>
      <c r="U66" s="8">
        <v>98.11</v>
      </c>
      <c r="V66" s="8">
        <v>1400780091</v>
      </c>
      <c r="W66" s="8" t="s">
        <v>61</v>
      </c>
      <c r="X66" s="8">
        <v>5</v>
      </c>
      <c r="Y66" s="8">
        <v>2065</v>
      </c>
      <c r="Z66" s="26"/>
      <c r="AA66" s="26"/>
      <c r="AB66" s="9"/>
      <c r="AC66" s="9"/>
      <c r="AD66" s="17" t="str">
        <f t="shared" si="3"/>
        <v>Презентация</v>
      </c>
      <c r="AE66" s="8" t="s">
        <v>384</v>
      </c>
      <c r="AF66" s="17" t="str">
        <f t="shared" si="4"/>
        <v>Фото</v>
      </c>
      <c r="AG66" s="8" t="s">
        <v>385</v>
      </c>
      <c r="AH66" s="17" t="str">
        <f t="shared" si="5"/>
        <v>Карта</v>
      </c>
      <c r="AI66" s="8" t="s">
        <v>386</v>
      </c>
      <c r="AJ66" s="12"/>
      <c r="AK66" s="12"/>
      <c r="AM66" s="8">
        <v>838</v>
      </c>
      <c r="AN66" s="18"/>
      <c r="AQ66" s="17"/>
      <c r="AR66" s="8" t="s">
        <v>65</v>
      </c>
      <c r="AS66" s="20">
        <v>1200778</v>
      </c>
      <c r="AT66" s="19" t="s">
        <v>66</v>
      </c>
      <c r="AU66" s="12" t="s">
        <v>90</v>
      </c>
      <c r="AV66" s="12" t="s">
        <v>68</v>
      </c>
      <c r="AW66" s="12" t="s">
        <v>69</v>
      </c>
      <c r="AX66" s="19"/>
      <c r="AY66" s="20"/>
      <c r="AZ66" s="19" t="s">
        <v>70</v>
      </c>
      <c r="BA66" s="19"/>
      <c r="BB66" s="20"/>
      <c r="BC66" s="10"/>
    </row>
    <row r="67" spans="1:55" s="8" customFormat="1" ht="11.25" customHeight="1" x14ac:dyDescent="0.2">
      <c r="A67" s="8">
        <v>57</v>
      </c>
      <c r="B67" s="8" t="s">
        <v>652</v>
      </c>
      <c r="C67" s="8" t="s">
        <v>652</v>
      </c>
      <c r="D67" s="25" t="s">
        <v>48</v>
      </c>
      <c r="E67" s="8">
        <v>57</v>
      </c>
      <c r="F67" s="8" t="s">
        <v>382</v>
      </c>
      <c r="G67" s="12" t="s">
        <v>50</v>
      </c>
      <c r="H67" s="8" t="s">
        <v>387</v>
      </c>
      <c r="I67" s="19">
        <v>2</v>
      </c>
      <c r="J67" s="8" t="s">
        <v>52</v>
      </c>
      <c r="K67" s="8" t="s">
        <v>95</v>
      </c>
      <c r="L67" s="8" t="s">
        <v>197</v>
      </c>
      <c r="M67" s="8" t="s">
        <v>55</v>
      </c>
      <c r="N67" s="8" t="s">
        <v>56</v>
      </c>
      <c r="O67" s="8" t="s">
        <v>57</v>
      </c>
      <c r="Q67" s="8" t="s">
        <v>58</v>
      </c>
      <c r="R67" s="8" t="s">
        <v>59</v>
      </c>
      <c r="S67" s="12" t="s">
        <v>60</v>
      </c>
      <c r="T67" s="8">
        <v>0.96</v>
      </c>
      <c r="U67" s="8">
        <v>98.11</v>
      </c>
      <c r="V67" s="8">
        <v>1400780091</v>
      </c>
      <c r="W67" s="8" t="s">
        <v>61</v>
      </c>
      <c r="X67" s="8">
        <v>5</v>
      </c>
      <c r="Y67" s="8">
        <v>2065</v>
      </c>
      <c r="Z67" s="26"/>
      <c r="AA67" s="26"/>
      <c r="AB67" s="9"/>
      <c r="AC67" s="9"/>
      <c r="AD67" s="17" t="str">
        <f t="shared" si="3"/>
        <v>Презентация</v>
      </c>
      <c r="AE67" s="8" t="s">
        <v>388</v>
      </c>
      <c r="AF67" s="17" t="str">
        <f t="shared" si="4"/>
        <v>Фото</v>
      </c>
      <c r="AG67" s="8" t="s">
        <v>389</v>
      </c>
      <c r="AH67" s="17" t="str">
        <f t="shared" si="5"/>
        <v>Карта</v>
      </c>
      <c r="AI67" s="8" t="s">
        <v>390</v>
      </c>
      <c r="AJ67" s="12"/>
      <c r="AK67" s="12"/>
      <c r="AM67" s="8">
        <v>838</v>
      </c>
      <c r="AN67" s="18"/>
      <c r="AQ67" s="17"/>
      <c r="AR67" s="8" t="s">
        <v>65</v>
      </c>
      <c r="AS67" s="20">
        <v>1200778</v>
      </c>
      <c r="AT67" s="19" t="s">
        <v>66</v>
      </c>
      <c r="AU67" s="12" t="s">
        <v>90</v>
      </c>
      <c r="AV67" s="12" t="s">
        <v>68</v>
      </c>
      <c r="AW67" s="12" t="s">
        <v>69</v>
      </c>
      <c r="AX67" s="19"/>
      <c r="AY67" s="20"/>
      <c r="AZ67" s="19" t="s">
        <v>70</v>
      </c>
      <c r="BA67" s="19"/>
      <c r="BB67" s="20"/>
      <c r="BC67" s="10"/>
    </row>
    <row r="68" spans="1:55" s="8" customFormat="1" ht="11.25" customHeight="1" x14ac:dyDescent="0.2">
      <c r="A68" s="8">
        <v>58</v>
      </c>
      <c r="B68" s="8" t="s">
        <v>652</v>
      </c>
      <c r="C68" s="8" t="s">
        <v>652</v>
      </c>
      <c r="D68" s="25" t="s">
        <v>48</v>
      </c>
      <c r="E68" s="8">
        <v>58</v>
      </c>
      <c r="F68" s="8" t="s">
        <v>391</v>
      </c>
      <c r="G68" s="12" t="s">
        <v>50</v>
      </c>
      <c r="H68" s="8" t="s">
        <v>392</v>
      </c>
      <c r="I68" s="19">
        <v>2</v>
      </c>
      <c r="J68" s="8" t="s">
        <v>52</v>
      </c>
      <c r="K68" s="8" t="s">
        <v>95</v>
      </c>
      <c r="L68" s="8" t="s">
        <v>140</v>
      </c>
      <c r="M68" s="8" t="s">
        <v>55</v>
      </c>
      <c r="N68" s="8" t="s">
        <v>56</v>
      </c>
      <c r="O68" s="8" t="s">
        <v>57</v>
      </c>
      <c r="Q68" s="8" t="s">
        <v>58</v>
      </c>
      <c r="R68" s="8" t="s">
        <v>59</v>
      </c>
      <c r="S68" s="12" t="s">
        <v>60</v>
      </c>
      <c r="T68" s="8">
        <v>0.67</v>
      </c>
      <c r="U68" s="8">
        <v>68.83</v>
      </c>
      <c r="V68" s="8">
        <v>1402767591</v>
      </c>
      <c r="W68" s="8" t="s">
        <v>141</v>
      </c>
      <c r="X68" s="8">
        <v>5</v>
      </c>
      <c r="Y68" s="8">
        <v>1032</v>
      </c>
      <c r="Z68" s="26"/>
      <c r="AA68" s="26"/>
      <c r="AB68" s="9"/>
      <c r="AC68" s="9"/>
      <c r="AD68" s="17" t="str">
        <f t="shared" si="3"/>
        <v>Презентация</v>
      </c>
      <c r="AE68" s="8" t="s">
        <v>393</v>
      </c>
      <c r="AF68" s="17" t="str">
        <f t="shared" si="4"/>
        <v>Фото</v>
      </c>
      <c r="AG68" s="8" t="s">
        <v>394</v>
      </c>
      <c r="AH68" s="17" t="str">
        <f t="shared" si="5"/>
        <v>Карта</v>
      </c>
      <c r="AI68" s="8" t="s">
        <v>395</v>
      </c>
      <c r="AJ68" s="12"/>
      <c r="AK68" s="12"/>
      <c r="AM68" s="8">
        <v>838</v>
      </c>
      <c r="AN68" s="18"/>
      <c r="AQ68" s="17"/>
      <c r="AR68" s="8" t="s">
        <v>65</v>
      </c>
      <c r="AS68" s="20">
        <v>1199889</v>
      </c>
      <c r="AT68" s="19" t="s">
        <v>66</v>
      </c>
      <c r="AU68" s="12" t="s">
        <v>67</v>
      </c>
      <c r="AV68" s="12" t="s">
        <v>68</v>
      </c>
      <c r="AW68" s="12" t="s">
        <v>69</v>
      </c>
      <c r="AX68" s="19"/>
      <c r="AY68" s="20"/>
      <c r="AZ68" s="19" t="s">
        <v>70</v>
      </c>
      <c r="BA68" s="19"/>
      <c r="BB68" s="20"/>
      <c r="BC68" s="10"/>
    </row>
    <row r="69" spans="1:55" s="8" customFormat="1" ht="11.25" customHeight="1" x14ac:dyDescent="0.2">
      <c r="A69" s="8">
        <v>59</v>
      </c>
      <c r="B69" s="8" t="s">
        <v>652</v>
      </c>
      <c r="C69" s="8" t="s">
        <v>652</v>
      </c>
      <c r="D69" s="25" t="s">
        <v>48</v>
      </c>
      <c r="E69" s="8">
        <v>59</v>
      </c>
      <c r="F69" s="8" t="s">
        <v>396</v>
      </c>
      <c r="G69" s="12" t="s">
        <v>50</v>
      </c>
      <c r="H69" s="8" t="s">
        <v>397</v>
      </c>
      <c r="I69" s="19">
        <v>1</v>
      </c>
      <c r="J69" s="8" t="s">
        <v>52</v>
      </c>
      <c r="K69" s="8" t="s">
        <v>95</v>
      </c>
      <c r="L69" s="8" t="s">
        <v>270</v>
      </c>
      <c r="M69" s="8" t="s">
        <v>55</v>
      </c>
      <c r="N69" s="8" t="s">
        <v>56</v>
      </c>
      <c r="O69" s="8" t="s">
        <v>57</v>
      </c>
      <c r="Q69" s="8" t="s">
        <v>58</v>
      </c>
      <c r="R69" s="8" t="s">
        <v>59</v>
      </c>
      <c r="S69" s="12" t="s">
        <v>60</v>
      </c>
      <c r="T69" s="8">
        <v>1.23</v>
      </c>
      <c r="U69" s="8">
        <v>125.89</v>
      </c>
      <c r="V69" s="8">
        <v>910405091</v>
      </c>
      <c r="W69" s="8" t="s">
        <v>61</v>
      </c>
      <c r="X69" s="8">
        <v>5</v>
      </c>
      <c r="Y69" s="8">
        <v>2065</v>
      </c>
      <c r="Z69" s="26"/>
      <c r="AA69" s="26"/>
      <c r="AB69" s="9"/>
      <c r="AC69" s="9"/>
      <c r="AD69" s="17" t="str">
        <f t="shared" si="3"/>
        <v>Презентация</v>
      </c>
      <c r="AE69" s="8" t="s">
        <v>398</v>
      </c>
      <c r="AF69" s="17" t="str">
        <f t="shared" si="4"/>
        <v>Фото</v>
      </c>
      <c r="AG69" s="8" t="s">
        <v>399</v>
      </c>
      <c r="AH69" s="17" t="str">
        <f t="shared" si="5"/>
        <v>Карта</v>
      </c>
      <c r="AI69" s="8" t="s">
        <v>400</v>
      </c>
      <c r="AJ69" s="12"/>
      <c r="AK69" s="12"/>
      <c r="AM69" s="8">
        <v>838</v>
      </c>
      <c r="AN69" s="18"/>
      <c r="AQ69" s="17"/>
      <c r="AR69" s="8" t="s">
        <v>65</v>
      </c>
      <c r="AS69" s="20">
        <v>1200743</v>
      </c>
      <c r="AT69" s="19" t="s">
        <v>66</v>
      </c>
      <c r="AU69" s="12" t="s">
        <v>90</v>
      </c>
      <c r="AV69" s="12" t="s">
        <v>68</v>
      </c>
      <c r="AW69" s="12" t="s">
        <v>69</v>
      </c>
      <c r="AX69" s="19" t="s">
        <v>91</v>
      </c>
      <c r="AY69" s="20"/>
      <c r="AZ69" s="19" t="s">
        <v>70</v>
      </c>
      <c r="BA69" s="19"/>
      <c r="BB69" s="20"/>
      <c r="BC69" s="10"/>
    </row>
    <row r="70" spans="1:55" s="8" customFormat="1" ht="11.25" customHeight="1" x14ac:dyDescent="0.2">
      <c r="A70" s="8">
        <v>60</v>
      </c>
      <c r="B70" s="8" t="s">
        <v>652</v>
      </c>
      <c r="C70" s="8" t="s">
        <v>652</v>
      </c>
      <c r="D70" s="25" t="s">
        <v>48</v>
      </c>
      <c r="E70" s="8">
        <v>60</v>
      </c>
      <c r="F70" s="8" t="s">
        <v>401</v>
      </c>
      <c r="G70" s="12" t="s">
        <v>50</v>
      </c>
      <c r="H70" s="8" t="s">
        <v>402</v>
      </c>
      <c r="I70" s="19">
        <v>3</v>
      </c>
      <c r="J70" s="8" t="s">
        <v>52</v>
      </c>
      <c r="K70" s="8" t="s">
        <v>237</v>
      </c>
      <c r="L70" s="8" t="s">
        <v>403</v>
      </c>
      <c r="M70" s="8" t="s">
        <v>55</v>
      </c>
      <c r="N70" s="8" t="s">
        <v>56</v>
      </c>
      <c r="O70" s="8" t="s">
        <v>57</v>
      </c>
      <c r="Q70" s="8" t="s">
        <v>58</v>
      </c>
      <c r="R70" s="8" t="s">
        <v>59</v>
      </c>
      <c r="S70" s="12" t="s">
        <v>60</v>
      </c>
      <c r="T70" s="8">
        <v>1.31</v>
      </c>
      <c r="U70" s="8">
        <v>134.74</v>
      </c>
      <c r="V70" s="8">
        <v>908800891</v>
      </c>
      <c r="W70" s="8" t="s">
        <v>61</v>
      </c>
      <c r="X70" s="8">
        <v>5</v>
      </c>
      <c r="Y70" s="8">
        <v>2065</v>
      </c>
      <c r="Z70" s="26"/>
      <c r="AA70" s="26"/>
      <c r="AB70" s="9"/>
      <c r="AC70" s="9"/>
      <c r="AD70" s="17" t="str">
        <f t="shared" si="3"/>
        <v>Презентация</v>
      </c>
      <c r="AE70" s="8" t="s">
        <v>404</v>
      </c>
      <c r="AF70" s="17" t="str">
        <f t="shared" si="4"/>
        <v>Фото</v>
      </c>
      <c r="AG70" s="8" t="s">
        <v>405</v>
      </c>
      <c r="AH70" s="17" t="str">
        <f t="shared" si="5"/>
        <v>Карта</v>
      </c>
      <c r="AI70" s="8" t="s">
        <v>406</v>
      </c>
      <c r="AJ70" s="12"/>
      <c r="AK70" s="12"/>
      <c r="AM70" s="8">
        <v>838</v>
      </c>
      <c r="AN70" s="18"/>
      <c r="AQ70" s="17"/>
      <c r="AR70" s="8" t="s">
        <v>65</v>
      </c>
      <c r="AS70" s="20">
        <v>1199855</v>
      </c>
      <c r="AT70" s="19" t="s">
        <v>66</v>
      </c>
      <c r="AU70" s="12" t="s">
        <v>67</v>
      </c>
      <c r="AV70" s="12" t="s">
        <v>68</v>
      </c>
      <c r="AW70" s="12" t="s">
        <v>69</v>
      </c>
      <c r="AX70" s="19"/>
      <c r="AY70" s="20"/>
      <c r="AZ70" s="19" t="s">
        <v>70</v>
      </c>
      <c r="BA70" s="19"/>
      <c r="BB70" s="20"/>
      <c r="BC70" s="10"/>
    </row>
    <row r="71" spans="1:55" s="8" customFormat="1" ht="11.25" customHeight="1" x14ac:dyDescent="0.2">
      <c r="A71" s="8">
        <v>61</v>
      </c>
      <c r="B71" s="8" t="s">
        <v>652</v>
      </c>
      <c r="C71" s="8" t="s">
        <v>652</v>
      </c>
      <c r="D71" s="25" t="s">
        <v>48</v>
      </c>
      <c r="E71" s="8">
        <v>61</v>
      </c>
      <c r="F71" s="8" t="s">
        <v>407</v>
      </c>
      <c r="G71" s="12" t="s">
        <v>50</v>
      </c>
      <c r="H71" s="8" t="s">
        <v>408</v>
      </c>
      <c r="I71" s="19">
        <v>1</v>
      </c>
      <c r="J71" s="8" t="s">
        <v>52</v>
      </c>
      <c r="K71" s="8" t="s">
        <v>237</v>
      </c>
      <c r="L71" s="8" t="s">
        <v>403</v>
      </c>
      <c r="M71" s="8" t="s">
        <v>55</v>
      </c>
      <c r="N71" s="8" t="s">
        <v>56</v>
      </c>
      <c r="O71" s="8" t="s">
        <v>57</v>
      </c>
      <c r="Q71" s="8" t="s">
        <v>58</v>
      </c>
      <c r="R71" s="8" t="s">
        <v>59</v>
      </c>
      <c r="S71" s="12" t="s">
        <v>60</v>
      </c>
      <c r="T71" s="8">
        <v>1.43</v>
      </c>
      <c r="U71" s="8">
        <v>147.22</v>
      </c>
      <c r="V71" s="8">
        <v>910518101</v>
      </c>
      <c r="W71" s="8" t="s">
        <v>61</v>
      </c>
      <c r="X71" s="8">
        <v>5</v>
      </c>
      <c r="Y71" s="8">
        <v>2065</v>
      </c>
      <c r="Z71" s="26"/>
      <c r="AA71" s="26"/>
      <c r="AB71" s="9"/>
      <c r="AC71" s="9"/>
      <c r="AD71" s="17" t="str">
        <f t="shared" si="3"/>
        <v>Презентация</v>
      </c>
      <c r="AE71" s="8" t="s">
        <v>409</v>
      </c>
      <c r="AF71" s="17" t="str">
        <f t="shared" si="4"/>
        <v>Фото</v>
      </c>
      <c r="AG71" s="8" t="s">
        <v>410</v>
      </c>
      <c r="AH71" s="17" t="str">
        <f t="shared" si="5"/>
        <v>Карта</v>
      </c>
      <c r="AI71" s="8" t="s">
        <v>411</v>
      </c>
      <c r="AJ71" s="12"/>
      <c r="AK71" s="12"/>
      <c r="AM71" s="8">
        <v>838</v>
      </c>
      <c r="AN71" s="18"/>
      <c r="AQ71" s="17"/>
      <c r="AR71" s="8" t="s">
        <v>65</v>
      </c>
      <c r="AS71" s="20">
        <v>1200746</v>
      </c>
      <c r="AT71" s="19" t="s">
        <v>66</v>
      </c>
      <c r="AU71" s="12" t="s">
        <v>90</v>
      </c>
      <c r="AV71" s="12" t="s">
        <v>68</v>
      </c>
      <c r="AW71" s="12" t="s">
        <v>69</v>
      </c>
      <c r="AX71" s="19" t="s">
        <v>91</v>
      </c>
      <c r="AY71" s="20"/>
      <c r="AZ71" s="19" t="s">
        <v>70</v>
      </c>
      <c r="BA71" s="19"/>
      <c r="BB71" s="20"/>
      <c r="BC71" s="10"/>
    </row>
    <row r="72" spans="1:55" s="8" customFormat="1" ht="11.25" customHeight="1" x14ac:dyDescent="0.2">
      <c r="A72" s="8">
        <v>62</v>
      </c>
      <c r="B72" s="8" t="s">
        <v>652</v>
      </c>
      <c r="C72" s="8" t="s">
        <v>652</v>
      </c>
      <c r="D72" s="25" t="s">
        <v>48</v>
      </c>
      <c r="E72" s="8">
        <v>62</v>
      </c>
      <c r="F72" s="8" t="s">
        <v>412</v>
      </c>
      <c r="G72" s="12" t="s">
        <v>50</v>
      </c>
      <c r="H72" s="8" t="s">
        <v>413</v>
      </c>
      <c r="I72" s="19">
        <v>2</v>
      </c>
      <c r="J72" s="8" t="s">
        <v>52</v>
      </c>
      <c r="K72" s="8" t="s">
        <v>73</v>
      </c>
      <c r="L72" s="8" t="s">
        <v>414</v>
      </c>
      <c r="M72" s="8" t="s">
        <v>55</v>
      </c>
      <c r="N72" s="8" t="s">
        <v>56</v>
      </c>
      <c r="O72" s="8" t="s">
        <v>57</v>
      </c>
      <c r="Q72" s="8" t="s">
        <v>58</v>
      </c>
      <c r="R72" s="8" t="s">
        <v>59</v>
      </c>
      <c r="S72" s="12" t="s">
        <v>60</v>
      </c>
      <c r="T72" s="8">
        <v>0.87</v>
      </c>
      <c r="U72" s="8">
        <v>89.4</v>
      </c>
      <c r="V72" s="8">
        <v>1400262391</v>
      </c>
      <c r="W72" s="8" t="s">
        <v>61</v>
      </c>
      <c r="X72" s="8">
        <v>5</v>
      </c>
      <c r="Y72" s="8">
        <v>2065</v>
      </c>
      <c r="Z72" s="26"/>
      <c r="AA72" s="26"/>
      <c r="AB72" s="9"/>
      <c r="AC72" s="9"/>
      <c r="AD72" s="17" t="str">
        <f t="shared" si="3"/>
        <v>Презентация</v>
      </c>
      <c r="AE72" s="8" t="s">
        <v>415</v>
      </c>
      <c r="AF72" s="17" t="str">
        <f t="shared" si="4"/>
        <v>Фото</v>
      </c>
      <c r="AG72" s="8" t="s">
        <v>416</v>
      </c>
      <c r="AH72" s="17" t="str">
        <f t="shared" si="5"/>
        <v>Карта</v>
      </c>
      <c r="AI72" s="8" t="s">
        <v>417</v>
      </c>
      <c r="AJ72" s="12"/>
      <c r="AK72" s="12"/>
      <c r="AM72" s="8">
        <v>838</v>
      </c>
      <c r="AN72" s="18"/>
      <c r="AQ72" s="17"/>
      <c r="AR72" s="8" t="s">
        <v>65</v>
      </c>
      <c r="AS72" s="20">
        <v>1199860</v>
      </c>
      <c r="AT72" s="19" t="s">
        <v>66</v>
      </c>
      <c r="AU72" s="12" t="s">
        <v>67</v>
      </c>
      <c r="AV72" s="12" t="s">
        <v>68</v>
      </c>
      <c r="AW72" s="12" t="s">
        <v>69</v>
      </c>
      <c r="AX72" s="19"/>
      <c r="AY72" s="20"/>
      <c r="AZ72" s="19" t="s">
        <v>70</v>
      </c>
      <c r="BA72" s="19"/>
      <c r="BB72" s="20"/>
      <c r="BC72" s="10"/>
    </row>
    <row r="73" spans="1:55" s="8" customFormat="1" ht="11.25" customHeight="1" x14ac:dyDescent="0.2">
      <c r="A73" s="8">
        <v>63</v>
      </c>
      <c r="B73" s="8" t="s">
        <v>652</v>
      </c>
      <c r="C73" s="8" t="s">
        <v>652</v>
      </c>
      <c r="D73" s="25" t="s">
        <v>48</v>
      </c>
      <c r="E73" s="8">
        <v>63</v>
      </c>
      <c r="F73" s="8" t="s">
        <v>418</v>
      </c>
      <c r="G73" s="12" t="s">
        <v>50</v>
      </c>
      <c r="H73" s="8" t="s">
        <v>419</v>
      </c>
      <c r="I73" s="19">
        <v>3</v>
      </c>
      <c r="J73" s="8" t="s">
        <v>52</v>
      </c>
      <c r="K73" s="8" t="s">
        <v>73</v>
      </c>
      <c r="L73" s="8" t="s">
        <v>414</v>
      </c>
      <c r="M73" s="8" t="s">
        <v>55</v>
      </c>
      <c r="N73" s="8" t="s">
        <v>56</v>
      </c>
      <c r="O73" s="8" t="s">
        <v>57</v>
      </c>
      <c r="Q73" s="8" t="s">
        <v>58</v>
      </c>
      <c r="R73" s="8" t="s">
        <v>59</v>
      </c>
      <c r="S73" s="12" t="s">
        <v>60</v>
      </c>
      <c r="T73" s="8">
        <v>0.87</v>
      </c>
      <c r="U73" s="8">
        <v>89.4</v>
      </c>
      <c r="V73" s="8">
        <v>1400262391</v>
      </c>
      <c r="W73" s="8" t="s">
        <v>141</v>
      </c>
      <c r="X73" s="8">
        <v>5</v>
      </c>
      <c r="Y73" s="8">
        <v>1032</v>
      </c>
      <c r="Z73" s="26"/>
      <c r="AA73" s="26"/>
      <c r="AB73" s="9"/>
      <c r="AC73" s="9"/>
      <c r="AD73" s="17" t="str">
        <f t="shared" si="3"/>
        <v>Презентация</v>
      </c>
      <c r="AE73" s="8" t="s">
        <v>420</v>
      </c>
      <c r="AF73" s="17" t="str">
        <f t="shared" si="4"/>
        <v>Фото</v>
      </c>
      <c r="AG73" s="8" t="s">
        <v>421</v>
      </c>
      <c r="AH73" s="17" t="str">
        <f t="shared" si="5"/>
        <v>Карта</v>
      </c>
      <c r="AI73" s="8" t="s">
        <v>422</v>
      </c>
      <c r="AJ73" s="12"/>
      <c r="AK73" s="12"/>
      <c r="AM73" s="8">
        <v>838</v>
      </c>
      <c r="AN73" s="18"/>
      <c r="AQ73" s="17"/>
      <c r="AR73" s="8" t="s">
        <v>65</v>
      </c>
      <c r="AS73" s="20">
        <v>1199860</v>
      </c>
      <c r="AT73" s="19" t="s">
        <v>66</v>
      </c>
      <c r="AU73" s="12" t="s">
        <v>67</v>
      </c>
      <c r="AV73" s="12" t="s">
        <v>68</v>
      </c>
      <c r="AW73" s="12" t="s">
        <v>69</v>
      </c>
      <c r="AX73" s="19"/>
      <c r="AY73" s="20"/>
      <c r="AZ73" s="19" t="s">
        <v>70</v>
      </c>
      <c r="BA73" s="19"/>
      <c r="BB73" s="20"/>
      <c r="BC73" s="10"/>
    </row>
    <row r="74" spans="1:55" s="8" customFormat="1" ht="11.25" customHeight="1" x14ac:dyDescent="0.2">
      <c r="A74" s="8">
        <v>64</v>
      </c>
      <c r="B74" s="8" t="s">
        <v>652</v>
      </c>
      <c r="C74" s="8" t="s">
        <v>652</v>
      </c>
      <c r="D74" s="25" t="s">
        <v>48</v>
      </c>
      <c r="E74" s="8">
        <v>64</v>
      </c>
      <c r="F74" s="8" t="s">
        <v>423</v>
      </c>
      <c r="G74" s="12" t="s">
        <v>50</v>
      </c>
      <c r="H74" s="8" t="s">
        <v>424</v>
      </c>
      <c r="I74" s="19">
        <v>2</v>
      </c>
      <c r="J74" s="8" t="s">
        <v>52</v>
      </c>
      <c r="K74" s="8" t="s">
        <v>73</v>
      </c>
      <c r="L74" s="8" t="s">
        <v>414</v>
      </c>
      <c r="M74" s="8" t="s">
        <v>55</v>
      </c>
      <c r="N74" s="8" t="s">
        <v>56</v>
      </c>
      <c r="O74" s="8" t="s">
        <v>57</v>
      </c>
      <c r="Q74" s="8" t="s">
        <v>58</v>
      </c>
      <c r="R74" s="8" t="s">
        <v>59</v>
      </c>
      <c r="S74" s="12" t="s">
        <v>60</v>
      </c>
      <c r="T74" s="8">
        <v>0.95</v>
      </c>
      <c r="U74" s="8">
        <v>97.66</v>
      </c>
      <c r="V74" s="8">
        <v>1400312991</v>
      </c>
      <c r="W74" s="8" t="s">
        <v>61</v>
      </c>
      <c r="X74" s="8">
        <v>5</v>
      </c>
      <c r="Y74" s="8">
        <v>2065</v>
      </c>
      <c r="Z74" s="26"/>
      <c r="AA74" s="26"/>
      <c r="AB74" s="9"/>
      <c r="AC74" s="9"/>
      <c r="AD74" s="17" t="str">
        <f t="shared" si="3"/>
        <v>Презентация</v>
      </c>
      <c r="AE74" s="8" t="s">
        <v>425</v>
      </c>
      <c r="AF74" s="17" t="str">
        <f t="shared" si="4"/>
        <v>Фото</v>
      </c>
      <c r="AG74" s="8" t="s">
        <v>426</v>
      </c>
      <c r="AH74" s="17" t="str">
        <f t="shared" si="5"/>
        <v>Карта</v>
      </c>
      <c r="AI74" s="8" t="s">
        <v>427</v>
      </c>
      <c r="AJ74" s="12"/>
      <c r="AK74" s="12"/>
      <c r="AM74" s="8">
        <v>838</v>
      </c>
      <c r="AN74" s="18"/>
      <c r="AQ74" s="17"/>
      <c r="AR74" s="8" t="s">
        <v>65</v>
      </c>
      <c r="AS74" s="20">
        <v>1200765</v>
      </c>
      <c r="AT74" s="19" t="s">
        <v>66</v>
      </c>
      <c r="AU74" s="12" t="s">
        <v>90</v>
      </c>
      <c r="AV74" s="12" t="s">
        <v>68</v>
      </c>
      <c r="AW74" s="12" t="s">
        <v>69</v>
      </c>
      <c r="AX74" s="19"/>
      <c r="AY74" s="20"/>
      <c r="AZ74" s="19" t="s">
        <v>70</v>
      </c>
      <c r="BA74" s="19"/>
      <c r="BB74" s="20"/>
      <c r="BC74" s="10"/>
    </row>
    <row r="75" spans="1:55" s="8" customFormat="1" ht="11.25" customHeight="1" x14ac:dyDescent="0.2">
      <c r="A75" s="8">
        <v>65</v>
      </c>
      <c r="B75" s="8" t="s">
        <v>652</v>
      </c>
      <c r="C75" s="8" t="s">
        <v>652</v>
      </c>
      <c r="D75" s="25" t="s">
        <v>48</v>
      </c>
      <c r="E75" s="8">
        <v>65</v>
      </c>
      <c r="F75" s="8" t="s">
        <v>428</v>
      </c>
      <c r="G75" s="12" t="s">
        <v>50</v>
      </c>
      <c r="H75" s="8" t="s">
        <v>429</v>
      </c>
      <c r="I75" s="19">
        <v>1</v>
      </c>
      <c r="J75" s="8" t="s">
        <v>52</v>
      </c>
      <c r="K75" s="8" t="s">
        <v>102</v>
      </c>
      <c r="L75" s="8" t="s">
        <v>430</v>
      </c>
      <c r="M75" s="8" t="s">
        <v>55</v>
      </c>
      <c r="N75" s="8" t="s">
        <v>56</v>
      </c>
      <c r="O75" s="8" t="s">
        <v>57</v>
      </c>
      <c r="Q75" s="8" t="s">
        <v>58</v>
      </c>
      <c r="R75" s="8" t="s">
        <v>59</v>
      </c>
      <c r="S75" s="12" t="s">
        <v>60</v>
      </c>
      <c r="T75" s="8">
        <v>0.84</v>
      </c>
      <c r="U75" s="8">
        <v>86.2</v>
      </c>
      <c r="V75" s="8">
        <v>1402361081</v>
      </c>
      <c r="W75" s="8" t="s">
        <v>61</v>
      </c>
      <c r="X75" s="8">
        <v>5</v>
      </c>
      <c r="Y75" s="8">
        <v>2065</v>
      </c>
      <c r="Z75" s="26"/>
      <c r="AA75" s="26"/>
      <c r="AB75" s="9"/>
      <c r="AC75" s="9"/>
      <c r="AD75" s="17" t="str">
        <f t="shared" ref="AD75:AD105" si="6">IF(AE75&lt;&gt;"",HYPERLINK(AE75, "Презентация"),"")</f>
        <v>Презентация</v>
      </c>
      <c r="AE75" s="8" t="s">
        <v>431</v>
      </c>
      <c r="AF75" s="17" t="str">
        <f t="shared" ref="AF75:AF105" si="7">IF(AG75&lt;&gt;"",HYPERLINK(AG75, "Фото"),"")</f>
        <v>Фото</v>
      </c>
      <c r="AG75" s="8" t="s">
        <v>432</v>
      </c>
      <c r="AH75" s="17" t="str">
        <f t="shared" ref="AH75:AH105" si="8">IF(AI75&lt;&gt;"",HYPERLINK(AI75, "Карта"),"")</f>
        <v>Карта</v>
      </c>
      <c r="AI75" s="8" t="s">
        <v>433</v>
      </c>
      <c r="AJ75" s="12"/>
      <c r="AK75" s="12"/>
      <c r="AM75" s="8">
        <v>838</v>
      </c>
      <c r="AN75" s="18"/>
      <c r="AQ75" s="17"/>
      <c r="AR75" s="8" t="s">
        <v>65</v>
      </c>
      <c r="AS75" s="20">
        <v>1200787</v>
      </c>
      <c r="AT75" s="19" t="s">
        <v>66</v>
      </c>
      <c r="AU75" s="12" t="s">
        <v>90</v>
      </c>
      <c r="AV75" s="12" t="s">
        <v>68</v>
      </c>
      <c r="AW75" s="12" t="s">
        <v>69</v>
      </c>
      <c r="AX75" s="19"/>
      <c r="AY75" s="20"/>
      <c r="AZ75" s="19" t="s">
        <v>70</v>
      </c>
      <c r="BA75" s="19"/>
      <c r="BB75" s="20"/>
      <c r="BC75" s="10"/>
    </row>
    <row r="76" spans="1:55" s="8" customFormat="1" ht="11.25" customHeight="1" x14ac:dyDescent="0.2">
      <c r="A76" s="8">
        <v>66</v>
      </c>
      <c r="B76" s="8" t="s">
        <v>652</v>
      </c>
      <c r="C76" s="8" t="s">
        <v>652</v>
      </c>
      <c r="D76" s="25" t="s">
        <v>48</v>
      </c>
      <c r="E76" s="8">
        <v>66</v>
      </c>
      <c r="F76" s="8" t="s">
        <v>434</v>
      </c>
      <c r="G76" s="12" t="s">
        <v>50</v>
      </c>
      <c r="H76" s="8" t="s">
        <v>435</v>
      </c>
      <c r="I76" s="19">
        <v>2</v>
      </c>
      <c r="J76" s="8" t="s">
        <v>52</v>
      </c>
      <c r="K76" s="8" t="s">
        <v>102</v>
      </c>
      <c r="L76" s="8" t="s">
        <v>436</v>
      </c>
      <c r="M76" s="8" t="s">
        <v>55</v>
      </c>
      <c r="N76" s="8" t="s">
        <v>56</v>
      </c>
      <c r="O76" s="8" t="s">
        <v>57</v>
      </c>
      <c r="Q76" s="8" t="s">
        <v>58</v>
      </c>
      <c r="R76" s="8" t="s">
        <v>59</v>
      </c>
      <c r="S76" s="12" t="s">
        <v>60</v>
      </c>
      <c r="T76" s="8">
        <v>0.85</v>
      </c>
      <c r="U76" s="8">
        <v>88.08</v>
      </c>
      <c r="V76" s="8">
        <v>1400287991</v>
      </c>
      <c r="W76" s="8" t="s">
        <v>61</v>
      </c>
      <c r="X76" s="8">
        <v>5</v>
      </c>
      <c r="Y76" s="8">
        <v>2065</v>
      </c>
      <c r="Z76" s="26"/>
      <c r="AA76" s="26"/>
      <c r="AB76" s="9"/>
      <c r="AC76" s="9"/>
      <c r="AD76" s="17" t="str">
        <f t="shared" si="6"/>
        <v>Презентация</v>
      </c>
      <c r="AE76" s="8" t="s">
        <v>437</v>
      </c>
      <c r="AF76" s="17" t="str">
        <f t="shared" si="7"/>
        <v>Фото</v>
      </c>
      <c r="AG76" s="8" t="s">
        <v>438</v>
      </c>
      <c r="AH76" s="17" t="str">
        <f t="shared" si="8"/>
        <v>Карта</v>
      </c>
      <c r="AI76" s="8" t="s">
        <v>439</v>
      </c>
      <c r="AJ76" s="12"/>
      <c r="AK76" s="12"/>
      <c r="AM76" s="8">
        <v>838</v>
      </c>
      <c r="AN76" s="18"/>
      <c r="AQ76" s="17"/>
      <c r="AR76" s="8" t="s">
        <v>65</v>
      </c>
      <c r="AS76" s="20">
        <v>1200767</v>
      </c>
      <c r="AT76" s="19" t="s">
        <v>66</v>
      </c>
      <c r="AU76" s="12" t="s">
        <v>90</v>
      </c>
      <c r="AV76" s="12" t="s">
        <v>68</v>
      </c>
      <c r="AW76" s="12" t="s">
        <v>69</v>
      </c>
      <c r="AX76" s="19"/>
      <c r="AY76" s="20"/>
      <c r="AZ76" s="19" t="s">
        <v>70</v>
      </c>
      <c r="BA76" s="19"/>
      <c r="BB76" s="20"/>
      <c r="BC76" s="10"/>
    </row>
    <row r="77" spans="1:55" s="8" customFormat="1" ht="11.25" customHeight="1" x14ac:dyDescent="0.2">
      <c r="A77" s="8">
        <v>67</v>
      </c>
      <c r="B77" s="8" t="s">
        <v>652</v>
      </c>
      <c r="C77" s="8" t="s">
        <v>652</v>
      </c>
      <c r="D77" s="25" t="s">
        <v>48</v>
      </c>
      <c r="E77" s="8">
        <v>67</v>
      </c>
      <c r="F77" s="8" t="s">
        <v>440</v>
      </c>
      <c r="G77" s="12" t="s">
        <v>50</v>
      </c>
      <c r="H77" s="8" t="s">
        <v>441</v>
      </c>
      <c r="I77" s="19">
        <v>2</v>
      </c>
      <c r="J77" s="8" t="s">
        <v>52</v>
      </c>
      <c r="K77" s="8" t="s">
        <v>73</v>
      </c>
      <c r="L77" s="8" t="s">
        <v>442</v>
      </c>
      <c r="M77" s="8" t="s">
        <v>55</v>
      </c>
      <c r="N77" s="8" t="s">
        <v>56</v>
      </c>
      <c r="O77" s="8" t="s">
        <v>57</v>
      </c>
      <c r="Q77" s="8" t="s">
        <v>58</v>
      </c>
      <c r="R77" s="8" t="s">
        <v>59</v>
      </c>
      <c r="S77" s="12" t="s">
        <v>60</v>
      </c>
      <c r="T77" s="8">
        <v>0.92</v>
      </c>
      <c r="U77" s="8">
        <v>94.55</v>
      </c>
      <c r="V77" s="8">
        <v>1400311281</v>
      </c>
      <c r="W77" s="8" t="s">
        <v>61</v>
      </c>
      <c r="X77" s="8">
        <v>5</v>
      </c>
      <c r="Y77" s="8">
        <v>2065</v>
      </c>
      <c r="Z77" s="26"/>
      <c r="AA77" s="26"/>
      <c r="AB77" s="9"/>
      <c r="AC77" s="9"/>
      <c r="AD77" s="17" t="str">
        <f t="shared" si="6"/>
        <v>Презентация</v>
      </c>
      <c r="AE77" s="8" t="s">
        <v>443</v>
      </c>
      <c r="AF77" s="17" t="str">
        <f t="shared" si="7"/>
        <v>Фото</v>
      </c>
      <c r="AG77" s="8" t="s">
        <v>444</v>
      </c>
      <c r="AH77" s="17" t="str">
        <f t="shared" si="8"/>
        <v>Карта</v>
      </c>
      <c r="AI77" s="8" t="s">
        <v>445</v>
      </c>
      <c r="AJ77" s="12"/>
      <c r="AK77" s="12"/>
      <c r="AM77" s="8">
        <v>838</v>
      </c>
      <c r="AN77" s="18"/>
      <c r="AQ77" s="17"/>
      <c r="AR77" s="8" t="s">
        <v>65</v>
      </c>
      <c r="AS77" s="20">
        <v>1201387</v>
      </c>
      <c r="AT77" s="19" t="s">
        <v>66</v>
      </c>
      <c r="AU77" s="12" t="s">
        <v>90</v>
      </c>
      <c r="AV77" s="12" t="s">
        <v>68</v>
      </c>
      <c r="AW77" s="12" t="s">
        <v>69</v>
      </c>
      <c r="AX77" s="19"/>
      <c r="AY77" s="20"/>
      <c r="AZ77" s="19" t="s">
        <v>70</v>
      </c>
      <c r="BA77" s="19"/>
      <c r="BB77" s="20"/>
      <c r="BC77" s="10"/>
    </row>
    <row r="78" spans="1:55" s="8" customFormat="1" ht="11.25" customHeight="1" x14ac:dyDescent="0.2">
      <c r="A78" s="8">
        <v>68</v>
      </c>
      <c r="B78" s="8" t="s">
        <v>652</v>
      </c>
      <c r="C78" s="8" t="s">
        <v>652</v>
      </c>
      <c r="D78" s="25" t="s">
        <v>48</v>
      </c>
      <c r="E78" s="8">
        <v>68</v>
      </c>
      <c r="F78" s="8" t="s">
        <v>446</v>
      </c>
      <c r="G78" s="12" t="s">
        <v>50</v>
      </c>
      <c r="H78" s="8" t="s">
        <v>447</v>
      </c>
      <c r="I78" s="19">
        <v>2</v>
      </c>
      <c r="J78" s="8" t="s">
        <v>52</v>
      </c>
      <c r="K78" s="8" t="s">
        <v>102</v>
      </c>
      <c r="L78" s="8" t="s">
        <v>448</v>
      </c>
      <c r="M78" s="8" t="s">
        <v>55</v>
      </c>
      <c r="N78" s="8" t="s">
        <v>56</v>
      </c>
      <c r="O78" s="8" t="s">
        <v>57</v>
      </c>
      <c r="Q78" s="8" t="s">
        <v>58</v>
      </c>
      <c r="R78" s="8" t="s">
        <v>59</v>
      </c>
      <c r="S78" s="12" t="s">
        <v>60</v>
      </c>
      <c r="T78" s="8">
        <v>1.73</v>
      </c>
      <c r="U78" s="8">
        <v>177.99</v>
      </c>
      <c r="V78" s="8">
        <v>1113805391</v>
      </c>
      <c r="W78" s="8" t="s">
        <v>61</v>
      </c>
      <c r="X78" s="8">
        <v>5</v>
      </c>
      <c r="Y78" s="8">
        <v>2065</v>
      </c>
      <c r="Z78" s="26"/>
      <c r="AA78" s="26"/>
      <c r="AB78" s="9"/>
      <c r="AC78" s="9"/>
      <c r="AD78" s="17" t="str">
        <f t="shared" si="6"/>
        <v>Презентация</v>
      </c>
      <c r="AE78" s="8" t="s">
        <v>449</v>
      </c>
      <c r="AF78" s="17" t="str">
        <f t="shared" si="7"/>
        <v>Фото</v>
      </c>
      <c r="AG78" s="8" t="s">
        <v>450</v>
      </c>
      <c r="AH78" s="17" t="str">
        <f t="shared" si="8"/>
        <v>Карта</v>
      </c>
      <c r="AI78" s="8" t="s">
        <v>451</v>
      </c>
      <c r="AJ78" s="12"/>
      <c r="AK78" s="12"/>
      <c r="AM78" s="8">
        <v>838</v>
      </c>
      <c r="AN78" s="18"/>
      <c r="AQ78" s="17"/>
      <c r="AR78" s="8" t="s">
        <v>65</v>
      </c>
      <c r="AS78" s="20">
        <v>1201479</v>
      </c>
      <c r="AT78" s="19" t="s">
        <v>66</v>
      </c>
      <c r="AU78" s="12" t="s">
        <v>156</v>
      </c>
      <c r="AV78" s="12" t="s">
        <v>68</v>
      </c>
      <c r="AW78" s="12" t="s">
        <v>69</v>
      </c>
      <c r="AX78" s="19"/>
      <c r="AY78" s="20"/>
      <c r="AZ78" s="19" t="s">
        <v>70</v>
      </c>
      <c r="BA78" s="19"/>
      <c r="BB78" s="20"/>
      <c r="BC78" s="10"/>
    </row>
    <row r="79" spans="1:55" s="8" customFormat="1" ht="11.25" customHeight="1" x14ac:dyDescent="0.2">
      <c r="A79" s="8">
        <v>69</v>
      </c>
      <c r="B79" s="8" t="s">
        <v>652</v>
      </c>
      <c r="C79" s="8" t="s">
        <v>652</v>
      </c>
      <c r="D79" s="25" t="s">
        <v>48</v>
      </c>
      <c r="E79" s="8">
        <v>69</v>
      </c>
      <c r="F79" s="8" t="s">
        <v>452</v>
      </c>
      <c r="G79" s="12" t="s">
        <v>50</v>
      </c>
      <c r="H79" s="8" t="s">
        <v>453</v>
      </c>
      <c r="I79" s="19">
        <v>3</v>
      </c>
      <c r="J79" s="8" t="s">
        <v>52</v>
      </c>
      <c r="K79" s="8" t="s">
        <v>102</v>
      </c>
      <c r="L79" s="8" t="s">
        <v>448</v>
      </c>
      <c r="M79" s="8" t="s">
        <v>55</v>
      </c>
      <c r="N79" s="8" t="s">
        <v>56</v>
      </c>
      <c r="O79" s="8" t="s">
        <v>57</v>
      </c>
      <c r="Q79" s="8" t="s">
        <v>58</v>
      </c>
      <c r="R79" s="8" t="s">
        <v>59</v>
      </c>
      <c r="S79" s="12" t="s">
        <v>60</v>
      </c>
      <c r="T79" s="8">
        <v>1.73</v>
      </c>
      <c r="U79" s="8">
        <v>177.99</v>
      </c>
      <c r="V79" s="8">
        <v>1113805391</v>
      </c>
      <c r="W79" s="8" t="s">
        <v>141</v>
      </c>
      <c r="X79" s="8">
        <v>5</v>
      </c>
      <c r="Y79" s="8">
        <v>1032</v>
      </c>
      <c r="Z79" s="26"/>
      <c r="AA79" s="26"/>
      <c r="AB79" s="9"/>
      <c r="AC79" s="9"/>
      <c r="AD79" s="17" t="str">
        <f t="shared" si="6"/>
        <v>Презентация</v>
      </c>
      <c r="AE79" s="8" t="s">
        <v>454</v>
      </c>
      <c r="AF79" s="17" t="str">
        <f t="shared" si="7"/>
        <v>Фото</v>
      </c>
      <c r="AG79" s="8" t="s">
        <v>455</v>
      </c>
      <c r="AH79" s="17" t="str">
        <f t="shared" si="8"/>
        <v>Карта</v>
      </c>
      <c r="AI79" s="8" t="s">
        <v>456</v>
      </c>
      <c r="AJ79" s="12"/>
      <c r="AK79" s="12"/>
      <c r="AM79" s="8">
        <v>838</v>
      </c>
      <c r="AN79" s="18"/>
      <c r="AQ79" s="17"/>
      <c r="AR79" s="8" t="s">
        <v>65</v>
      </c>
      <c r="AS79" s="20">
        <v>1201479</v>
      </c>
      <c r="AT79" s="19" t="s">
        <v>66</v>
      </c>
      <c r="AU79" s="12" t="s">
        <v>156</v>
      </c>
      <c r="AV79" s="12" t="s">
        <v>68</v>
      </c>
      <c r="AW79" s="12" t="s">
        <v>69</v>
      </c>
      <c r="AX79" s="19"/>
      <c r="AY79" s="20"/>
      <c r="AZ79" s="19" t="s">
        <v>70</v>
      </c>
      <c r="BA79" s="19"/>
      <c r="BB79" s="20"/>
      <c r="BC79" s="10"/>
    </row>
    <row r="80" spans="1:55" s="8" customFormat="1" ht="11.25" customHeight="1" x14ac:dyDescent="0.2">
      <c r="A80" s="8">
        <v>70</v>
      </c>
      <c r="B80" s="8" t="s">
        <v>652</v>
      </c>
      <c r="C80" s="8" t="s">
        <v>652</v>
      </c>
      <c r="D80" s="25" t="s">
        <v>48</v>
      </c>
      <c r="E80" s="8">
        <v>70</v>
      </c>
      <c r="F80" s="8" t="s">
        <v>457</v>
      </c>
      <c r="G80" s="12" t="s">
        <v>50</v>
      </c>
      <c r="H80" s="8" t="s">
        <v>458</v>
      </c>
      <c r="I80" s="19">
        <v>2</v>
      </c>
      <c r="J80" s="8" t="s">
        <v>52</v>
      </c>
      <c r="K80" s="8" t="s">
        <v>459</v>
      </c>
      <c r="L80" s="8" t="s">
        <v>460</v>
      </c>
      <c r="M80" s="8" t="s">
        <v>55</v>
      </c>
      <c r="N80" s="8" t="s">
        <v>56</v>
      </c>
      <c r="O80" s="8" t="s">
        <v>57</v>
      </c>
      <c r="Q80" s="8" t="s">
        <v>58</v>
      </c>
      <c r="R80" s="8" t="s">
        <v>59</v>
      </c>
      <c r="S80" s="12" t="s">
        <v>60</v>
      </c>
      <c r="T80" s="8">
        <v>0.86</v>
      </c>
      <c r="U80" s="8">
        <v>88.87</v>
      </c>
      <c r="V80" s="8">
        <v>1402839491</v>
      </c>
      <c r="W80" s="8" t="s">
        <v>61</v>
      </c>
      <c r="X80" s="8">
        <v>5</v>
      </c>
      <c r="Y80" s="8">
        <v>2065</v>
      </c>
      <c r="Z80" s="26"/>
      <c r="AA80" s="26"/>
      <c r="AB80" s="9"/>
      <c r="AC80" s="9"/>
      <c r="AD80" s="17" t="str">
        <f t="shared" si="6"/>
        <v>Презентация</v>
      </c>
      <c r="AE80" s="8" t="s">
        <v>461</v>
      </c>
      <c r="AF80" s="17" t="str">
        <f t="shared" si="7"/>
        <v>Фото</v>
      </c>
      <c r="AG80" s="8" t="s">
        <v>462</v>
      </c>
      <c r="AH80" s="17" t="str">
        <f t="shared" si="8"/>
        <v>Карта</v>
      </c>
      <c r="AI80" s="8" t="s">
        <v>463</v>
      </c>
      <c r="AJ80" s="12"/>
      <c r="AK80" s="12"/>
      <c r="AM80" s="8">
        <v>838</v>
      </c>
      <c r="AN80" s="18"/>
      <c r="AQ80" s="17"/>
      <c r="AR80" s="8" t="s">
        <v>65</v>
      </c>
      <c r="AS80" s="20">
        <v>1201340</v>
      </c>
      <c r="AT80" s="19" t="s">
        <v>66</v>
      </c>
      <c r="AU80" s="12" t="s">
        <v>90</v>
      </c>
      <c r="AV80" s="12" t="s">
        <v>68</v>
      </c>
      <c r="AW80" s="12" t="s">
        <v>69</v>
      </c>
      <c r="AX80" s="19"/>
      <c r="AY80" s="20"/>
      <c r="AZ80" s="19" t="s">
        <v>70</v>
      </c>
      <c r="BA80" s="19"/>
      <c r="BB80" s="20"/>
      <c r="BC80" s="10"/>
    </row>
    <row r="81" spans="1:55" s="8" customFormat="1" ht="11.25" customHeight="1" x14ac:dyDescent="0.2">
      <c r="A81" s="8">
        <v>71</v>
      </c>
      <c r="B81" s="8" t="s">
        <v>652</v>
      </c>
      <c r="C81" s="8" t="s">
        <v>652</v>
      </c>
      <c r="D81" s="25" t="s">
        <v>48</v>
      </c>
      <c r="E81" s="8">
        <v>71</v>
      </c>
      <c r="F81" s="8" t="s">
        <v>464</v>
      </c>
      <c r="G81" s="12" t="s">
        <v>50</v>
      </c>
      <c r="H81" s="8" t="s">
        <v>465</v>
      </c>
      <c r="I81" s="19">
        <v>1</v>
      </c>
      <c r="J81" s="8" t="s">
        <v>52</v>
      </c>
      <c r="K81" s="8" t="s">
        <v>237</v>
      </c>
      <c r="L81" s="8" t="s">
        <v>466</v>
      </c>
      <c r="M81" s="8" t="s">
        <v>55</v>
      </c>
      <c r="N81" s="8" t="s">
        <v>56</v>
      </c>
      <c r="O81" s="8" t="s">
        <v>57</v>
      </c>
      <c r="Q81" s="8" t="s">
        <v>58</v>
      </c>
      <c r="R81" s="8" t="s">
        <v>59</v>
      </c>
      <c r="S81" s="12" t="s">
        <v>60</v>
      </c>
      <c r="T81" s="8">
        <v>0.86</v>
      </c>
      <c r="U81" s="8">
        <v>87.79</v>
      </c>
      <c r="V81" s="8">
        <v>1104601891</v>
      </c>
      <c r="W81" s="8" t="s">
        <v>61</v>
      </c>
      <c r="X81" s="8">
        <v>5</v>
      </c>
      <c r="Y81" s="8">
        <v>2065</v>
      </c>
      <c r="Z81" s="26"/>
      <c r="AA81" s="26"/>
      <c r="AB81" s="9"/>
      <c r="AC81" s="9"/>
      <c r="AD81" s="17" t="str">
        <f t="shared" si="6"/>
        <v>Презентация</v>
      </c>
      <c r="AE81" s="8" t="s">
        <v>467</v>
      </c>
      <c r="AF81" s="17" t="str">
        <f t="shared" si="7"/>
        <v>Фото</v>
      </c>
      <c r="AG81" s="8" t="s">
        <v>468</v>
      </c>
      <c r="AH81" s="17" t="str">
        <f t="shared" si="8"/>
        <v>Карта</v>
      </c>
      <c r="AI81" s="8" t="s">
        <v>469</v>
      </c>
      <c r="AJ81" s="12"/>
      <c r="AK81" s="12"/>
      <c r="AM81" s="8">
        <v>838</v>
      </c>
      <c r="AN81" s="18"/>
      <c r="AQ81" s="17"/>
      <c r="AR81" s="8" t="s">
        <v>65</v>
      </c>
      <c r="AS81" s="20">
        <v>1200541</v>
      </c>
      <c r="AT81" s="19" t="s">
        <v>66</v>
      </c>
      <c r="AU81" s="12" t="s">
        <v>67</v>
      </c>
      <c r="AV81" s="12" t="s">
        <v>68</v>
      </c>
      <c r="AW81" s="12" t="s">
        <v>69</v>
      </c>
      <c r="AX81" s="19"/>
      <c r="AY81" s="20"/>
      <c r="AZ81" s="19" t="s">
        <v>70</v>
      </c>
      <c r="BA81" s="19"/>
      <c r="BB81" s="20"/>
      <c r="BC81" s="10"/>
    </row>
    <row r="82" spans="1:55" s="8" customFormat="1" ht="11.25" customHeight="1" x14ac:dyDescent="0.2">
      <c r="A82" s="8">
        <v>72</v>
      </c>
      <c r="B82" s="8" t="s">
        <v>652</v>
      </c>
      <c r="C82" s="8" t="s">
        <v>652</v>
      </c>
      <c r="D82" s="25" t="s">
        <v>48</v>
      </c>
      <c r="E82" s="8">
        <v>1</v>
      </c>
      <c r="F82" s="8" t="s">
        <v>470</v>
      </c>
      <c r="G82" s="12" t="s">
        <v>50</v>
      </c>
      <c r="H82" s="8" t="s">
        <v>471</v>
      </c>
      <c r="I82" s="19">
        <v>1</v>
      </c>
      <c r="J82" s="8" t="s">
        <v>52</v>
      </c>
      <c r="K82" s="8" t="s">
        <v>102</v>
      </c>
      <c r="L82" s="8" t="s">
        <v>472</v>
      </c>
      <c r="M82" s="8" t="s">
        <v>55</v>
      </c>
      <c r="N82" s="8" t="s">
        <v>473</v>
      </c>
      <c r="O82" s="8" t="s">
        <v>57</v>
      </c>
      <c r="Q82" s="8" t="s">
        <v>474</v>
      </c>
      <c r="R82" s="8" t="s">
        <v>475</v>
      </c>
      <c r="S82" s="12" t="s">
        <v>60</v>
      </c>
      <c r="T82" s="8">
        <v>1.45</v>
      </c>
      <c r="U82" s="8">
        <v>148.88999999999999</v>
      </c>
      <c r="V82" s="8">
        <v>1118401991</v>
      </c>
      <c r="W82" s="8" t="s">
        <v>476</v>
      </c>
      <c r="X82" s="8">
        <v>7.5</v>
      </c>
      <c r="Y82" s="8">
        <v>1810</v>
      </c>
      <c r="Z82" s="26"/>
      <c r="AA82" s="26"/>
      <c r="AB82" s="9"/>
      <c r="AC82" s="9"/>
      <c r="AD82" s="17" t="str">
        <f t="shared" si="6"/>
        <v>Презентация</v>
      </c>
      <c r="AE82" s="8" t="s">
        <v>477</v>
      </c>
      <c r="AF82" s="17" t="str">
        <f t="shared" si="7"/>
        <v>Фото</v>
      </c>
      <c r="AG82" s="8" t="s">
        <v>478</v>
      </c>
      <c r="AH82" s="17" t="str">
        <f t="shared" si="8"/>
        <v>Карта</v>
      </c>
      <c r="AI82" s="8" t="s">
        <v>479</v>
      </c>
      <c r="AJ82" s="12"/>
      <c r="AK82" s="12"/>
      <c r="AM82" s="8">
        <v>150</v>
      </c>
      <c r="AN82" s="18"/>
      <c r="AQ82" s="17"/>
      <c r="AR82" s="8" t="s">
        <v>480</v>
      </c>
      <c r="AS82" s="20">
        <v>1200688</v>
      </c>
      <c r="AT82" s="19" t="s">
        <v>66</v>
      </c>
      <c r="AU82" s="12" t="s">
        <v>90</v>
      </c>
      <c r="AV82" s="12" t="s">
        <v>68</v>
      </c>
      <c r="AW82" s="12" t="s">
        <v>69</v>
      </c>
      <c r="AX82" s="19" t="s">
        <v>91</v>
      </c>
      <c r="AY82" s="20"/>
      <c r="AZ82" s="19" t="s">
        <v>70</v>
      </c>
      <c r="BA82" s="19"/>
      <c r="BB82" s="20"/>
      <c r="BC82" s="10"/>
    </row>
    <row r="83" spans="1:55" s="8" customFormat="1" ht="11.25" customHeight="1" x14ac:dyDescent="0.2">
      <c r="A83" s="8">
        <v>73</v>
      </c>
      <c r="B83" s="8" t="s">
        <v>652</v>
      </c>
      <c r="C83" s="8" t="s">
        <v>652</v>
      </c>
      <c r="D83" s="25" t="s">
        <v>48</v>
      </c>
      <c r="E83" s="8">
        <v>2</v>
      </c>
      <c r="F83" s="8" t="s">
        <v>481</v>
      </c>
      <c r="G83" s="12" t="s">
        <v>50</v>
      </c>
      <c r="H83" s="8" t="s">
        <v>482</v>
      </c>
      <c r="I83" s="19">
        <v>1</v>
      </c>
      <c r="J83" s="8" t="s">
        <v>52</v>
      </c>
      <c r="K83" s="8" t="s">
        <v>116</v>
      </c>
      <c r="L83" s="8" t="s">
        <v>197</v>
      </c>
      <c r="M83" s="8" t="s">
        <v>55</v>
      </c>
      <c r="N83" s="8" t="s">
        <v>473</v>
      </c>
      <c r="O83" s="8" t="s">
        <v>57</v>
      </c>
      <c r="Q83" s="8" t="s">
        <v>474</v>
      </c>
      <c r="R83" s="8" t="s">
        <v>475</v>
      </c>
      <c r="S83" s="12" t="s">
        <v>60</v>
      </c>
      <c r="T83" s="8">
        <v>1</v>
      </c>
      <c r="U83" s="8">
        <v>103.38</v>
      </c>
      <c r="V83" s="8">
        <v>1402054591</v>
      </c>
      <c r="W83" s="8" t="s">
        <v>476</v>
      </c>
      <c r="X83" s="8">
        <v>7.5</v>
      </c>
      <c r="Y83" s="8">
        <v>1810</v>
      </c>
      <c r="Z83" s="26"/>
      <c r="AA83" s="26"/>
      <c r="AB83" s="9"/>
      <c r="AC83" s="9"/>
      <c r="AD83" s="17" t="str">
        <f t="shared" si="6"/>
        <v>Презентация</v>
      </c>
      <c r="AE83" s="8" t="s">
        <v>483</v>
      </c>
      <c r="AF83" s="17" t="str">
        <f t="shared" si="7"/>
        <v>Фото</v>
      </c>
      <c r="AG83" s="8" t="s">
        <v>484</v>
      </c>
      <c r="AH83" s="17" t="str">
        <f t="shared" si="8"/>
        <v>Карта</v>
      </c>
      <c r="AI83" s="8" t="s">
        <v>485</v>
      </c>
      <c r="AJ83" s="12"/>
      <c r="AK83" s="12"/>
      <c r="AM83" s="8">
        <v>150</v>
      </c>
      <c r="AN83" s="18"/>
      <c r="AQ83" s="17"/>
      <c r="AR83" s="8" t="s">
        <v>480</v>
      </c>
      <c r="AS83" s="20">
        <v>1200691</v>
      </c>
      <c r="AT83" s="19" t="s">
        <v>66</v>
      </c>
      <c r="AU83" s="12" t="s">
        <v>90</v>
      </c>
      <c r="AV83" s="12" t="s">
        <v>68</v>
      </c>
      <c r="AW83" s="12" t="s">
        <v>69</v>
      </c>
      <c r="AX83" s="19"/>
      <c r="AY83" s="20"/>
      <c r="AZ83" s="19" t="s">
        <v>70</v>
      </c>
      <c r="BA83" s="19"/>
      <c r="BB83" s="20"/>
      <c r="BC83" s="10"/>
    </row>
    <row r="84" spans="1:55" s="8" customFormat="1" ht="11.25" customHeight="1" x14ac:dyDescent="0.2">
      <c r="A84" s="8">
        <v>74</v>
      </c>
      <c r="B84" s="8" t="s">
        <v>652</v>
      </c>
      <c r="C84" s="8" t="s">
        <v>652</v>
      </c>
      <c r="D84" s="25" t="s">
        <v>48</v>
      </c>
      <c r="E84" s="8">
        <v>3</v>
      </c>
      <c r="F84" s="8" t="s">
        <v>486</v>
      </c>
      <c r="G84" s="12" t="s">
        <v>50</v>
      </c>
      <c r="H84" s="8" t="s">
        <v>487</v>
      </c>
      <c r="I84" s="19">
        <v>1</v>
      </c>
      <c r="J84" s="8" t="s">
        <v>52</v>
      </c>
      <c r="K84" s="8" t="s">
        <v>73</v>
      </c>
      <c r="L84" s="8" t="s">
        <v>74</v>
      </c>
      <c r="M84" s="8" t="s">
        <v>55</v>
      </c>
      <c r="N84" s="8" t="s">
        <v>473</v>
      </c>
      <c r="O84" s="8" t="s">
        <v>57</v>
      </c>
      <c r="Q84" s="8" t="s">
        <v>474</v>
      </c>
      <c r="R84" s="8" t="s">
        <v>475</v>
      </c>
      <c r="S84" s="12" t="s">
        <v>60</v>
      </c>
      <c r="T84" s="8">
        <v>1.66</v>
      </c>
      <c r="U84" s="8">
        <v>170.86</v>
      </c>
      <c r="V84" s="8">
        <v>2013096991</v>
      </c>
      <c r="W84" s="8" t="s">
        <v>476</v>
      </c>
      <c r="X84" s="8">
        <v>7.5</v>
      </c>
      <c r="Y84" s="8">
        <v>1810</v>
      </c>
      <c r="Z84" s="26"/>
      <c r="AA84" s="26"/>
      <c r="AB84" s="9"/>
      <c r="AC84" s="9"/>
      <c r="AD84" s="17" t="str">
        <f t="shared" si="6"/>
        <v>Презентация</v>
      </c>
      <c r="AE84" s="8" t="s">
        <v>488</v>
      </c>
      <c r="AF84" s="17" t="str">
        <f t="shared" si="7"/>
        <v>Фото</v>
      </c>
      <c r="AG84" s="8" t="s">
        <v>489</v>
      </c>
      <c r="AH84" s="17" t="str">
        <f t="shared" si="8"/>
        <v>Карта</v>
      </c>
      <c r="AI84" s="8" t="s">
        <v>490</v>
      </c>
      <c r="AJ84" s="12"/>
      <c r="AK84" s="12"/>
      <c r="AM84" s="8">
        <v>150</v>
      </c>
      <c r="AN84" s="18"/>
      <c r="AQ84" s="17"/>
      <c r="AR84" s="8" t="s">
        <v>480</v>
      </c>
      <c r="AS84" s="20">
        <v>1200692</v>
      </c>
      <c r="AT84" s="19" t="s">
        <v>66</v>
      </c>
      <c r="AU84" s="12" t="s">
        <v>90</v>
      </c>
      <c r="AV84" s="12" t="s">
        <v>68</v>
      </c>
      <c r="AW84" s="12" t="s">
        <v>69</v>
      </c>
      <c r="AX84" s="19"/>
      <c r="AY84" s="20"/>
      <c r="AZ84" s="19" t="s">
        <v>70</v>
      </c>
      <c r="BA84" s="19"/>
      <c r="BB84" s="20"/>
      <c r="BC84" s="10"/>
    </row>
    <row r="85" spans="1:55" s="8" customFormat="1" ht="11.25" customHeight="1" x14ac:dyDescent="0.2">
      <c r="A85" s="8">
        <v>76</v>
      </c>
      <c r="B85" s="8" t="s">
        <v>652</v>
      </c>
      <c r="C85" s="8" t="s">
        <v>652</v>
      </c>
      <c r="D85" s="25" t="s">
        <v>48</v>
      </c>
      <c r="E85" s="8">
        <v>5</v>
      </c>
      <c r="F85" s="8" t="s">
        <v>491</v>
      </c>
      <c r="G85" s="12" t="s">
        <v>50</v>
      </c>
      <c r="H85" s="8" t="s">
        <v>492</v>
      </c>
      <c r="I85" s="19">
        <v>2</v>
      </c>
      <c r="J85" s="8" t="s">
        <v>52</v>
      </c>
      <c r="K85" s="8" t="s">
        <v>116</v>
      </c>
      <c r="L85" s="8" t="s">
        <v>110</v>
      </c>
      <c r="M85" s="8" t="s">
        <v>55</v>
      </c>
      <c r="N85" s="8" t="s">
        <v>473</v>
      </c>
      <c r="O85" s="8" t="s">
        <v>57</v>
      </c>
      <c r="Q85" s="8" t="s">
        <v>493</v>
      </c>
      <c r="R85" s="8" t="s">
        <v>494</v>
      </c>
      <c r="S85" s="12" t="s">
        <v>60</v>
      </c>
      <c r="T85" s="8">
        <v>1.78</v>
      </c>
      <c r="U85" s="8">
        <v>183.29</v>
      </c>
      <c r="V85" s="8">
        <v>1401809591</v>
      </c>
      <c r="W85" s="8" t="s">
        <v>476</v>
      </c>
      <c r="X85" s="8">
        <v>7.5</v>
      </c>
      <c r="Y85" s="8">
        <v>1810</v>
      </c>
      <c r="Z85" s="26"/>
      <c r="AA85" s="26"/>
      <c r="AB85" s="9"/>
      <c r="AC85" s="9"/>
      <c r="AD85" s="17" t="str">
        <f t="shared" si="6"/>
        <v>Презентация</v>
      </c>
      <c r="AE85" s="8" t="s">
        <v>495</v>
      </c>
      <c r="AF85" s="17" t="str">
        <f t="shared" si="7"/>
        <v>Фото</v>
      </c>
      <c r="AG85" s="8" t="s">
        <v>496</v>
      </c>
      <c r="AH85" s="17" t="str">
        <f t="shared" si="8"/>
        <v>Карта</v>
      </c>
      <c r="AI85" s="8" t="s">
        <v>497</v>
      </c>
      <c r="AJ85" s="12"/>
      <c r="AK85" s="12"/>
      <c r="AM85" s="8">
        <v>150</v>
      </c>
      <c r="AN85" s="18"/>
      <c r="AQ85" s="17"/>
      <c r="AR85" s="8" t="s">
        <v>480</v>
      </c>
      <c r="AS85" s="20">
        <v>1200693</v>
      </c>
      <c r="AT85" s="19" t="s">
        <v>66</v>
      </c>
      <c r="AU85" s="12" t="s">
        <v>90</v>
      </c>
      <c r="AV85" s="12" t="s">
        <v>68</v>
      </c>
      <c r="AW85" s="12" t="s">
        <v>69</v>
      </c>
      <c r="AX85" s="19"/>
      <c r="AY85" s="20"/>
      <c r="AZ85" s="19" t="s">
        <v>70</v>
      </c>
      <c r="BA85" s="19"/>
      <c r="BB85" s="20"/>
      <c r="BC85" s="10"/>
    </row>
    <row r="86" spans="1:55" s="8" customFormat="1" ht="11.25" customHeight="1" x14ac:dyDescent="0.2">
      <c r="A86" s="8">
        <v>77</v>
      </c>
      <c r="B86" s="8" t="s">
        <v>652</v>
      </c>
      <c r="C86" s="8" t="s">
        <v>652</v>
      </c>
      <c r="D86" s="25" t="s">
        <v>48</v>
      </c>
      <c r="E86" s="8">
        <v>6</v>
      </c>
      <c r="F86" s="8" t="s">
        <v>491</v>
      </c>
      <c r="G86" s="12" t="s">
        <v>50</v>
      </c>
      <c r="H86" s="8" t="s">
        <v>498</v>
      </c>
      <c r="I86" s="19">
        <v>3</v>
      </c>
      <c r="J86" s="8" t="s">
        <v>52</v>
      </c>
      <c r="K86" s="8" t="s">
        <v>116</v>
      </c>
      <c r="L86" s="8" t="s">
        <v>110</v>
      </c>
      <c r="M86" s="8" t="s">
        <v>55</v>
      </c>
      <c r="N86" s="8" t="s">
        <v>473</v>
      </c>
      <c r="O86" s="8" t="s">
        <v>57</v>
      </c>
      <c r="Q86" s="8" t="s">
        <v>493</v>
      </c>
      <c r="R86" s="8" t="s">
        <v>494</v>
      </c>
      <c r="S86" s="12" t="s">
        <v>60</v>
      </c>
      <c r="T86" s="8">
        <v>1.78</v>
      </c>
      <c r="U86" s="8">
        <v>183.29</v>
      </c>
      <c r="V86" s="8">
        <v>1401809591</v>
      </c>
      <c r="W86" s="8" t="s">
        <v>476</v>
      </c>
      <c r="X86" s="8">
        <v>7.5</v>
      </c>
      <c r="Y86" s="8">
        <v>1810</v>
      </c>
      <c r="Z86" s="26"/>
      <c r="AA86" s="26"/>
      <c r="AB86" s="9"/>
      <c r="AC86" s="9"/>
      <c r="AD86" s="17" t="str">
        <f t="shared" si="6"/>
        <v>Презентация</v>
      </c>
      <c r="AE86" s="8" t="s">
        <v>499</v>
      </c>
      <c r="AF86" s="17" t="str">
        <f t="shared" si="7"/>
        <v>Фото</v>
      </c>
      <c r="AG86" s="8" t="s">
        <v>500</v>
      </c>
      <c r="AH86" s="17" t="str">
        <f t="shared" si="8"/>
        <v>Карта</v>
      </c>
      <c r="AI86" s="8" t="s">
        <v>501</v>
      </c>
      <c r="AJ86" s="12"/>
      <c r="AK86" s="12"/>
      <c r="AM86" s="8">
        <v>150</v>
      </c>
      <c r="AN86" s="18"/>
      <c r="AQ86" s="17"/>
      <c r="AR86" s="8" t="s">
        <v>480</v>
      </c>
      <c r="AS86" s="20">
        <v>1200693</v>
      </c>
      <c r="AT86" s="19" t="s">
        <v>66</v>
      </c>
      <c r="AU86" s="12" t="s">
        <v>90</v>
      </c>
      <c r="AV86" s="12" t="s">
        <v>68</v>
      </c>
      <c r="AW86" s="12" t="s">
        <v>69</v>
      </c>
      <c r="AX86" s="19"/>
      <c r="AY86" s="20"/>
      <c r="AZ86" s="19" t="s">
        <v>70</v>
      </c>
      <c r="BA86" s="19"/>
      <c r="BB86" s="20"/>
      <c r="BC86" s="10"/>
    </row>
    <row r="87" spans="1:55" s="8" customFormat="1" ht="11.25" customHeight="1" x14ac:dyDescent="0.2">
      <c r="A87" s="8">
        <v>78</v>
      </c>
      <c r="B87" s="8" t="s">
        <v>652</v>
      </c>
      <c r="C87" s="8" t="s">
        <v>652</v>
      </c>
      <c r="D87" s="25" t="s">
        <v>48</v>
      </c>
      <c r="E87" s="8">
        <v>7</v>
      </c>
      <c r="F87" s="8" t="s">
        <v>502</v>
      </c>
      <c r="G87" s="12" t="s">
        <v>50</v>
      </c>
      <c r="H87" s="8" t="s">
        <v>503</v>
      </c>
      <c r="I87" s="19">
        <v>3</v>
      </c>
      <c r="J87" s="8" t="s">
        <v>52</v>
      </c>
      <c r="K87" s="8" t="s">
        <v>237</v>
      </c>
      <c r="L87" s="8" t="s">
        <v>238</v>
      </c>
      <c r="M87" s="8" t="s">
        <v>55</v>
      </c>
      <c r="N87" s="8" t="s">
        <v>473</v>
      </c>
      <c r="O87" s="8" t="s">
        <v>57</v>
      </c>
      <c r="Q87" s="8" t="s">
        <v>474</v>
      </c>
      <c r="R87" s="8" t="s">
        <v>475</v>
      </c>
      <c r="S87" s="12" t="s">
        <v>60</v>
      </c>
      <c r="T87" s="8">
        <v>2.25</v>
      </c>
      <c r="U87" s="8">
        <v>231.37</v>
      </c>
      <c r="V87" s="8">
        <v>1400106601</v>
      </c>
      <c r="W87" s="8" t="s">
        <v>504</v>
      </c>
      <c r="X87" s="8">
        <v>7.5</v>
      </c>
      <c r="Y87" s="8">
        <v>905</v>
      </c>
      <c r="Z87" s="26"/>
      <c r="AA87" s="26"/>
      <c r="AB87" s="9"/>
      <c r="AC87" s="9"/>
      <c r="AD87" s="17" t="str">
        <f t="shared" si="6"/>
        <v>Презентация</v>
      </c>
      <c r="AE87" s="8" t="s">
        <v>505</v>
      </c>
      <c r="AF87" s="17" t="str">
        <f t="shared" si="7"/>
        <v>Фото</v>
      </c>
      <c r="AG87" s="8" t="s">
        <v>506</v>
      </c>
      <c r="AH87" s="17" t="str">
        <f t="shared" si="8"/>
        <v>Карта</v>
      </c>
      <c r="AI87" s="8" t="s">
        <v>507</v>
      </c>
      <c r="AJ87" s="12"/>
      <c r="AK87" s="12"/>
      <c r="AM87" s="8">
        <v>150</v>
      </c>
      <c r="AN87" s="18"/>
      <c r="AQ87" s="17"/>
      <c r="AR87" s="8" t="s">
        <v>480</v>
      </c>
      <c r="AS87" s="20">
        <v>1200581</v>
      </c>
      <c r="AT87" s="19" t="s">
        <v>66</v>
      </c>
      <c r="AU87" s="12" t="s">
        <v>67</v>
      </c>
      <c r="AV87" s="12" t="s">
        <v>68</v>
      </c>
      <c r="AW87" s="12" t="s">
        <v>69</v>
      </c>
      <c r="AX87" s="19"/>
      <c r="AY87" s="20"/>
      <c r="AZ87" s="19" t="s">
        <v>70</v>
      </c>
      <c r="BA87" s="19"/>
      <c r="BB87" s="20"/>
      <c r="BC87" s="10"/>
    </row>
    <row r="88" spans="1:55" s="8" customFormat="1" ht="11.25" customHeight="1" x14ac:dyDescent="0.2">
      <c r="A88" s="8">
        <v>79</v>
      </c>
      <c r="B88" s="8" t="s">
        <v>652</v>
      </c>
      <c r="C88" s="8" t="s">
        <v>652</v>
      </c>
      <c r="D88" s="25" t="s">
        <v>48</v>
      </c>
      <c r="E88" s="8">
        <v>8</v>
      </c>
      <c r="F88" s="8" t="s">
        <v>508</v>
      </c>
      <c r="G88" s="12" t="s">
        <v>50</v>
      </c>
      <c r="H88" s="8" t="s">
        <v>509</v>
      </c>
      <c r="I88" s="19">
        <v>2</v>
      </c>
      <c r="J88" s="8" t="s">
        <v>52</v>
      </c>
      <c r="K88" s="8" t="s">
        <v>237</v>
      </c>
      <c r="L88" s="8" t="s">
        <v>238</v>
      </c>
      <c r="M88" s="8" t="s">
        <v>55</v>
      </c>
      <c r="N88" s="8" t="s">
        <v>473</v>
      </c>
      <c r="O88" s="8" t="s">
        <v>57</v>
      </c>
      <c r="Q88" s="8" t="s">
        <v>474</v>
      </c>
      <c r="R88" s="8" t="s">
        <v>475</v>
      </c>
      <c r="S88" s="12" t="s">
        <v>60</v>
      </c>
      <c r="T88" s="8">
        <v>2.25</v>
      </c>
      <c r="U88" s="8">
        <v>231.37</v>
      </c>
      <c r="V88" s="8">
        <v>1400106601</v>
      </c>
      <c r="W88" s="8" t="s">
        <v>476</v>
      </c>
      <c r="X88" s="8">
        <v>7.5</v>
      </c>
      <c r="Y88" s="8">
        <v>1810</v>
      </c>
      <c r="Z88" s="26"/>
      <c r="AA88" s="26"/>
      <c r="AB88" s="9"/>
      <c r="AC88" s="9"/>
      <c r="AD88" s="17" t="str">
        <f t="shared" si="6"/>
        <v>Презентация</v>
      </c>
      <c r="AE88" s="8" t="s">
        <v>510</v>
      </c>
      <c r="AF88" s="17" t="str">
        <f t="shared" si="7"/>
        <v>Фото</v>
      </c>
      <c r="AG88" s="8" t="s">
        <v>511</v>
      </c>
      <c r="AH88" s="17" t="str">
        <f t="shared" si="8"/>
        <v>Карта</v>
      </c>
      <c r="AI88" s="8" t="s">
        <v>512</v>
      </c>
      <c r="AJ88" s="12"/>
      <c r="AK88" s="12"/>
      <c r="AM88" s="8">
        <v>150</v>
      </c>
      <c r="AN88" s="18"/>
      <c r="AQ88" s="17"/>
      <c r="AR88" s="8" t="s">
        <v>480</v>
      </c>
      <c r="AS88" s="20">
        <v>1200581</v>
      </c>
      <c r="AT88" s="19" t="s">
        <v>66</v>
      </c>
      <c r="AU88" s="12" t="s">
        <v>67</v>
      </c>
      <c r="AV88" s="12" t="s">
        <v>68</v>
      </c>
      <c r="AW88" s="12" t="s">
        <v>69</v>
      </c>
      <c r="AX88" s="19"/>
      <c r="AY88" s="20"/>
      <c r="AZ88" s="19" t="s">
        <v>70</v>
      </c>
      <c r="BA88" s="19"/>
      <c r="BB88" s="20"/>
      <c r="BC88" s="10"/>
    </row>
    <row r="89" spans="1:55" s="8" customFormat="1" ht="11.25" customHeight="1" x14ac:dyDescent="0.2">
      <c r="A89" s="8">
        <v>80</v>
      </c>
      <c r="B89" s="8" t="s">
        <v>652</v>
      </c>
      <c r="C89" s="8" t="s">
        <v>652</v>
      </c>
      <c r="D89" s="25" t="s">
        <v>48</v>
      </c>
      <c r="E89" s="8">
        <v>9</v>
      </c>
      <c r="F89" s="8" t="s">
        <v>513</v>
      </c>
      <c r="G89" s="12" t="s">
        <v>93</v>
      </c>
      <c r="H89" s="8" t="s">
        <v>514</v>
      </c>
      <c r="I89" s="19">
        <v>3</v>
      </c>
      <c r="J89" s="8" t="s">
        <v>52</v>
      </c>
      <c r="K89" s="8" t="s">
        <v>237</v>
      </c>
      <c r="L89" s="8" t="s">
        <v>238</v>
      </c>
      <c r="M89" s="8" t="s">
        <v>55</v>
      </c>
      <c r="N89" s="8" t="s">
        <v>473</v>
      </c>
      <c r="O89" s="8" t="s">
        <v>57</v>
      </c>
      <c r="Q89" s="8" t="s">
        <v>474</v>
      </c>
      <c r="R89" s="8" t="s">
        <v>475</v>
      </c>
      <c r="S89" s="12" t="s">
        <v>60</v>
      </c>
      <c r="T89" s="8">
        <v>1.97</v>
      </c>
      <c r="U89" s="8">
        <v>203.31</v>
      </c>
      <c r="V89" s="8">
        <v>1400106609</v>
      </c>
      <c r="W89" s="8" t="s">
        <v>504</v>
      </c>
      <c r="X89" s="8">
        <v>7.5</v>
      </c>
      <c r="Y89" s="8">
        <v>905</v>
      </c>
      <c r="Z89" s="26"/>
      <c r="AA89" s="26"/>
      <c r="AB89" s="9"/>
      <c r="AC89" s="9"/>
      <c r="AD89" s="17" t="str">
        <f t="shared" si="6"/>
        <v>Презентация</v>
      </c>
      <c r="AE89" s="8" t="s">
        <v>515</v>
      </c>
      <c r="AF89" s="17" t="str">
        <f t="shared" si="7"/>
        <v>Фото</v>
      </c>
      <c r="AG89" s="8" t="s">
        <v>516</v>
      </c>
      <c r="AH89" s="17" t="str">
        <f t="shared" si="8"/>
        <v>Карта</v>
      </c>
      <c r="AI89" s="8" t="s">
        <v>517</v>
      </c>
      <c r="AJ89" s="12"/>
      <c r="AK89" s="12"/>
      <c r="AM89" s="8">
        <v>150</v>
      </c>
      <c r="AN89" s="18"/>
      <c r="AQ89" s="17"/>
      <c r="AR89" s="8" t="s">
        <v>480</v>
      </c>
      <c r="AS89" s="20">
        <v>1200581</v>
      </c>
      <c r="AT89" s="19" t="s">
        <v>66</v>
      </c>
      <c r="AU89" s="12" t="s">
        <v>67</v>
      </c>
      <c r="AV89" s="12" t="s">
        <v>68</v>
      </c>
      <c r="AW89" s="12" t="s">
        <v>69</v>
      </c>
      <c r="AX89" s="19"/>
      <c r="AY89" s="20"/>
      <c r="AZ89" s="19" t="s">
        <v>70</v>
      </c>
      <c r="BA89" s="19"/>
      <c r="BB89" s="20"/>
      <c r="BC89" s="10"/>
    </row>
    <row r="90" spans="1:55" s="8" customFormat="1" ht="11.25" customHeight="1" x14ac:dyDescent="0.2">
      <c r="A90" s="8">
        <v>81</v>
      </c>
      <c r="B90" s="8" t="s">
        <v>652</v>
      </c>
      <c r="C90" s="8" t="s">
        <v>652</v>
      </c>
      <c r="D90" s="25" t="s">
        <v>48</v>
      </c>
      <c r="E90" s="8">
        <v>10</v>
      </c>
      <c r="F90" s="8" t="s">
        <v>518</v>
      </c>
      <c r="G90" s="12" t="s">
        <v>50</v>
      </c>
      <c r="H90" s="8" t="s">
        <v>519</v>
      </c>
      <c r="I90" s="19">
        <v>3</v>
      </c>
      <c r="J90" s="8" t="s">
        <v>52</v>
      </c>
      <c r="K90" s="8" t="s">
        <v>237</v>
      </c>
      <c r="L90" s="8" t="s">
        <v>520</v>
      </c>
      <c r="M90" s="8" t="s">
        <v>55</v>
      </c>
      <c r="N90" s="8" t="s">
        <v>473</v>
      </c>
      <c r="O90" s="8" t="s">
        <v>57</v>
      </c>
      <c r="Q90" s="8" t="s">
        <v>474</v>
      </c>
      <c r="R90" s="8" t="s">
        <v>475</v>
      </c>
      <c r="S90" s="12" t="s">
        <v>60</v>
      </c>
      <c r="T90" s="8">
        <v>1.57</v>
      </c>
      <c r="U90" s="8">
        <v>161.25</v>
      </c>
      <c r="V90" s="8">
        <v>1402274291</v>
      </c>
      <c r="W90" s="8" t="s">
        <v>504</v>
      </c>
      <c r="X90" s="8">
        <v>7.5</v>
      </c>
      <c r="Y90" s="8">
        <v>905</v>
      </c>
      <c r="Z90" s="26"/>
      <c r="AA90" s="26"/>
      <c r="AB90" s="9"/>
      <c r="AC90" s="9"/>
      <c r="AD90" s="17" t="str">
        <f t="shared" si="6"/>
        <v>Презентация</v>
      </c>
      <c r="AE90" s="8" t="s">
        <v>521</v>
      </c>
      <c r="AF90" s="17" t="str">
        <f t="shared" si="7"/>
        <v>Фото</v>
      </c>
      <c r="AG90" s="8" t="s">
        <v>522</v>
      </c>
      <c r="AH90" s="17" t="str">
        <f t="shared" si="8"/>
        <v>Карта</v>
      </c>
      <c r="AI90" s="8" t="s">
        <v>523</v>
      </c>
      <c r="AJ90" s="12"/>
      <c r="AK90" s="12"/>
      <c r="AM90" s="8">
        <v>150</v>
      </c>
      <c r="AN90" s="18"/>
      <c r="AQ90" s="17"/>
      <c r="AR90" s="8" t="s">
        <v>480</v>
      </c>
      <c r="AS90" s="20">
        <v>1200594</v>
      </c>
      <c r="AT90" s="19" t="s">
        <v>66</v>
      </c>
      <c r="AU90" s="12" t="s">
        <v>67</v>
      </c>
      <c r="AV90" s="12" t="s">
        <v>68</v>
      </c>
      <c r="AW90" s="12" t="s">
        <v>69</v>
      </c>
      <c r="AX90" s="19"/>
      <c r="AY90" s="20"/>
      <c r="AZ90" s="19" t="s">
        <v>70</v>
      </c>
      <c r="BA90" s="19"/>
      <c r="BB90" s="20"/>
      <c r="BC90" s="10"/>
    </row>
    <row r="91" spans="1:55" s="8" customFormat="1" ht="11.25" customHeight="1" x14ac:dyDescent="0.2">
      <c r="A91" s="8">
        <v>82</v>
      </c>
      <c r="B91" s="8" t="s">
        <v>652</v>
      </c>
      <c r="C91" s="8" t="s">
        <v>652</v>
      </c>
      <c r="D91" s="25" t="s">
        <v>48</v>
      </c>
      <c r="E91" s="8">
        <v>11</v>
      </c>
      <c r="F91" s="8" t="s">
        <v>524</v>
      </c>
      <c r="G91" s="12" t="s">
        <v>50</v>
      </c>
      <c r="H91" s="8" t="s">
        <v>525</v>
      </c>
      <c r="I91" s="19">
        <v>3</v>
      </c>
      <c r="J91" s="8" t="s">
        <v>52</v>
      </c>
      <c r="K91" s="8" t="s">
        <v>109</v>
      </c>
      <c r="L91" s="8" t="s">
        <v>526</v>
      </c>
      <c r="M91" s="8" t="s">
        <v>55</v>
      </c>
      <c r="N91" s="8" t="s">
        <v>473</v>
      </c>
      <c r="O91" s="8" t="s">
        <v>57</v>
      </c>
      <c r="Q91" s="8" t="s">
        <v>474</v>
      </c>
      <c r="R91" s="8" t="s">
        <v>475</v>
      </c>
      <c r="S91" s="12" t="s">
        <v>60</v>
      </c>
      <c r="T91" s="8">
        <v>1.33</v>
      </c>
      <c r="U91" s="8">
        <v>137.36000000000001</v>
      </c>
      <c r="V91" s="8">
        <v>1403515191</v>
      </c>
      <c r="W91" s="8" t="s">
        <v>504</v>
      </c>
      <c r="X91" s="8">
        <v>7.5</v>
      </c>
      <c r="Y91" s="8">
        <v>905</v>
      </c>
      <c r="Z91" s="26"/>
      <c r="AA91" s="26"/>
      <c r="AB91" s="9"/>
      <c r="AC91" s="9"/>
      <c r="AD91" s="17" t="str">
        <f t="shared" si="6"/>
        <v>Презентация</v>
      </c>
      <c r="AE91" s="8" t="s">
        <v>527</v>
      </c>
      <c r="AF91" s="17" t="str">
        <f t="shared" si="7"/>
        <v>Фото</v>
      </c>
      <c r="AG91" s="8" t="s">
        <v>528</v>
      </c>
      <c r="AH91" s="17" t="str">
        <f t="shared" si="8"/>
        <v>Карта</v>
      </c>
      <c r="AI91" s="8" t="s">
        <v>529</v>
      </c>
      <c r="AJ91" s="12"/>
      <c r="AK91" s="12"/>
      <c r="AM91" s="8">
        <v>150</v>
      </c>
      <c r="AN91" s="18"/>
      <c r="AQ91" s="17"/>
      <c r="AR91" s="8" t="s">
        <v>480</v>
      </c>
      <c r="AS91" s="20">
        <v>1200588</v>
      </c>
      <c r="AT91" s="19" t="s">
        <v>66</v>
      </c>
      <c r="AU91" s="12" t="s">
        <v>67</v>
      </c>
      <c r="AV91" s="12" t="s">
        <v>68</v>
      </c>
      <c r="AW91" s="12" t="s">
        <v>69</v>
      </c>
      <c r="AX91" s="19"/>
      <c r="AY91" s="20"/>
      <c r="AZ91" s="19" t="s">
        <v>70</v>
      </c>
      <c r="BA91" s="19"/>
      <c r="BB91" s="20"/>
      <c r="BC91" s="10"/>
    </row>
    <row r="92" spans="1:55" s="8" customFormat="1" ht="11.25" customHeight="1" x14ac:dyDescent="0.2">
      <c r="A92" s="8">
        <v>83</v>
      </c>
      <c r="B92" s="8" t="s">
        <v>652</v>
      </c>
      <c r="C92" s="8" t="s">
        <v>652</v>
      </c>
      <c r="D92" s="25" t="s">
        <v>48</v>
      </c>
      <c r="E92" s="8">
        <v>12</v>
      </c>
      <c r="F92" s="8" t="s">
        <v>530</v>
      </c>
      <c r="G92" s="12" t="s">
        <v>50</v>
      </c>
      <c r="H92" s="8" t="s">
        <v>531</v>
      </c>
      <c r="I92" s="19">
        <v>1</v>
      </c>
      <c r="J92" s="8" t="s">
        <v>52</v>
      </c>
      <c r="K92" s="8" t="s">
        <v>109</v>
      </c>
      <c r="L92" s="8" t="s">
        <v>123</v>
      </c>
      <c r="M92" s="8" t="s">
        <v>55</v>
      </c>
      <c r="N92" s="8" t="s">
        <v>473</v>
      </c>
      <c r="O92" s="8" t="s">
        <v>57</v>
      </c>
      <c r="Q92" s="8" t="s">
        <v>474</v>
      </c>
      <c r="R92" s="8" t="s">
        <v>475</v>
      </c>
      <c r="S92" s="12" t="s">
        <v>60</v>
      </c>
      <c r="T92" s="8">
        <v>1.76</v>
      </c>
      <c r="U92" s="8">
        <v>181.32</v>
      </c>
      <c r="V92" s="8">
        <v>1402207991</v>
      </c>
      <c r="W92" s="8" t="s">
        <v>504</v>
      </c>
      <c r="X92" s="8">
        <v>7.5</v>
      </c>
      <c r="Y92" s="8">
        <v>905</v>
      </c>
      <c r="Z92" s="26"/>
      <c r="AA92" s="26"/>
      <c r="AB92" s="9"/>
      <c r="AC92" s="9"/>
      <c r="AD92" s="17" t="str">
        <f t="shared" si="6"/>
        <v>Презентация</v>
      </c>
      <c r="AE92" s="8" t="s">
        <v>532</v>
      </c>
      <c r="AF92" s="17" t="str">
        <f t="shared" si="7"/>
        <v>Фото</v>
      </c>
      <c r="AG92" s="8" t="s">
        <v>533</v>
      </c>
      <c r="AH92" s="17" t="str">
        <f t="shared" si="8"/>
        <v>Карта</v>
      </c>
      <c r="AI92" s="8" t="s">
        <v>534</v>
      </c>
      <c r="AJ92" s="12"/>
      <c r="AK92" s="12"/>
      <c r="AM92" s="8">
        <v>150</v>
      </c>
      <c r="AN92" s="18"/>
      <c r="AQ92" s="17"/>
      <c r="AR92" s="8" t="s">
        <v>480</v>
      </c>
      <c r="AS92" s="20">
        <v>1200604</v>
      </c>
      <c r="AT92" s="19" t="s">
        <v>66</v>
      </c>
      <c r="AU92" s="12" t="s">
        <v>67</v>
      </c>
      <c r="AV92" s="12" t="s">
        <v>68</v>
      </c>
      <c r="AW92" s="12" t="s">
        <v>69</v>
      </c>
      <c r="AX92" s="19"/>
      <c r="AY92" s="20"/>
      <c r="AZ92" s="19" t="s">
        <v>70</v>
      </c>
      <c r="BA92" s="19"/>
      <c r="BB92" s="20"/>
      <c r="BC92" s="10"/>
    </row>
    <row r="93" spans="1:55" s="8" customFormat="1" ht="11.25" customHeight="1" x14ac:dyDescent="0.2">
      <c r="A93" s="8">
        <v>84</v>
      </c>
      <c r="B93" s="8" t="s">
        <v>652</v>
      </c>
      <c r="C93" s="8" t="s">
        <v>652</v>
      </c>
      <c r="D93" s="25" t="s">
        <v>48</v>
      </c>
      <c r="E93" s="8">
        <v>13</v>
      </c>
      <c r="F93" s="8" t="s">
        <v>535</v>
      </c>
      <c r="G93" s="12" t="s">
        <v>50</v>
      </c>
      <c r="H93" s="8" t="s">
        <v>536</v>
      </c>
      <c r="I93" s="19">
        <v>3</v>
      </c>
      <c r="J93" s="8" t="s">
        <v>52</v>
      </c>
      <c r="K93" s="8" t="s">
        <v>129</v>
      </c>
      <c r="L93" s="8" t="s">
        <v>308</v>
      </c>
      <c r="M93" s="8" t="s">
        <v>55</v>
      </c>
      <c r="N93" s="8" t="s">
        <v>473</v>
      </c>
      <c r="O93" s="8" t="s">
        <v>57</v>
      </c>
      <c r="Q93" s="8" t="s">
        <v>474</v>
      </c>
      <c r="R93" s="8" t="s">
        <v>475</v>
      </c>
      <c r="S93" s="12" t="s">
        <v>60</v>
      </c>
      <c r="T93" s="8">
        <v>1.62</v>
      </c>
      <c r="U93" s="8">
        <v>167.22</v>
      </c>
      <c r="V93" s="8">
        <v>1402142891</v>
      </c>
      <c r="W93" s="8" t="s">
        <v>476</v>
      </c>
      <c r="X93" s="8">
        <v>7.5</v>
      </c>
      <c r="Y93" s="8">
        <v>1810</v>
      </c>
      <c r="Z93" s="26"/>
      <c r="AA93" s="26"/>
      <c r="AB93" s="9"/>
      <c r="AC93" s="9"/>
      <c r="AD93" s="17" t="str">
        <f t="shared" si="6"/>
        <v>Презентация</v>
      </c>
      <c r="AE93" s="8" t="s">
        <v>537</v>
      </c>
      <c r="AF93" s="17" t="str">
        <f t="shared" si="7"/>
        <v>Фото</v>
      </c>
      <c r="AG93" s="8" t="s">
        <v>538</v>
      </c>
      <c r="AH93" s="17" t="str">
        <f t="shared" si="8"/>
        <v>Карта</v>
      </c>
      <c r="AI93" s="8" t="s">
        <v>539</v>
      </c>
      <c r="AJ93" s="12"/>
      <c r="AK93" s="12"/>
      <c r="AM93" s="8">
        <v>150</v>
      </c>
      <c r="AN93" s="18"/>
      <c r="AQ93" s="17"/>
      <c r="AR93" s="8" t="s">
        <v>480</v>
      </c>
      <c r="AS93" s="20">
        <v>1200616</v>
      </c>
      <c r="AT93" s="19" t="s">
        <v>66</v>
      </c>
      <c r="AU93" s="12" t="s">
        <v>67</v>
      </c>
      <c r="AV93" s="12" t="s">
        <v>68</v>
      </c>
      <c r="AW93" s="12" t="s">
        <v>69</v>
      </c>
      <c r="AX93" s="19"/>
      <c r="AY93" s="20"/>
      <c r="AZ93" s="19" t="s">
        <v>70</v>
      </c>
      <c r="BA93" s="19"/>
      <c r="BB93" s="20"/>
      <c r="BC93" s="10"/>
    </row>
    <row r="94" spans="1:55" s="8" customFormat="1" ht="11.25" customHeight="1" x14ac:dyDescent="0.2">
      <c r="A94" s="8">
        <v>85</v>
      </c>
      <c r="B94" s="8" t="s">
        <v>652</v>
      </c>
      <c r="C94" s="8" t="s">
        <v>652</v>
      </c>
      <c r="D94" s="25" t="s">
        <v>48</v>
      </c>
      <c r="E94" s="8">
        <v>14</v>
      </c>
      <c r="F94" s="8" t="s">
        <v>540</v>
      </c>
      <c r="G94" s="12" t="s">
        <v>50</v>
      </c>
      <c r="H94" s="8" t="s">
        <v>541</v>
      </c>
      <c r="I94" s="19">
        <v>2</v>
      </c>
      <c r="J94" s="8" t="s">
        <v>52</v>
      </c>
      <c r="K94" s="8" t="s">
        <v>129</v>
      </c>
      <c r="L94" s="8" t="s">
        <v>308</v>
      </c>
      <c r="M94" s="8" t="s">
        <v>55</v>
      </c>
      <c r="N94" s="8" t="s">
        <v>473</v>
      </c>
      <c r="O94" s="8" t="s">
        <v>57</v>
      </c>
      <c r="Q94" s="8" t="s">
        <v>474</v>
      </c>
      <c r="R94" s="8" t="s">
        <v>475</v>
      </c>
      <c r="S94" s="12" t="s">
        <v>60</v>
      </c>
      <c r="T94" s="8">
        <v>1.62</v>
      </c>
      <c r="U94" s="8">
        <v>167.22</v>
      </c>
      <c r="V94" s="8">
        <v>1402142891</v>
      </c>
      <c r="W94" s="8" t="s">
        <v>504</v>
      </c>
      <c r="X94" s="8">
        <v>7.5</v>
      </c>
      <c r="Y94" s="8">
        <v>905</v>
      </c>
      <c r="Z94" s="26"/>
      <c r="AA94" s="26"/>
      <c r="AB94" s="9"/>
      <c r="AC94" s="9"/>
      <c r="AD94" s="17" t="str">
        <f t="shared" si="6"/>
        <v>Презентация</v>
      </c>
      <c r="AE94" s="8" t="s">
        <v>542</v>
      </c>
      <c r="AF94" s="17" t="str">
        <f t="shared" si="7"/>
        <v>Фото</v>
      </c>
      <c r="AG94" s="8" t="s">
        <v>543</v>
      </c>
      <c r="AH94" s="17" t="str">
        <f t="shared" si="8"/>
        <v>Карта</v>
      </c>
      <c r="AI94" s="8" t="s">
        <v>544</v>
      </c>
      <c r="AJ94" s="12"/>
      <c r="AK94" s="12"/>
      <c r="AM94" s="8">
        <v>150</v>
      </c>
      <c r="AN94" s="18"/>
      <c r="AQ94" s="17"/>
      <c r="AR94" s="8" t="s">
        <v>480</v>
      </c>
      <c r="AS94" s="20">
        <v>1200616</v>
      </c>
      <c r="AT94" s="19" t="s">
        <v>66</v>
      </c>
      <c r="AU94" s="12" t="s">
        <v>67</v>
      </c>
      <c r="AV94" s="12" t="s">
        <v>68</v>
      </c>
      <c r="AW94" s="12" t="s">
        <v>69</v>
      </c>
      <c r="AX94" s="19"/>
      <c r="AY94" s="20"/>
      <c r="AZ94" s="19" t="s">
        <v>70</v>
      </c>
      <c r="BA94" s="19"/>
      <c r="BB94" s="20"/>
      <c r="BC94" s="10"/>
    </row>
    <row r="95" spans="1:55" s="8" customFormat="1" ht="11.25" customHeight="1" x14ac:dyDescent="0.2">
      <c r="A95" s="8">
        <v>86</v>
      </c>
      <c r="B95" s="8" t="s">
        <v>652</v>
      </c>
      <c r="C95" s="8" t="s">
        <v>652</v>
      </c>
      <c r="D95" s="25" t="s">
        <v>48</v>
      </c>
      <c r="E95" s="8">
        <v>15</v>
      </c>
      <c r="F95" s="8" t="s">
        <v>545</v>
      </c>
      <c r="G95" s="12" t="s">
        <v>93</v>
      </c>
      <c r="H95" s="8" t="s">
        <v>546</v>
      </c>
      <c r="I95" s="19">
        <v>3</v>
      </c>
      <c r="J95" s="8" t="s">
        <v>52</v>
      </c>
      <c r="K95" s="8" t="s">
        <v>129</v>
      </c>
      <c r="L95" s="8" t="s">
        <v>165</v>
      </c>
      <c r="M95" s="8" t="s">
        <v>55</v>
      </c>
      <c r="N95" s="8" t="s">
        <v>473</v>
      </c>
      <c r="O95" s="8" t="s">
        <v>57</v>
      </c>
      <c r="Q95" s="8" t="s">
        <v>474</v>
      </c>
      <c r="R95" s="8" t="s">
        <v>475</v>
      </c>
      <c r="S95" s="12" t="s">
        <v>60</v>
      </c>
      <c r="T95" s="8">
        <v>1.55</v>
      </c>
      <c r="U95" s="8">
        <v>158.72</v>
      </c>
      <c r="V95" s="8">
        <v>1403541009</v>
      </c>
      <c r="W95" s="8" t="s">
        <v>476</v>
      </c>
      <c r="X95" s="8">
        <v>7.5</v>
      </c>
      <c r="Y95" s="8">
        <v>1810</v>
      </c>
      <c r="Z95" s="26"/>
      <c r="AA95" s="26"/>
      <c r="AB95" s="9"/>
      <c r="AC95" s="9"/>
      <c r="AD95" s="17" t="str">
        <f t="shared" si="6"/>
        <v>Презентация</v>
      </c>
      <c r="AE95" s="8" t="s">
        <v>547</v>
      </c>
      <c r="AF95" s="17" t="str">
        <f t="shared" si="7"/>
        <v>Фото</v>
      </c>
      <c r="AG95" s="8" t="s">
        <v>548</v>
      </c>
      <c r="AH95" s="17" t="str">
        <f t="shared" si="8"/>
        <v>Карта</v>
      </c>
      <c r="AI95" s="8" t="s">
        <v>549</v>
      </c>
      <c r="AJ95" s="12"/>
      <c r="AK95" s="12"/>
      <c r="AM95" s="8">
        <v>150</v>
      </c>
      <c r="AN95" s="18"/>
      <c r="AQ95" s="17"/>
      <c r="AR95" s="8" t="s">
        <v>480</v>
      </c>
      <c r="AS95" s="20">
        <v>1200679</v>
      </c>
      <c r="AT95" s="19" t="s">
        <v>66</v>
      </c>
      <c r="AU95" s="12" t="s">
        <v>90</v>
      </c>
      <c r="AV95" s="12" t="s">
        <v>68</v>
      </c>
      <c r="AW95" s="12" t="s">
        <v>69</v>
      </c>
      <c r="AX95" s="19"/>
      <c r="AY95" s="20"/>
      <c r="AZ95" s="19" t="s">
        <v>70</v>
      </c>
      <c r="BA95" s="19"/>
      <c r="BB95" s="20"/>
      <c r="BC95" s="10"/>
    </row>
    <row r="96" spans="1:55" s="8" customFormat="1" ht="11.25" customHeight="1" x14ac:dyDescent="0.2">
      <c r="A96" s="8">
        <v>87</v>
      </c>
      <c r="B96" s="8" t="s">
        <v>652</v>
      </c>
      <c r="C96" s="8" t="s">
        <v>652</v>
      </c>
      <c r="D96" s="25" t="s">
        <v>48</v>
      </c>
      <c r="E96" s="8">
        <v>16</v>
      </c>
      <c r="F96" s="8" t="s">
        <v>545</v>
      </c>
      <c r="G96" s="12" t="s">
        <v>50</v>
      </c>
      <c r="H96" s="8" t="s">
        <v>550</v>
      </c>
      <c r="I96" s="19">
        <v>2</v>
      </c>
      <c r="J96" s="8" t="s">
        <v>52</v>
      </c>
      <c r="K96" s="8" t="s">
        <v>129</v>
      </c>
      <c r="L96" s="8" t="s">
        <v>165</v>
      </c>
      <c r="M96" s="8" t="s">
        <v>55</v>
      </c>
      <c r="N96" s="8" t="s">
        <v>473</v>
      </c>
      <c r="O96" s="8" t="s">
        <v>57</v>
      </c>
      <c r="Q96" s="8" t="s">
        <v>474</v>
      </c>
      <c r="R96" s="8" t="s">
        <v>475</v>
      </c>
      <c r="S96" s="12" t="s">
        <v>60</v>
      </c>
      <c r="T96" s="8">
        <v>1.57</v>
      </c>
      <c r="U96" s="8">
        <v>161.75</v>
      </c>
      <c r="V96" s="8">
        <v>1403541001</v>
      </c>
      <c r="W96" s="8" t="s">
        <v>476</v>
      </c>
      <c r="X96" s="8">
        <v>7.5</v>
      </c>
      <c r="Y96" s="8">
        <v>1810</v>
      </c>
      <c r="Z96" s="26"/>
      <c r="AA96" s="26"/>
      <c r="AB96" s="9"/>
      <c r="AC96" s="9"/>
      <c r="AD96" s="17" t="str">
        <f t="shared" si="6"/>
        <v>Презентация</v>
      </c>
      <c r="AE96" s="8" t="s">
        <v>551</v>
      </c>
      <c r="AF96" s="17" t="str">
        <f t="shared" si="7"/>
        <v>Фото</v>
      </c>
      <c r="AG96" s="8" t="s">
        <v>552</v>
      </c>
      <c r="AH96" s="17" t="str">
        <f t="shared" si="8"/>
        <v>Карта</v>
      </c>
      <c r="AI96" s="8" t="s">
        <v>553</v>
      </c>
      <c r="AJ96" s="12"/>
      <c r="AK96" s="12"/>
      <c r="AM96" s="8">
        <v>150</v>
      </c>
      <c r="AN96" s="18"/>
      <c r="AQ96" s="17"/>
      <c r="AR96" s="8" t="s">
        <v>480</v>
      </c>
      <c r="AS96" s="20">
        <v>1200679</v>
      </c>
      <c r="AT96" s="19" t="s">
        <v>66</v>
      </c>
      <c r="AU96" s="12" t="s">
        <v>90</v>
      </c>
      <c r="AV96" s="12" t="s">
        <v>68</v>
      </c>
      <c r="AW96" s="12" t="s">
        <v>69</v>
      </c>
      <c r="AX96" s="19" t="s">
        <v>285</v>
      </c>
      <c r="AY96" s="20"/>
      <c r="AZ96" s="19" t="s">
        <v>70</v>
      </c>
      <c r="BA96" s="19"/>
      <c r="BB96" s="20"/>
      <c r="BC96" s="10"/>
    </row>
    <row r="97" spans="1:55" s="8" customFormat="1" ht="11.25" customHeight="1" x14ac:dyDescent="0.2">
      <c r="A97" s="8">
        <v>88</v>
      </c>
      <c r="B97" s="8" t="s">
        <v>652</v>
      </c>
      <c r="C97" s="8" t="s">
        <v>652</v>
      </c>
      <c r="D97" s="25" t="s">
        <v>48</v>
      </c>
      <c r="E97" s="8">
        <v>17</v>
      </c>
      <c r="F97" s="8" t="s">
        <v>554</v>
      </c>
      <c r="G97" s="12" t="s">
        <v>50</v>
      </c>
      <c r="H97" s="8" t="s">
        <v>555</v>
      </c>
      <c r="I97" s="19">
        <v>3</v>
      </c>
      <c r="J97" s="8" t="s">
        <v>52</v>
      </c>
      <c r="K97" s="8" t="s">
        <v>95</v>
      </c>
      <c r="L97" s="8" t="s">
        <v>140</v>
      </c>
      <c r="M97" s="8" t="s">
        <v>55</v>
      </c>
      <c r="N97" s="8" t="s">
        <v>473</v>
      </c>
      <c r="O97" s="8" t="s">
        <v>57</v>
      </c>
      <c r="Q97" s="8" t="s">
        <v>474</v>
      </c>
      <c r="R97" s="8" t="s">
        <v>475</v>
      </c>
      <c r="S97" s="12" t="s">
        <v>60</v>
      </c>
      <c r="T97" s="8">
        <v>1.72</v>
      </c>
      <c r="U97" s="8">
        <v>176.93</v>
      </c>
      <c r="V97" s="8">
        <v>1400246691</v>
      </c>
      <c r="W97" s="8" t="s">
        <v>504</v>
      </c>
      <c r="X97" s="8">
        <v>7.5</v>
      </c>
      <c r="Y97" s="8">
        <v>905</v>
      </c>
      <c r="Z97" s="26"/>
      <c r="AA97" s="26"/>
      <c r="AB97" s="9"/>
      <c r="AC97" s="9"/>
      <c r="AD97" s="17" t="str">
        <f t="shared" si="6"/>
        <v>Презентация</v>
      </c>
      <c r="AE97" s="8" t="s">
        <v>556</v>
      </c>
      <c r="AF97" s="17" t="str">
        <f t="shared" si="7"/>
        <v>Фото</v>
      </c>
      <c r="AG97" s="8" t="s">
        <v>557</v>
      </c>
      <c r="AH97" s="17" t="str">
        <f t="shared" si="8"/>
        <v>Карта</v>
      </c>
      <c r="AI97" s="8" t="s">
        <v>558</v>
      </c>
      <c r="AJ97" s="12"/>
      <c r="AK97" s="12"/>
      <c r="AM97" s="8">
        <v>150</v>
      </c>
      <c r="AN97" s="18"/>
      <c r="AQ97" s="17"/>
      <c r="AR97" s="8" t="s">
        <v>480</v>
      </c>
      <c r="AS97" s="20">
        <v>1200683</v>
      </c>
      <c r="AT97" s="19" t="s">
        <v>66</v>
      </c>
      <c r="AU97" s="12" t="s">
        <v>90</v>
      </c>
      <c r="AV97" s="12" t="s">
        <v>68</v>
      </c>
      <c r="AW97" s="12" t="s">
        <v>69</v>
      </c>
      <c r="AX97" s="19" t="s">
        <v>274</v>
      </c>
      <c r="AY97" s="20"/>
      <c r="AZ97" s="19" t="s">
        <v>70</v>
      </c>
      <c r="BA97" s="19"/>
      <c r="BB97" s="20"/>
      <c r="BC97" s="10"/>
    </row>
    <row r="98" spans="1:55" s="8" customFormat="1" ht="11.25" customHeight="1" x14ac:dyDescent="0.2">
      <c r="A98" s="8">
        <v>89</v>
      </c>
      <c r="B98" s="8" t="s">
        <v>652</v>
      </c>
      <c r="C98" s="8" t="s">
        <v>652</v>
      </c>
      <c r="D98" s="25" t="s">
        <v>48</v>
      </c>
      <c r="E98" s="8">
        <v>18</v>
      </c>
      <c r="F98" s="8" t="s">
        <v>559</v>
      </c>
      <c r="G98" s="12" t="s">
        <v>50</v>
      </c>
      <c r="H98" s="8" t="s">
        <v>560</v>
      </c>
      <c r="I98" s="19">
        <v>3</v>
      </c>
      <c r="J98" s="8" t="s">
        <v>52</v>
      </c>
      <c r="K98" s="8" t="s">
        <v>109</v>
      </c>
      <c r="L98" s="8" t="s">
        <v>140</v>
      </c>
      <c r="M98" s="8" t="s">
        <v>55</v>
      </c>
      <c r="N98" s="8" t="s">
        <v>473</v>
      </c>
      <c r="O98" s="8" t="s">
        <v>57</v>
      </c>
      <c r="Q98" s="8" t="s">
        <v>474</v>
      </c>
      <c r="R98" s="8" t="s">
        <v>475</v>
      </c>
      <c r="S98" s="12" t="s">
        <v>60</v>
      </c>
      <c r="T98" s="8">
        <v>1.2</v>
      </c>
      <c r="U98" s="8">
        <v>122.9</v>
      </c>
      <c r="V98" s="8">
        <v>1403427701</v>
      </c>
      <c r="W98" s="8" t="s">
        <v>476</v>
      </c>
      <c r="X98" s="8">
        <v>7.5</v>
      </c>
      <c r="Y98" s="8">
        <v>1810</v>
      </c>
      <c r="Z98" s="26"/>
      <c r="AA98" s="26"/>
      <c r="AB98" s="9"/>
      <c r="AC98" s="9"/>
      <c r="AD98" s="17" t="str">
        <f t="shared" si="6"/>
        <v>Презентация</v>
      </c>
      <c r="AE98" s="8" t="s">
        <v>561</v>
      </c>
      <c r="AF98" s="17" t="str">
        <f t="shared" si="7"/>
        <v>Фото</v>
      </c>
      <c r="AG98" s="8" t="s">
        <v>562</v>
      </c>
      <c r="AH98" s="17" t="str">
        <f t="shared" si="8"/>
        <v>Карта</v>
      </c>
      <c r="AI98" s="8" t="s">
        <v>563</v>
      </c>
      <c r="AJ98" s="12"/>
      <c r="AK98" s="12"/>
      <c r="AM98" s="8">
        <v>150</v>
      </c>
      <c r="AN98" s="18"/>
      <c r="AQ98" s="17"/>
      <c r="AR98" s="8" t="s">
        <v>480</v>
      </c>
      <c r="AS98" s="20">
        <v>1200576</v>
      </c>
      <c r="AT98" s="19" t="s">
        <v>66</v>
      </c>
      <c r="AU98" s="12" t="s">
        <v>67</v>
      </c>
      <c r="AV98" s="12" t="s">
        <v>68</v>
      </c>
      <c r="AW98" s="12" t="s">
        <v>69</v>
      </c>
      <c r="AX98" s="19"/>
      <c r="AY98" s="20"/>
      <c r="AZ98" s="19" t="s">
        <v>70</v>
      </c>
      <c r="BA98" s="19"/>
      <c r="BB98" s="20"/>
      <c r="BC98" s="10"/>
    </row>
    <row r="99" spans="1:55" s="8" customFormat="1" ht="11.25" customHeight="1" x14ac:dyDescent="0.2">
      <c r="A99" s="8">
        <v>90</v>
      </c>
      <c r="B99" s="8" t="s">
        <v>652</v>
      </c>
      <c r="C99" s="8" t="s">
        <v>652</v>
      </c>
      <c r="D99" s="25" t="s">
        <v>48</v>
      </c>
      <c r="E99" s="8">
        <v>19</v>
      </c>
      <c r="F99" s="8" t="s">
        <v>559</v>
      </c>
      <c r="G99" s="12" t="s">
        <v>50</v>
      </c>
      <c r="H99" s="8" t="s">
        <v>564</v>
      </c>
      <c r="I99" s="19">
        <v>2</v>
      </c>
      <c r="J99" s="8" t="s">
        <v>52</v>
      </c>
      <c r="K99" s="8" t="s">
        <v>109</v>
      </c>
      <c r="L99" s="8" t="s">
        <v>140</v>
      </c>
      <c r="M99" s="8" t="s">
        <v>55</v>
      </c>
      <c r="N99" s="8" t="s">
        <v>473</v>
      </c>
      <c r="O99" s="8" t="s">
        <v>57</v>
      </c>
      <c r="Q99" s="8" t="s">
        <v>474</v>
      </c>
      <c r="R99" s="8" t="s">
        <v>475</v>
      </c>
      <c r="S99" s="12" t="s">
        <v>60</v>
      </c>
      <c r="T99" s="8">
        <v>1.2</v>
      </c>
      <c r="U99" s="8">
        <v>122.9</v>
      </c>
      <c r="V99" s="8">
        <v>1403427701</v>
      </c>
      <c r="W99" s="8" t="s">
        <v>476</v>
      </c>
      <c r="X99" s="8">
        <v>7.5</v>
      </c>
      <c r="Y99" s="8">
        <v>1810</v>
      </c>
      <c r="Z99" s="26"/>
      <c r="AA99" s="26"/>
      <c r="AB99" s="9"/>
      <c r="AC99" s="9"/>
      <c r="AD99" s="17" t="str">
        <f t="shared" si="6"/>
        <v>Презентация</v>
      </c>
      <c r="AE99" s="8" t="s">
        <v>565</v>
      </c>
      <c r="AF99" s="17" t="str">
        <f t="shared" si="7"/>
        <v>Фото</v>
      </c>
      <c r="AG99" s="8" t="s">
        <v>566</v>
      </c>
      <c r="AH99" s="17" t="str">
        <f t="shared" si="8"/>
        <v>Карта</v>
      </c>
      <c r="AI99" s="8" t="s">
        <v>567</v>
      </c>
      <c r="AJ99" s="12"/>
      <c r="AK99" s="12"/>
      <c r="AM99" s="8">
        <v>150</v>
      </c>
      <c r="AN99" s="18"/>
      <c r="AQ99" s="17"/>
      <c r="AR99" s="8" t="s">
        <v>480</v>
      </c>
      <c r="AS99" s="20">
        <v>1200576</v>
      </c>
      <c r="AT99" s="19" t="s">
        <v>66</v>
      </c>
      <c r="AU99" s="12" t="s">
        <v>67</v>
      </c>
      <c r="AV99" s="12" t="s">
        <v>68</v>
      </c>
      <c r="AW99" s="12" t="s">
        <v>69</v>
      </c>
      <c r="AX99" s="19"/>
      <c r="AY99" s="20"/>
      <c r="AZ99" s="19" t="s">
        <v>70</v>
      </c>
      <c r="BA99" s="19"/>
      <c r="BB99" s="20"/>
      <c r="BC99" s="10"/>
    </row>
    <row r="100" spans="1:55" s="8" customFormat="1" ht="11.25" customHeight="1" x14ac:dyDescent="0.2">
      <c r="A100" s="8">
        <v>91</v>
      </c>
      <c r="B100" s="8" t="s">
        <v>652</v>
      </c>
      <c r="C100" s="8" t="s">
        <v>652</v>
      </c>
      <c r="D100" s="25" t="s">
        <v>48</v>
      </c>
      <c r="E100" s="8">
        <v>20</v>
      </c>
      <c r="F100" s="8" t="s">
        <v>568</v>
      </c>
      <c r="G100" s="12" t="s">
        <v>50</v>
      </c>
      <c r="H100" s="8" t="s">
        <v>569</v>
      </c>
      <c r="I100" s="19">
        <v>3</v>
      </c>
      <c r="J100" s="8" t="s">
        <v>52</v>
      </c>
      <c r="K100" s="8" t="s">
        <v>459</v>
      </c>
      <c r="L100" s="8" t="s">
        <v>570</v>
      </c>
      <c r="M100" s="8" t="s">
        <v>55</v>
      </c>
      <c r="N100" s="8" t="s">
        <v>473</v>
      </c>
      <c r="O100" s="8" t="s">
        <v>57</v>
      </c>
      <c r="Q100" s="8" t="s">
        <v>474</v>
      </c>
      <c r="R100" s="8" t="s">
        <v>475</v>
      </c>
      <c r="S100" s="12" t="s">
        <v>60</v>
      </c>
      <c r="T100" s="8">
        <v>1.53</v>
      </c>
      <c r="U100" s="8">
        <v>157.41999999999999</v>
      </c>
      <c r="V100" s="8">
        <v>1400214401</v>
      </c>
      <c r="W100" s="8" t="s">
        <v>504</v>
      </c>
      <c r="X100" s="8">
        <v>7.5</v>
      </c>
      <c r="Y100" s="8">
        <v>905</v>
      </c>
      <c r="Z100" s="26"/>
      <c r="AA100" s="26"/>
      <c r="AB100" s="9"/>
      <c r="AC100" s="9"/>
      <c r="AD100" s="17" t="str">
        <f t="shared" si="6"/>
        <v>Презентация</v>
      </c>
      <c r="AE100" s="8" t="s">
        <v>571</v>
      </c>
      <c r="AF100" s="17" t="str">
        <f t="shared" si="7"/>
        <v>Фото</v>
      </c>
      <c r="AG100" s="8" t="s">
        <v>572</v>
      </c>
      <c r="AH100" s="17" t="str">
        <f t="shared" si="8"/>
        <v>Карта</v>
      </c>
      <c r="AI100" s="8" t="s">
        <v>573</v>
      </c>
      <c r="AJ100" s="12"/>
      <c r="AK100" s="12"/>
      <c r="AM100" s="8">
        <v>150</v>
      </c>
      <c r="AN100" s="18"/>
      <c r="AQ100" s="17"/>
      <c r="AR100" s="8" t="s">
        <v>480</v>
      </c>
      <c r="AS100" s="20">
        <v>1200618</v>
      </c>
      <c r="AT100" s="19" t="s">
        <v>66</v>
      </c>
      <c r="AU100" s="12" t="s">
        <v>67</v>
      </c>
      <c r="AV100" s="12" t="s">
        <v>68</v>
      </c>
      <c r="AW100" s="12" t="s">
        <v>69</v>
      </c>
      <c r="AX100" s="19" t="s">
        <v>285</v>
      </c>
      <c r="AY100" s="20"/>
      <c r="AZ100" s="19" t="s">
        <v>70</v>
      </c>
      <c r="BA100" s="19"/>
      <c r="BB100" s="20"/>
      <c r="BC100" s="10"/>
    </row>
    <row r="101" spans="1:55" s="8" customFormat="1" ht="11.25" customHeight="1" x14ac:dyDescent="0.2">
      <c r="A101" s="8">
        <v>92</v>
      </c>
      <c r="B101" s="8" t="s">
        <v>652</v>
      </c>
      <c r="C101" s="8" t="s">
        <v>652</v>
      </c>
      <c r="D101" s="25" t="s">
        <v>48</v>
      </c>
      <c r="E101" s="8">
        <v>21</v>
      </c>
      <c r="F101" s="8" t="s">
        <v>568</v>
      </c>
      <c r="G101" s="12" t="s">
        <v>93</v>
      </c>
      <c r="H101" s="8" t="s">
        <v>574</v>
      </c>
      <c r="I101" s="19">
        <v>2</v>
      </c>
      <c r="J101" s="8" t="s">
        <v>52</v>
      </c>
      <c r="K101" s="8" t="s">
        <v>459</v>
      </c>
      <c r="L101" s="8" t="s">
        <v>570</v>
      </c>
      <c r="M101" s="8" t="s">
        <v>55</v>
      </c>
      <c r="N101" s="8" t="s">
        <v>473</v>
      </c>
      <c r="O101" s="8" t="s">
        <v>57</v>
      </c>
      <c r="Q101" s="8" t="s">
        <v>474</v>
      </c>
      <c r="R101" s="8" t="s">
        <v>475</v>
      </c>
      <c r="S101" s="12" t="s">
        <v>60</v>
      </c>
      <c r="T101" s="8">
        <v>1.37</v>
      </c>
      <c r="U101" s="8">
        <v>140.94999999999999</v>
      </c>
      <c r="V101" s="8">
        <v>1400214409</v>
      </c>
      <c r="W101" s="8" t="s">
        <v>504</v>
      </c>
      <c r="X101" s="8">
        <v>7.5</v>
      </c>
      <c r="Y101" s="8">
        <v>905</v>
      </c>
      <c r="Z101" s="26"/>
      <c r="AA101" s="26"/>
      <c r="AB101" s="9"/>
      <c r="AC101" s="9"/>
      <c r="AD101" s="17" t="str">
        <f t="shared" si="6"/>
        <v>Презентация</v>
      </c>
      <c r="AE101" s="8" t="s">
        <v>575</v>
      </c>
      <c r="AF101" s="17" t="str">
        <f t="shared" si="7"/>
        <v>Фото</v>
      </c>
      <c r="AG101" s="8" t="s">
        <v>576</v>
      </c>
      <c r="AH101" s="17" t="str">
        <f t="shared" si="8"/>
        <v>Карта</v>
      </c>
      <c r="AI101" s="8" t="s">
        <v>577</v>
      </c>
      <c r="AJ101" s="12"/>
      <c r="AK101" s="12"/>
      <c r="AM101" s="8">
        <v>150</v>
      </c>
      <c r="AN101" s="18"/>
      <c r="AQ101" s="17"/>
      <c r="AR101" s="8" t="s">
        <v>480</v>
      </c>
      <c r="AS101" s="20">
        <v>1200618</v>
      </c>
      <c r="AT101" s="19" t="s">
        <v>66</v>
      </c>
      <c r="AU101" s="12" t="s">
        <v>67</v>
      </c>
      <c r="AV101" s="12" t="s">
        <v>68</v>
      </c>
      <c r="AW101" s="12" t="s">
        <v>69</v>
      </c>
      <c r="AX101" s="19"/>
      <c r="AY101" s="20"/>
      <c r="AZ101" s="19" t="s">
        <v>70</v>
      </c>
      <c r="BA101" s="19"/>
      <c r="BB101" s="20"/>
      <c r="BC101" s="10"/>
    </row>
    <row r="102" spans="1:55" s="8" customFormat="1" ht="11.25" customHeight="1" x14ac:dyDescent="0.2">
      <c r="A102" s="8">
        <v>93</v>
      </c>
      <c r="B102" s="8" t="s">
        <v>652</v>
      </c>
      <c r="C102" s="8" t="s">
        <v>652</v>
      </c>
      <c r="D102" s="25" t="s">
        <v>48</v>
      </c>
      <c r="E102" s="8">
        <v>22</v>
      </c>
      <c r="F102" s="8" t="s">
        <v>578</v>
      </c>
      <c r="G102" s="12" t="s">
        <v>93</v>
      </c>
      <c r="H102" s="8" t="s">
        <v>579</v>
      </c>
      <c r="I102" s="19">
        <v>1</v>
      </c>
      <c r="J102" s="8" t="s">
        <v>52</v>
      </c>
      <c r="K102" s="8" t="s">
        <v>116</v>
      </c>
      <c r="L102" s="8" t="s">
        <v>580</v>
      </c>
      <c r="M102" s="8" t="s">
        <v>55</v>
      </c>
      <c r="N102" s="8" t="s">
        <v>473</v>
      </c>
      <c r="O102" s="8" t="s">
        <v>57</v>
      </c>
      <c r="Q102" s="8" t="s">
        <v>493</v>
      </c>
      <c r="R102" s="8" t="s">
        <v>494</v>
      </c>
      <c r="S102" s="12" t="s">
        <v>60</v>
      </c>
      <c r="T102" s="8">
        <v>2.56</v>
      </c>
      <c r="U102" s="8">
        <v>263.38</v>
      </c>
      <c r="V102" s="8">
        <v>2013050092</v>
      </c>
      <c r="W102" s="8" t="s">
        <v>504</v>
      </c>
      <c r="X102" s="8">
        <v>7.5</v>
      </c>
      <c r="Y102" s="8">
        <v>905</v>
      </c>
      <c r="Z102" s="26"/>
      <c r="AA102" s="26"/>
      <c r="AB102" s="9"/>
      <c r="AC102" s="9"/>
      <c r="AD102" s="17" t="str">
        <f t="shared" si="6"/>
        <v>Презентация</v>
      </c>
      <c r="AE102" s="8" t="s">
        <v>581</v>
      </c>
      <c r="AF102" s="17" t="str">
        <f t="shared" si="7"/>
        <v>Фото</v>
      </c>
      <c r="AG102" s="8" t="s">
        <v>582</v>
      </c>
      <c r="AH102" s="17" t="str">
        <f t="shared" si="8"/>
        <v>Карта</v>
      </c>
      <c r="AI102" s="8" t="s">
        <v>583</v>
      </c>
      <c r="AJ102" s="12"/>
      <c r="AK102" s="12"/>
      <c r="AM102" s="8">
        <v>150</v>
      </c>
      <c r="AN102" s="18"/>
      <c r="AQ102" s="17"/>
      <c r="AR102" s="8" t="s">
        <v>480</v>
      </c>
      <c r="AS102" s="20">
        <v>1200681</v>
      </c>
      <c r="AT102" s="19" t="s">
        <v>66</v>
      </c>
      <c r="AU102" s="12" t="s">
        <v>90</v>
      </c>
      <c r="AV102" s="12" t="s">
        <v>68</v>
      </c>
      <c r="AW102" s="12" t="s">
        <v>69</v>
      </c>
      <c r="AX102" s="19" t="s">
        <v>91</v>
      </c>
      <c r="AY102" s="20"/>
      <c r="AZ102" s="19" t="s">
        <v>70</v>
      </c>
      <c r="BA102" s="19"/>
      <c r="BB102" s="20"/>
      <c r="BC102" s="10"/>
    </row>
    <row r="103" spans="1:55" s="8" customFormat="1" ht="11.25" customHeight="1" x14ac:dyDescent="0.2">
      <c r="A103" s="8">
        <v>94</v>
      </c>
      <c r="B103" s="8" t="s">
        <v>652</v>
      </c>
      <c r="C103" s="8" t="s">
        <v>652</v>
      </c>
      <c r="D103" s="25" t="s">
        <v>48</v>
      </c>
      <c r="E103" s="8">
        <v>23</v>
      </c>
      <c r="F103" s="8" t="s">
        <v>584</v>
      </c>
      <c r="G103" s="12" t="s">
        <v>93</v>
      </c>
      <c r="H103" s="8" t="s">
        <v>585</v>
      </c>
      <c r="I103" s="19">
        <v>2</v>
      </c>
      <c r="J103" s="8" t="s">
        <v>52</v>
      </c>
      <c r="K103" s="8" t="s">
        <v>116</v>
      </c>
      <c r="L103" s="8" t="s">
        <v>331</v>
      </c>
      <c r="M103" s="8" t="s">
        <v>55</v>
      </c>
      <c r="N103" s="8" t="s">
        <v>473</v>
      </c>
      <c r="O103" s="8" t="s">
        <v>57</v>
      </c>
      <c r="Q103" s="8" t="s">
        <v>474</v>
      </c>
      <c r="R103" s="8" t="s">
        <v>475</v>
      </c>
      <c r="S103" s="12" t="s">
        <v>60</v>
      </c>
      <c r="T103" s="8">
        <v>2.0099999999999998</v>
      </c>
      <c r="U103" s="8">
        <v>206.72</v>
      </c>
      <c r="V103" s="8">
        <v>1400305592</v>
      </c>
      <c r="W103" s="8" t="s">
        <v>476</v>
      </c>
      <c r="X103" s="8">
        <v>7.5</v>
      </c>
      <c r="Y103" s="8">
        <v>1810</v>
      </c>
      <c r="Z103" s="26"/>
      <c r="AA103" s="26"/>
      <c r="AB103" s="9"/>
      <c r="AC103" s="9"/>
      <c r="AD103" s="17" t="str">
        <f t="shared" si="6"/>
        <v>Презентация</v>
      </c>
      <c r="AE103" s="8" t="s">
        <v>586</v>
      </c>
      <c r="AF103" s="17" t="str">
        <f t="shared" si="7"/>
        <v>Фото</v>
      </c>
      <c r="AG103" s="8" t="s">
        <v>587</v>
      </c>
      <c r="AH103" s="17" t="str">
        <f t="shared" si="8"/>
        <v>Карта</v>
      </c>
      <c r="AI103" s="8" t="s">
        <v>588</v>
      </c>
      <c r="AJ103" s="12"/>
      <c r="AK103" s="12"/>
      <c r="AM103" s="8">
        <v>150</v>
      </c>
      <c r="AN103" s="18"/>
      <c r="AQ103" s="17"/>
      <c r="AR103" s="8" t="s">
        <v>480</v>
      </c>
      <c r="AS103" s="20">
        <v>1200621</v>
      </c>
      <c r="AT103" s="19" t="s">
        <v>66</v>
      </c>
      <c r="AU103" s="12" t="s">
        <v>67</v>
      </c>
      <c r="AV103" s="12" t="s">
        <v>68</v>
      </c>
      <c r="AW103" s="12" t="s">
        <v>69</v>
      </c>
      <c r="AX103" s="19" t="s">
        <v>274</v>
      </c>
      <c r="AY103" s="20"/>
      <c r="AZ103" s="19" t="s">
        <v>70</v>
      </c>
      <c r="BA103" s="19"/>
      <c r="BB103" s="20"/>
      <c r="BC103" s="10"/>
    </row>
    <row r="104" spans="1:55" s="8" customFormat="1" ht="11.25" customHeight="1" x14ac:dyDescent="0.2">
      <c r="A104" s="8">
        <v>95</v>
      </c>
      <c r="B104" s="8" t="s">
        <v>652</v>
      </c>
      <c r="C104" s="8" t="s">
        <v>652</v>
      </c>
      <c r="D104" s="25" t="s">
        <v>48</v>
      </c>
      <c r="E104" s="8">
        <v>24</v>
      </c>
      <c r="F104" s="8" t="s">
        <v>589</v>
      </c>
      <c r="G104" s="12" t="s">
        <v>50</v>
      </c>
      <c r="H104" s="8" t="s">
        <v>590</v>
      </c>
      <c r="I104" s="19">
        <v>2</v>
      </c>
      <c r="J104" s="8" t="s">
        <v>52</v>
      </c>
      <c r="K104" s="8" t="s">
        <v>73</v>
      </c>
      <c r="L104" s="8" t="s">
        <v>442</v>
      </c>
      <c r="M104" s="8" t="s">
        <v>55</v>
      </c>
      <c r="N104" s="8" t="s">
        <v>473</v>
      </c>
      <c r="O104" s="8" t="s">
        <v>57</v>
      </c>
      <c r="Q104" s="8" t="s">
        <v>493</v>
      </c>
      <c r="R104" s="8" t="s">
        <v>494</v>
      </c>
      <c r="S104" s="12" t="s">
        <v>60</v>
      </c>
      <c r="T104" s="8">
        <v>1.21</v>
      </c>
      <c r="U104" s="8">
        <v>124.52</v>
      </c>
      <c r="V104" s="8">
        <v>2013047891</v>
      </c>
      <c r="W104" s="8" t="s">
        <v>476</v>
      </c>
      <c r="X104" s="8">
        <v>7.5</v>
      </c>
      <c r="Y104" s="8">
        <v>1810</v>
      </c>
      <c r="Z104" s="26"/>
      <c r="AA104" s="26"/>
      <c r="AB104" s="9"/>
      <c r="AC104" s="9"/>
      <c r="AD104" s="17" t="str">
        <f t="shared" si="6"/>
        <v>Презентация</v>
      </c>
      <c r="AE104" s="8" t="s">
        <v>591</v>
      </c>
      <c r="AF104" s="17" t="str">
        <f t="shared" si="7"/>
        <v>Фото</v>
      </c>
      <c r="AG104" s="8" t="s">
        <v>592</v>
      </c>
      <c r="AH104" s="17" t="str">
        <f t="shared" si="8"/>
        <v>Карта</v>
      </c>
      <c r="AI104" s="8" t="s">
        <v>593</v>
      </c>
      <c r="AJ104" s="12"/>
      <c r="AK104" s="12"/>
      <c r="AM104" s="8">
        <v>150</v>
      </c>
      <c r="AN104" s="18"/>
      <c r="AQ104" s="17"/>
      <c r="AR104" s="8" t="s">
        <v>480</v>
      </c>
      <c r="AS104" s="20">
        <v>1200680</v>
      </c>
      <c r="AT104" s="19" t="s">
        <v>66</v>
      </c>
      <c r="AU104" s="12" t="s">
        <v>90</v>
      </c>
      <c r="AV104" s="12" t="s">
        <v>68</v>
      </c>
      <c r="AW104" s="12" t="s">
        <v>69</v>
      </c>
      <c r="AX104" s="19"/>
      <c r="AY104" s="20"/>
      <c r="AZ104" s="19" t="s">
        <v>70</v>
      </c>
      <c r="BA104" s="19"/>
      <c r="BB104" s="20"/>
      <c r="BC104" s="10"/>
    </row>
    <row r="105" spans="1:55" s="8" customFormat="1" ht="11.25" customHeight="1" x14ac:dyDescent="0.2">
      <c r="A105" s="8">
        <v>96</v>
      </c>
      <c r="B105" s="8" t="s">
        <v>652</v>
      </c>
      <c r="C105" s="8" t="s">
        <v>652</v>
      </c>
      <c r="D105" s="25" t="s">
        <v>48</v>
      </c>
      <c r="E105" s="8">
        <v>25</v>
      </c>
      <c r="F105" s="8" t="s">
        <v>594</v>
      </c>
      <c r="G105" s="12" t="s">
        <v>50</v>
      </c>
      <c r="H105" s="8" t="s">
        <v>595</v>
      </c>
      <c r="I105" s="19">
        <v>3</v>
      </c>
      <c r="J105" s="8" t="s">
        <v>52</v>
      </c>
      <c r="K105" s="8" t="s">
        <v>73</v>
      </c>
      <c r="L105" s="8" t="s">
        <v>442</v>
      </c>
      <c r="M105" s="8" t="s">
        <v>55</v>
      </c>
      <c r="N105" s="8" t="s">
        <v>473</v>
      </c>
      <c r="O105" s="8" t="s">
        <v>57</v>
      </c>
      <c r="Q105" s="8" t="s">
        <v>493</v>
      </c>
      <c r="R105" s="8" t="s">
        <v>494</v>
      </c>
      <c r="S105" s="12" t="s">
        <v>60</v>
      </c>
      <c r="T105" s="8">
        <v>1.21</v>
      </c>
      <c r="U105" s="8">
        <v>124.52</v>
      </c>
      <c r="V105" s="8">
        <v>2013047891</v>
      </c>
      <c r="W105" s="8" t="s">
        <v>504</v>
      </c>
      <c r="X105" s="8">
        <v>7.5</v>
      </c>
      <c r="Y105" s="8">
        <v>905</v>
      </c>
      <c r="Z105" s="26"/>
      <c r="AA105" s="26"/>
      <c r="AB105" s="9"/>
      <c r="AC105" s="9"/>
      <c r="AD105" s="17" t="str">
        <f t="shared" si="6"/>
        <v>Презентация</v>
      </c>
      <c r="AE105" s="8" t="s">
        <v>596</v>
      </c>
      <c r="AF105" s="17" t="str">
        <f t="shared" si="7"/>
        <v>Фото</v>
      </c>
      <c r="AG105" s="8" t="s">
        <v>597</v>
      </c>
      <c r="AH105" s="17" t="str">
        <f t="shared" si="8"/>
        <v>Карта</v>
      </c>
      <c r="AI105" s="8" t="s">
        <v>598</v>
      </c>
      <c r="AJ105" s="12"/>
      <c r="AK105" s="12"/>
      <c r="AM105" s="8">
        <v>150</v>
      </c>
      <c r="AN105" s="18"/>
      <c r="AQ105" s="17"/>
      <c r="AR105" s="8" t="s">
        <v>480</v>
      </c>
      <c r="AS105" s="20">
        <v>1200680</v>
      </c>
      <c r="AT105" s="19" t="s">
        <v>66</v>
      </c>
      <c r="AU105" s="12" t="s">
        <v>90</v>
      </c>
      <c r="AV105" s="12" t="s">
        <v>68</v>
      </c>
      <c r="AW105" s="12" t="s">
        <v>69</v>
      </c>
      <c r="AX105" s="19"/>
      <c r="AY105" s="20"/>
      <c r="AZ105" s="19" t="s">
        <v>70</v>
      </c>
      <c r="BA105" s="19"/>
      <c r="BB105" s="20"/>
      <c r="BC105" s="10"/>
    </row>
    <row r="106" spans="1:55" s="8" customFormat="1" ht="11.25" customHeight="1" x14ac:dyDescent="0.2">
      <c r="A106" s="8">
        <v>97</v>
      </c>
      <c r="B106" s="8" t="s">
        <v>652</v>
      </c>
      <c r="C106" s="8" t="s">
        <v>652</v>
      </c>
      <c r="D106" s="25" t="s">
        <v>48</v>
      </c>
      <c r="E106" s="8">
        <v>26</v>
      </c>
      <c r="F106" s="8" t="s">
        <v>599</v>
      </c>
      <c r="G106" s="12" t="s">
        <v>93</v>
      </c>
      <c r="H106" s="8" t="s">
        <v>600</v>
      </c>
      <c r="I106" s="19">
        <v>3</v>
      </c>
      <c r="J106" s="8" t="s">
        <v>52</v>
      </c>
      <c r="K106" s="8" t="s">
        <v>73</v>
      </c>
      <c r="L106" s="8" t="s">
        <v>414</v>
      </c>
      <c r="M106" s="8" t="s">
        <v>55</v>
      </c>
      <c r="N106" s="8" t="s">
        <v>473</v>
      </c>
      <c r="O106" s="8" t="s">
        <v>57</v>
      </c>
      <c r="Q106" s="8" t="s">
        <v>474</v>
      </c>
      <c r="R106" s="8" t="s">
        <v>475</v>
      </c>
      <c r="S106" s="12" t="s">
        <v>60</v>
      </c>
      <c r="T106" s="8">
        <v>1.79</v>
      </c>
      <c r="U106" s="8">
        <v>184.36</v>
      </c>
      <c r="V106" s="8">
        <v>1400286792</v>
      </c>
      <c r="W106" s="8" t="s">
        <v>476</v>
      </c>
      <c r="X106" s="8">
        <v>7.5</v>
      </c>
      <c r="Y106" s="8">
        <v>1810</v>
      </c>
      <c r="Z106" s="26"/>
      <c r="AA106" s="26"/>
      <c r="AB106" s="9"/>
      <c r="AC106" s="9"/>
      <c r="AD106" s="17" t="str">
        <f t="shared" ref="AD106:AD115" si="9">IF(AE106&lt;&gt;"",HYPERLINK(AE106, "Презентация"),"")</f>
        <v>Презентация</v>
      </c>
      <c r="AE106" s="8" t="s">
        <v>601</v>
      </c>
      <c r="AF106" s="17" t="str">
        <f t="shared" ref="AF106:AF115" si="10">IF(AG106&lt;&gt;"",HYPERLINK(AG106, "Фото"),"")</f>
        <v>Фото</v>
      </c>
      <c r="AG106" s="8" t="s">
        <v>602</v>
      </c>
      <c r="AH106" s="17" t="str">
        <f t="shared" ref="AH106:AH115" si="11">IF(AI106&lt;&gt;"",HYPERLINK(AI106, "Карта"),"")</f>
        <v>Карта</v>
      </c>
      <c r="AI106" s="8" t="s">
        <v>603</v>
      </c>
      <c r="AJ106" s="12"/>
      <c r="AK106" s="12"/>
      <c r="AM106" s="8">
        <v>150</v>
      </c>
      <c r="AN106" s="18"/>
      <c r="AQ106" s="17"/>
      <c r="AR106" s="8" t="s">
        <v>480</v>
      </c>
      <c r="AS106" s="20">
        <v>1200682</v>
      </c>
      <c r="AT106" s="19" t="s">
        <v>66</v>
      </c>
      <c r="AU106" s="12" t="s">
        <v>90</v>
      </c>
      <c r="AV106" s="12" t="s">
        <v>68</v>
      </c>
      <c r="AW106" s="12" t="s">
        <v>69</v>
      </c>
      <c r="AX106" s="19"/>
      <c r="AY106" s="20"/>
      <c r="AZ106" s="19" t="s">
        <v>70</v>
      </c>
      <c r="BA106" s="19"/>
      <c r="BB106" s="20"/>
      <c r="BC106" s="10"/>
    </row>
    <row r="107" spans="1:55" s="8" customFormat="1" ht="11.25" customHeight="1" x14ac:dyDescent="0.2">
      <c r="A107" s="8">
        <v>98</v>
      </c>
      <c r="B107" s="8" t="s">
        <v>652</v>
      </c>
      <c r="C107" s="8" t="s">
        <v>652</v>
      </c>
      <c r="D107" s="25" t="s">
        <v>48</v>
      </c>
      <c r="E107" s="8">
        <v>27</v>
      </c>
      <c r="F107" s="8" t="s">
        <v>599</v>
      </c>
      <c r="G107" s="12" t="s">
        <v>93</v>
      </c>
      <c r="H107" s="8" t="s">
        <v>604</v>
      </c>
      <c r="I107" s="19">
        <v>2</v>
      </c>
      <c r="J107" s="8" t="s">
        <v>52</v>
      </c>
      <c r="K107" s="8" t="s">
        <v>73</v>
      </c>
      <c r="L107" s="8" t="s">
        <v>414</v>
      </c>
      <c r="M107" s="8" t="s">
        <v>55</v>
      </c>
      <c r="N107" s="8" t="s">
        <v>473</v>
      </c>
      <c r="O107" s="8" t="s">
        <v>57</v>
      </c>
      <c r="Q107" s="8" t="s">
        <v>474</v>
      </c>
      <c r="R107" s="8" t="s">
        <v>475</v>
      </c>
      <c r="S107" s="12" t="s">
        <v>60</v>
      </c>
      <c r="T107" s="8">
        <v>1.79</v>
      </c>
      <c r="U107" s="8">
        <v>184.36</v>
      </c>
      <c r="V107" s="8">
        <v>1400286792</v>
      </c>
      <c r="W107" s="8" t="s">
        <v>476</v>
      </c>
      <c r="X107" s="8">
        <v>7.5</v>
      </c>
      <c r="Y107" s="8">
        <v>1810</v>
      </c>
      <c r="Z107" s="26"/>
      <c r="AA107" s="26"/>
      <c r="AB107" s="9"/>
      <c r="AC107" s="9"/>
      <c r="AD107" s="17" t="str">
        <f t="shared" si="9"/>
        <v>Презентация</v>
      </c>
      <c r="AE107" s="8" t="s">
        <v>605</v>
      </c>
      <c r="AF107" s="17" t="str">
        <f t="shared" si="10"/>
        <v>Фото</v>
      </c>
      <c r="AG107" s="8" t="s">
        <v>606</v>
      </c>
      <c r="AH107" s="17" t="str">
        <f t="shared" si="11"/>
        <v>Карта</v>
      </c>
      <c r="AI107" s="8" t="s">
        <v>607</v>
      </c>
      <c r="AJ107" s="12"/>
      <c r="AK107" s="12"/>
      <c r="AM107" s="8">
        <v>150</v>
      </c>
      <c r="AN107" s="18"/>
      <c r="AQ107" s="17"/>
      <c r="AR107" s="8" t="s">
        <v>480</v>
      </c>
      <c r="AS107" s="20">
        <v>1200682</v>
      </c>
      <c r="AT107" s="19" t="s">
        <v>66</v>
      </c>
      <c r="AU107" s="12" t="s">
        <v>90</v>
      </c>
      <c r="AV107" s="12" t="s">
        <v>68</v>
      </c>
      <c r="AW107" s="12" t="s">
        <v>69</v>
      </c>
      <c r="AX107" s="19"/>
      <c r="AY107" s="20"/>
      <c r="AZ107" s="19" t="s">
        <v>70</v>
      </c>
      <c r="BA107" s="19"/>
      <c r="BB107" s="20"/>
      <c r="BC107" s="10"/>
    </row>
    <row r="108" spans="1:55" s="8" customFormat="1" ht="11.25" customHeight="1" x14ac:dyDescent="0.2">
      <c r="A108" s="8">
        <v>99</v>
      </c>
      <c r="B108" s="8" t="s">
        <v>652</v>
      </c>
      <c r="C108" s="8" t="s">
        <v>652</v>
      </c>
      <c r="D108" s="25" t="s">
        <v>48</v>
      </c>
      <c r="E108" s="8">
        <v>28</v>
      </c>
      <c r="F108" s="8" t="s">
        <v>608</v>
      </c>
      <c r="G108" s="12" t="s">
        <v>50</v>
      </c>
      <c r="H108" s="8" t="s">
        <v>609</v>
      </c>
      <c r="I108" s="19">
        <v>3</v>
      </c>
      <c r="J108" s="8" t="s">
        <v>52</v>
      </c>
      <c r="K108" s="8" t="s">
        <v>73</v>
      </c>
      <c r="L108" s="8" t="s">
        <v>442</v>
      </c>
      <c r="M108" s="8" t="s">
        <v>55</v>
      </c>
      <c r="N108" s="8" t="s">
        <v>473</v>
      </c>
      <c r="O108" s="8" t="s">
        <v>57</v>
      </c>
      <c r="Q108" s="8" t="s">
        <v>474</v>
      </c>
      <c r="R108" s="8" t="s">
        <v>475</v>
      </c>
      <c r="S108" s="12" t="s">
        <v>60</v>
      </c>
      <c r="T108" s="8">
        <v>1.67</v>
      </c>
      <c r="U108" s="8">
        <v>171.79</v>
      </c>
      <c r="V108" s="8">
        <v>2013048091</v>
      </c>
      <c r="W108" s="8" t="s">
        <v>504</v>
      </c>
      <c r="X108" s="8">
        <v>7.5</v>
      </c>
      <c r="Y108" s="8">
        <v>905</v>
      </c>
      <c r="Z108" s="26"/>
      <c r="AA108" s="26"/>
      <c r="AB108" s="9"/>
      <c r="AC108" s="9"/>
      <c r="AD108" s="17" t="str">
        <f t="shared" si="9"/>
        <v>Презентация</v>
      </c>
      <c r="AE108" s="8" t="s">
        <v>610</v>
      </c>
      <c r="AF108" s="17" t="str">
        <f t="shared" si="10"/>
        <v>Фото</v>
      </c>
      <c r="AG108" s="8" t="s">
        <v>611</v>
      </c>
      <c r="AH108" s="17" t="str">
        <f t="shared" si="11"/>
        <v>Карта</v>
      </c>
      <c r="AI108" s="8" t="s">
        <v>612</v>
      </c>
      <c r="AJ108" s="12"/>
      <c r="AK108" s="12"/>
      <c r="AM108" s="8">
        <v>150</v>
      </c>
      <c r="AN108" s="18"/>
      <c r="AQ108" s="17"/>
      <c r="AR108" s="8" t="s">
        <v>480</v>
      </c>
      <c r="AS108" s="20">
        <v>1200685</v>
      </c>
      <c r="AT108" s="19" t="s">
        <v>66</v>
      </c>
      <c r="AU108" s="12" t="s">
        <v>90</v>
      </c>
      <c r="AV108" s="12" t="s">
        <v>68</v>
      </c>
      <c r="AW108" s="12" t="s">
        <v>69</v>
      </c>
      <c r="AX108" s="19" t="s">
        <v>285</v>
      </c>
      <c r="AY108" s="20"/>
      <c r="AZ108" s="19" t="s">
        <v>70</v>
      </c>
      <c r="BA108" s="19"/>
      <c r="BB108" s="20"/>
      <c r="BC108" s="10"/>
    </row>
    <row r="109" spans="1:55" s="8" customFormat="1" ht="11.25" customHeight="1" x14ac:dyDescent="0.2">
      <c r="A109" s="8">
        <v>100</v>
      </c>
      <c r="B109" s="8" t="s">
        <v>652</v>
      </c>
      <c r="C109" s="8" t="s">
        <v>652</v>
      </c>
      <c r="D109" s="25" t="s">
        <v>48</v>
      </c>
      <c r="E109" s="8">
        <v>29</v>
      </c>
      <c r="F109" s="8" t="s">
        <v>613</v>
      </c>
      <c r="G109" s="12" t="s">
        <v>50</v>
      </c>
      <c r="H109" s="8" t="s">
        <v>614</v>
      </c>
      <c r="I109" s="19">
        <v>2</v>
      </c>
      <c r="J109" s="8" t="s">
        <v>52</v>
      </c>
      <c r="K109" s="8" t="s">
        <v>102</v>
      </c>
      <c r="L109" s="8" t="s">
        <v>436</v>
      </c>
      <c r="M109" s="8" t="s">
        <v>55</v>
      </c>
      <c r="N109" s="8" t="s">
        <v>473</v>
      </c>
      <c r="O109" s="8" t="s">
        <v>57</v>
      </c>
      <c r="Q109" s="8" t="s">
        <v>474</v>
      </c>
      <c r="R109" s="8" t="s">
        <v>475</v>
      </c>
      <c r="S109" s="12" t="s">
        <v>60</v>
      </c>
      <c r="T109" s="8">
        <v>1.96</v>
      </c>
      <c r="U109" s="8">
        <v>201.75</v>
      </c>
      <c r="V109" s="8">
        <v>1400301403</v>
      </c>
      <c r="W109" s="8" t="s">
        <v>476</v>
      </c>
      <c r="X109" s="8">
        <v>7.5</v>
      </c>
      <c r="Y109" s="8">
        <v>1810</v>
      </c>
      <c r="Z109" s="26"/>
      <c r="AA109" s="26"/>
      <c r="AB109" s="9"/>
      <c r="AC109" s="9"/>
      <c r="AD109" s="17" t="str">
        <f t="shared" si="9"/>
        <v>Презентация</v>
      </c>
      <c r="AE109" s="8" t="s">
        <v>615</v>
      </c>
      <c r="AF109" s="17" t="str">
        <f t="shared" si="10"/>
        <v>Фото</v>
      </c>
      <c r="AG109" s="8" t="s">
        <v>616</v>
      </c>
      <c r="AH109" s="17" t="str">
        <f t="shared" si="11"/>
        <v>Карта</v>
      </c>
      <c r="AI109" s="8" t="s">
        <v>617</v>
      </c>
      <c r="AJ109" s="12"/>
      <c r="AK109" s="12"/>
      <c r="AM109" s="8">
        <v>150</v>
      </c>
      <c r="AN109" s="18"/>
      <c r="AQ109" s="17"/>
      <c r="AR109" s="8" t="s">
        <v>480</v>
      </c>
      <c r="AS109" s="20">
        <v>1200566</v>
      </c>
      <c r="AT109" s="19" t="s">
        <v>66</v>
      </c>
      <c r="AU109" s="12" t="s">
        <v>67</v>
      </c>
      <c r="AV109" s="12" t="s">
        <v>68</v>
      </c>
      <c r="AW109" s="12" t="s">
        <v>69</v>
      </c>
      <c r="AX109" s="19" t="s">
        <v>285</v>
      </c>
      <c r="AY109" s="20"/>
      <c r="AZ109" s="19" t="s">
        <v>70</v>
      </c>
      <c r="BA109" s="19"/>
      <c r="BB109" s="20"/>
      <c r="BC109" s="10"/>
    </row>
    <row r="110" spans="1:55" s="8" customFormat="1" ht="11.25" customHeight="1" x14ac:dyDescent="0.2">
      <c r="A110" s="8">
        <v>101</v>
      </c>
      <c r="B110" s="8" t="s">
        <v>652</v>
      </c>
      <c r="C110" s="8" t="s">
        <v>652</v>
      </c>
      <c r="D110" s="25" t="s">
        <v>48</v>
      </c>
      <c r="E110" s="8">
        <v>30</v>
      </c>
      <c r="F110" s="8" t="s">
        <v>613</v>
      </c>
      <c r="G110" s="12" t="s">
        <v>50</v>
      </c>
      <c r="H110" s="8" t="s">
        <v>618</v>
      </c>
      <c r="I110" s="19">
        <v>3</v>
      </c>
      <c r="J110" s="8" t="s">
        <v>52</v>
      </c>
      <c r="K110" s="8" t="s">
        <v>102</v>
      </c>
      <c r="L110" s="8" t="s">
        <v>436</v>
      </c>
      <c r="M110" s="8" t="s">
        <v>55</v>
      </c>
      <c r="N110" s="8" t="s">
        <v>473</v>
      </c>
      <c r="O110" s="8" t="s">
        <v>57</v>
      </c>
      <c r="Q110" s="8" t="s">
        <v>474</v>
      </c>
      <c r="R110" s="8" t="s">
        <v>475</v>
      </c>
      <c r="S110" s="12" t="s">
        <v>60</v>
      </c>
      <c r="T110" s="8">
        <v>1.96</v>
      </c>
      <c r="U110" s="8">
        <v>201.75</v>
      </c>
      <c r="V110" s="8">
        <v>1400301403</v>
      </c>
      <c r="W110" s="8" t="s">
        <v>476</v>
      </c>
      <c r="X110" s="8">
        <v>7.5</v>
      </c>
      <c r="Y110" s="8">
        <v>1810</v>
      </c>
      <c r="Z110" s="26"/>
      <c r="AA110" s="26"/>
      <c r="AB110" s="9"/>
      <c r="AC110" s="9"/>
      <c r="AD110" s="17" t="str">
        <f t="shared" si="9"/>
        <v>Презентация</v>
      </c>
      <c r="AE110" s="8" t="s">
        <v>619</v>
      </c>
      <c r="AF110" s="17" t="str">
        <f t="shared" si="10"/>
        <v>Фото</v>
      </c>
      <c r="AG110" s="8" t="s">
        <v>620</v>
      </c>
      <c r="AH110" s="17" t="str">
        <f t="shared" si="11"/>
        <v>Карта</v>
      </c>
      <c r="AI110" s="8" t="s">
        <v>621</v>
      </c>
      <c r="AJ110" s="12"/>
      <c r="AK110" s="12"/>
      <c r="AM110" s="8">
        <v>150</v>
      </c>
      <c r="AN110" s="18"/>
      <c r="AQ110" s="17"/>
      <c r="AR110" s="8" t="s">
        <v>480</v>
      </c>
      <c r="AS110" s="20">
        <v>1200566</v>
      </c>
      <c r="AT110" s="19" t="s">
        <v>66</v>
      </c>
      <c r="AU110" s="12" t="s">
        <v>67</v>
      </c>
      <c r="AV110" s="12" t="s">
        <v>68</v>
      </c>
      <c r="AW110" s="12" t="s">
        <v>69</v>
      </c>
      <c r="AX110" s="19" t="s">
        <v>285</v>
      </c>
      <c r="AY110" s="20"/>
      <c r="AZ110" s="19" t="s">
        <v>70</v>
      </c>
      <c r="BA110" s="19"/>
      <c r="BB110" s="20"/>
      <c r="BC110" s="10"/>
    </row>
    <row r="111" spans="1:55" s="8" customFormat="1" ht="11.25" customHeight="1" x14ac:dyDescent="0.2">
      <c r="A111" s="8">
        <v>102</v>
      </c>
      <c r="B111" s="8" t="s">
        <v>652</v>
      </c>
      <c r="C111" s="8" t="s">
        <v>652</v>
      </c>
      <c r="D111" s="25" t="s">
        <v>48</v>
      </c>
      <c r="E111" s="8">
        <v>31</v>
      </c>
      <c r="F111" s="8" t="s">
        <v>622</v>
      </c>
      <c r="G111" s="12" t="s">
        <v>93</v>
      </c>
      <c r="H111" s="8" t="s">
        <v>623</v>
      </c>
      <c r="I111" s="19">
        <v>1</v>
      </c>
      <c r="J111" s="8" t="s">
        <v>52</v>
      </c>
      <c r="K111" s="8" t="s">
        <v>102</v>
      </c>
      <c r="L111" s="8" t="s">
        <v>430</v>
      </c>
      <c r="M111" s="8" t="s">
        <v>55</v>
      </c>
      <c r="N111" s="8" t="s">
        <v>473</v>
      </c>
      <c r="O111" s="8" t="s">
        <v>57</v>
      </c>
      <c r="Q111" s="8" t="s">
        <v>474</v>
      </c>
      <c r="R111" s="8" t="s">
        <v>475</v>
      </c>
      <c r="S111" s="12" t="s">
        <v>60</v>
      </c>
      <c r="T111" s="8">
        <v>1.42</v>
      </c>
      <c r="U111" s="8">
        <v>145.80000000000001</v>
      </c>
      <c r="V111" s="8">
        <v>1403441392</v>
      </c>
      <c r="W111" s="8" t="s">
        <v>504</v>
      </c>
      <c r="X111" s="8">
        <v>7.5</v>
      </c>
      <c r="Y111" s="8">
        <v>905</v>
      </c>
      <c r="Z111" s="26"/>
      <c r="AA111" s="26"/>
      <c r="AB111" s="9"/>
      <c r="AC111" s="9"/>
      <c r="AD111" s="17" t="str">
        <f t="shared" si="9"/>
        <v>Презентация</v>
      </c>
      <c r="AE111" s="8" t="s">
        <v>624</v>
      </c>
      <c r="AF111" s="17" t="str">
        <f t="shared" si="10"/>
        <v>Фото</v>
      </c>
      <c r="AG111" s="8" t="s">
        <v>625</v>
      </c>
      <c r="AH111" s="17" t="str">
        <f t="shared" si="11"/>
        <v>Карта</v>
      </c>
      <c r="AI111" s="8" t="s">
        <v>626</v>
      </c>
      <c r="AJ111" s="12"/>
      <c r="AK111" s="12"/>
      <c r="AM111" s="8">
        <v>150</v>
      </c>
      <c r="AN111" s="18"/>
      <c r="AQ111" s="17"/>
      <c r="AR111" s="8" t="s">
        <v>480</v>
      </c>
      <c r="AS111" s="20">
        <v>1200677</v>
      </c>
      <c r="AT111" s="19" t="s">
        <v>66</v>
      </c>
      <c r="AU111" s="12" t="s">
        <v>90</v>
      </c>
      <c r="AV111" s="12" t="s">
        <v>68</v>
      </c>
      <c r="AW111" s="12" t="s">
        <v>69</v>
      </c>
      <c r="AX111" s="19"/>
      <c r="AY111" s="20"/>
      <c r="AZ111" s="19" t="s">
        <v>70</v>
      </c>
      <c r="BA111" s="19"/>
      <c r="BB111" s="20"/>
      <c r="BC111" s="10"/>
    </row>
    <row r="112" spans="1:55" s="8" customFormat="1" ht="11.25" customHeight="1" x14ac:dyDescent="0.2">
      <c r="A112" s="8">
        <v>103</v>
      </c>
      <c r="B112" s="8" t="s">
        <v>652</v>
      </c>
      <c r="C112" s="8" t="s">
        <v>652</v>
      </c>
      <c r="D112" s="25" t="s">
        <v>48</v>
      </c>
      <c r="E112" s="8">
        <v>32</v>
      </c>
      <c r="F112" s="8" t="s">
        <v>627</v>
      </c>
      <c r="G112" s="12" t="s">
        <v>50</v>
      </c>
      <c r="H112" s="8" t="s">
        <v>628</v>
      </c>
      <c r="I112" s="19">
        <v>1</v>
      </c>
      <c r="J112" s="8" t="s">
        <v>52</v>
      </c>
      <c r="K112" s="8" t="s">
        <v>73</v>
      </c>
      <c r="L112" s="8" t="s">
        <v>414</v>
      </c>
      <c r="M112" s="8" t="s">
        <v>55</v>
      </c>
      <c r="N112" s="8" t="s">
        <v>473</v>
      </c>
      <c r="O112" s="8" t="s">
        <v>57</v>
      </c>
      <c r="Q112" s="8" t="s">
        <v>474</v>
      </c>
      <c r="R112" s="8" t="s">
        <v>475</v>
      </c>
      <c r="S112" s="12" t="s">
        <v>60</v>
      </c>
      <c r="T112" s="8">
        <v>1.51</v>
      </c>
      <c r="U112" s="8">
        <v>155.87</v>
      </c>
      <c r="V112" s="8">
        <v>1400307091</v>
      </c>
      <c r="W112" s="8" t="s">
        <v>504</v>
      </c>
      <c r="X112" s="8">
        <v>7.5</v>
      </c>
      <c r="Y112" s="8">
        <v>905</v>
      </c>
      <c r="Z112" s="26"/>
      <c r="AA112" s="26"/>
      <c r="AB112" s="9"/>
      <c r="AC112" s="9"/>
      <c r="AD112" s="17" t="str">
        <f t="shared" si="9"/>
        <v>Презентация</v>
      </c>
      <c r="AE112" s="8" t="s">
        <v>629</v>
      </c>
      <c r="AF112" s="17" t="str">
        <f t="shared" si="10"/>
        <v>Фото</v>
      </c>
      <c r="AG112" s="8" t="s">
        <v>630</v>
      </c>
      <c r="AH112" s="17" t="str">
        <f t="shared" si="11"/>
        <v>Карта</v>
      </c>
      <c r="AI112" s="8" t="s">
        <v>631</v>
      </c>
      <c r="AJ112" s="12"/>
      <c r="AK112" s="12"/>
      <c r="AM112" s="8">
        <v>150</v>
      </c>
      <c r="AN112" s="18"/>
      <c r="AQ112" s="17"/>
      <c r="AR112" s="8" t="s">
        <v>480</v>
      </c>
      <c r="AS112" s="20">
        <v>1200563</v>
      </c>
      <c r="AT112" s="19" t="s">
        <v>66</v>
      </c>
      <c r="AU112" s="12" t="s">
        <v>67</v>
      </c>
      <c r="AV112" s="12" t="s">
        <v>68</v>
      </c>
      <c r="AW112" s="12" t="s">
        <v>69</v>
      </c>
      <c r="AX112" s="19" t="s">
        <v>91</v>
      </c>
      <c r="AY112" s="20"/>
      <c r="AZ112" s="19" t="s">
        <v>70</v>
      </c>
      <c r="BA112" s="19"/>
      <c r="BB112" s="20"/>
      <c r="BC112" s="10"/>
    </row>
    <row r="113" spans="1:55" s="8" customFormat="1" ht="11.25" customHeight="1" x14ac:dyDescent="0.2">
      <c r="A113" s="8">
        <v>104</v>
      </c>
      <c r="B113" s="8" t="s">
        <v>652</v>
      </c>
      <c r="C113" s="8" t="s">
        <v>652</v>
      </c>
      <c r="D113" s="25" t="s">
        <v>48</v>
      </c>
      <c r="E113" s="8">
        <v>33</v>
      </c>
      <c r="F113" s="8" t="s">
        <v>632</v>
      </c>
      <c r="G113" s="12" t="s">
        <v>93</v>
      </c>
      <c r="H113" s="8" t="s">
        <v>633</v>
      </c>
      <c r="I113" s="19">
        <v>2</v>
      </c>
      <c r="J113" s="8" t="s">
        <v>52</v>
      </c>
      <c r="K113" s="8" t="s">
        <v>95</v>
      </c>
      <c r="L113" s="8" t="s">
        <v>159</v>
      </c>
      <c r="M113" s="8" t="s">
        <v>55</v>
      </c>
      <c r="N113" s="8" t="s">
        <v>473</v>
      </c>
      <c r="O113" s="8" t="s">
        <v>57</v>
      </c>
      <c r="Q113" s="8" t="s">
        <v>474</v>
      </c>
      <c r="R113" s="8" t="s">
        <v>475</v>
      </c>
      <c r="S113" s="12" t="s">
        <v>60</v>
      </c>
      <c r="T113" s="8">
        <v>1.35</v>
      </c>
      <c r="U113" s="8">
        <v>138.81</v>
      </c>
      <c r="V113" s="8">
        <v>1400167509</v>
      </c>
      <c r="W113" s="8" t="s">
        <v>476</v>
      </c>
      <c r="X113" s="8">
        <v>7.5</v>
      </c>
      <c r="Y113" s="8">
        <v>1810</v>
      </c>
      <c r="Z113" s="26"/>
      <c r="AA113" s="26"/>
      <c r="AB113" s="9"/>
      <c r="AC113" s="9"/>
      <c r="AD113" s="17" t="str">
        <f t="shared" si="9"/>
        <v>Презентация</v>
      </c>
      <c r="AE113" s="8" t="s">
        <v>634</v>
      </c>
      <c r="AF113" s="17" t="str">
        <f t="shared" si="10"/>
        <v>Фото</v>
      </c>
      <c r="AG113" s="8" t="s">
        <v>635</v>
      </c>
      <c r="AH113" s="17" t="str">
        <f t="shared" si="11"/>
        <v>Карта</v>
      </c>
      <c r="AI113" s="8" t="s">
        <v>636</v>
      </c>
      <c r="AJ113" s="12"/>
      <c r="AK113" s="12"/>
      <c r="AM113" s="8">
        <v>150</v>
      </c>
      <c r="AN113" s="18"/>
      <c r="AQ113" s="17"/>
      <c r="AR113" s="8" t="s">
        <v>480</v>
      </c>
      <c r="AS113" s="20">
        <v>1200568</v>
      </c>
      <c r="AT113" s="19" t="s">
        <v>66</v>
      </c>
      <c r="AU113" s="12" t="s">
        <v>67</v>
      </c>
      <c r="AV113" s="12" t="s">
        <v>68</v>
      </c>
      <c r="AW113" s="12" t="s">
        <v>69</v>
      </c>
      <c r="AX113" s="19"/>
      <c r="AY113" s="20"/>
      <c r="AZ113" s="19" t="s">
        <v>70</v>
      </c>
      <c r="BA113" s="19"/>
      <c r="BB113" s="20"/>
      <c r="BC113" s="10"/>
    </row>
    <row r="114" spans="1:55" s="8" customFormat="1" ht="11.25" customHeight="1" x14ac:dyDescent="0.2">
      <c r="A114" s="8">
        <v>105</v>
      </c>
      <c r="B114" s="8" t="s">
        <v>652</v>
      </c>
      <c r="C114" s="8" t="s">
        <v>652</v>
      </c>
      <c r="D114" s="25" t="s">
        <v>48</v>
      </c>
      <c r="E114" s="8">
        <v>34</v>
      </c>
      <c r="F114" s="8" t="s">
        <v>637</v>
      </c>
      <c r="G114" s="12" t="s">
        <v>93</v>
      </c>
      <c r="H114" s="8" t="s">
        <v>638</v>
      </c>
      <c r="I114" s="19">
        <v>2</v>
      </c>
      <c r="J114" s="8" t="s">
        <v>52</v>
      </c>
      <c r="K114" s="8" t="s">
        <v>95</v>
      </c>
      <c r="L114" s="8" t="s">
        <v>159</v>
      </c>
      <c r="M114" s="8" t="s">
        <v>55</v>
      </c>
      <c r="N114" s="8" t="s">
        <v>473</v>
      </c>
      <c r="O114" s="8" t="s">
        <v>57</v>
      </c>
      <c r="Q114" s="8" t="s">
        <v>474</v>
      </c>
      <c r="R114" s="8" t="s">
        <v>475</v>
      </c>
      <c r="S114" s="12" t="s">
        <v>60</v>
      </c>
      <c r="T114" s="8">
        <v>1.41</v>
      </c>
      <c r="U114" s="8">
        <v>145.54</v>
      </c>
      <c r="V114" s="8">
        <v>1400133992</v>
      </c>
      <c r="W114" s="8" t="s">
        <v>504</v>
      </c>
      <c r="X114" s="8">
        <v>7.5</v>
      </c>
      <c r="Y114" s="8">
        <v>905</v>
      </c>
      <c r="Z114" s="26"/>
      <c r="AA114" s="26"/>
      <c r="AB114" s="9"/>
      <c r="AC114" s="9"/>
      <c r="AD114" s="17" t="str">
        <f t="shared" si="9"/>
        <v>Презентация</v>
      </c>
      <c r="AE114" s="8" t="s">
        <v>639</v>
      </c>
      <c r="AF114" s="17" t="str">
        <f t="shared" si="10"/>
        <v>Фото</v>
      </c>
      <c r="AG114" s="8" t="s">
        <v>640</v>
      </c>
      <c r="AH114" s="17" t="str">
        <f t="shared" si="11"/>
        <v>Карта</v>
      </c>
      <c r="AI114" s="8" t="s">
        <v>641</v>
      </c>
      <c r="AJ114" s="12"/>
      <c r="AK114" s="12"/>
      <c r="AM114" s="8">
        <v>150</v>
      </c>
      <c r="AN114" s="18"/>
      <c r="AQ114" s="17"/>
      <c r="AR114" s="8" t="s">
        <v>480</v>
      </c>
      <c r="AS114" s="20">
        <v>1200567</v>
      </c>
      <c r="AT114" s="19" t="s">
        <v>66</v>
      </c>
      <c r="AU114" s="12" t="s">
        <v>67</v>
      </c>
      <c r="AV114" s="12" t="s">
        <v>68</v>
      </c>
      <c r="AW114" s="12" t="s">
        <v>69</v>
      </c>
      <c r="AX114" s="19"/>
      <c r="AY114" s="20"/>
      <c r="AZ114" s="19" t="s">
        <v>70</v>
      </c>
      <c r="BA114" s="19"/>
      <c r="BB114" s="20"/>
      <c r="BC114" s="10"/>
    </row>
    <row r="115" spans="1:55" s="8" customFormat="1" ht="11.25" customHeight="1" x14ac:dyDescent="0.2">
      <c r="A115" s="8">
        <v>106</v>
      </c>
      <c r="B115" s="8" t="s">
        <v>652</v>
      </c>
      <c r="C115" s="8" t="s">
        <v>652</v>
      </c>
      <c r="D115" s="25" t="s">
        <v>48</v>
      </c>
      <c r="E115" s="8">
        <v>35</v>
      </c>
      <c r="F115" s="8" t="s">
        <v>642</v>
      </c>
      <c r="G115" s="12" t="s">
        <v>50</v>
      </c>
      <c r="H115" s="8" t="s">
        <v>643</v>
      </c>
      <c r="I115" s="19">
        <v>3</v>
      </c>
      <c r="J115" s="8" t="s">
        <v>52</v>
      </c>
      <c r="K115" s="8" t="s">
        <v>95</v>
      </c>
      <c r="L115" s="8" t="s">
        <v>159</v>
      </c>
      <c r="M115" s="8" t="s">
        <v>55</v>
      </c>
      <c r="N115" s="8" t="s">
        <v>473</v>
      </c>
      <c r="O115" s="8" t="s">
        <v>57</v>
      </c>
      <c r="Q115" s="8" t="s">
        <v>474</v>
      </c>
      <c r="R115" s="8" t="s">
        <v>475</v>
      </c>
      <c r="S115" s="12" t="s">
        <v>60</v>
      </c>
      <c r="T115" s="8">
        <v>1.64</v>
      </c>
      <c r="U115" s="8">
        <v>169.12</v>
      </c>
      <c r="V115" s="8">
        <v>1400133891</v>
      </c>
      <c r="W115" s="8" t="s">
        <v>504</v>
      </c>
      <c r="X115" s="8">
        <v>7.5</v>
      </c>
      <c r="Y115" s="8">
        <v>905</v>
      </c>
      <c r="Z115" s="26"/>
      <c r="AA115" s="26"/>
      <c r="AB115" s="9"/>
      <c r="AC115" s="9"/>
      <c r="AD115" s="17" t="str">
        <f t="shared" si="9"/>
        <v>Презентация</v>
      </c>
      <c r="AE115" s="8" t="s">
        <v>644</v>
      </c>
      <c r="AF115" s="17" t="str">
        <f t="shared" si="10"/>
        <v>Фото</v>
      </c>
      <c r="AG115" s="8" t="s">
        <v>645</v>
      </c>
      <c r="AH115" s="17" t="str">
        <f t="shared" si="11"/>
        <v>Карта</v>
      </c>
      <c r="AI115" s="8" t="s">
        <v>646</v>
      </c>
      <c r="AJ115" s="12"/>
      <c r="AK115" s="12"/>
      <c r="AM115" s="8">
        <v>150</v>
      </c>
      <c r="AN115" s="18"/>
      <c r="AQ115" s="17"/>
      <c r="AR115" s="8" t="s">
        <v>480</v>
      </c>
      <c r="AS115" s="20">
        <v>1200687</v>
      </c>
      <c r="AT115" s="19" t="s">
        <v>66</v>
      </c>
      <c r="AU115" s="12" t="s">
        <v>90</v>
      </c>
      <c r="AV115" s="12" t="s">
        <v>68</v>
      </c>
      <c r="AW115" s="12" t="s">
        <v>69</v>
      </c>
      <c r="AX115" s="19" t="s">
        <v>285</v>
      </c>
      <c r="AY115" s="20"/>
      <c r="AZ115" s="19" t="s">
        <v>70</v>
      </c>
      <c r="BA115" s="19"/>
      <c r="BB115" s="20"/>
      <c r="BC115" s="10"/>
    </row>
    <row r="116" spans="1:55" x14ac:dyDescent="0.2">
      <c r="K116" s="8"/>
      <c r="L116" s="8"/>
      <c r="Z116" s="28"/>
    </row>
    <row r="117" spans="1:55" x14ac:dyDescent="0.2">
      <c r="A117" s="3" t="s">
        <v>647</v>
      </c>
      <c r="AX117" s="24"/>
    </row>
    <row r="119" spans="1:55" x14ac:dyDescent="0.2">
      <c r="A119" s="3" t="s">
        <v>648</v>
      </c>
      <c r="AX119" s="24"/>
    </row>
    <row r="120" spans="1:55" x14ac:dyDescent="0.2">
      <c r="A120" s="3" t="s">
        <v>649</v>
      </c>
    </row>
    <row r="121" spans="1:55" x14ac:dyDescent="0.2">
      <c r="A121" s="3" t="s">
        <v>650</v>
      </c>
    </row>
  </sheetData>
  <autoFilter ref="A10:BB117"/>
  <hyperlinks>
    <hyperlink ref="A5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APR_Market</vt:lpstr>
      <vt:lpstr>CopyDataClientOffert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EKashirskaya</dc:creator>
  <cp:lastModifiedBy>VChernova</cp:lastModifiedBy>
  <dcterms:created xsi:type="dcterms:W3CDTF">2019-04-04T12:34:53Z</dcterms:created>
  <dcterms:modified xsi:type="dcterms:W3CDTF">2020-01-30T15:53:18Z</dcterms:modified>
</cp:coreProperties>
</file>