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etapp-my.sharepoint.com/personal/mirko_netapp_com/Documents/"/>
    </mc:Choice>
  </mc:AlternateContent>
  <xr:revisionPtr revIDLastSave="189" documentId="8_{399849C7-7A77-4B87-98D1-FDE84370058A}" xr6:coauthVersionLast="47" xr6:coauthVersionMax="47" xr10:uidLastSave="{96A39E8B-881B-4F28-8761-2A6CDC5A58C9}"/>
  <bookViews>
    <workbookView xWindow="1152" yWindow="1152" windowWidth="17280" windowHeight="9960" activeTab="4" xr2:uid="{BE7D7441-ECC1-4D6E-BDAE-34250DEAE321}"/>
  </bookViews>
  <sheets>
    <sheet name="location" sheetId="2" r:id="rId1"/>
    <sheet name="environment" sheetId="1" r:id="rId2"/>
    <sheet name="service_level" sheetId="3" r:id="rId3"/>
    <sheet name="service" sheetId="5" r:id="rId4"/>
    <sheet name="resourc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5" l="1"/>
  <c r="A3" i="5"/>
  <c r="A2" i="5"/>
  <c r="A3" i="1"/>
  <c r="A2" i="1"/>
  <c r="A3" i="2"/>
  <c r="A2" i="2"/>
  <c r="G2" i="4"/>
  <c r="G3" i="4"/>
  <c r="G4" i="4"/>
  <c r="G5" i="4"/>
  <c r="G6" i="4"/>
  <c r="G7" i="4"/>
  <c r="G8" i="4"/>
  <c r="G9" i="4"/>
  <c r="G10" i="4"/>
  <c r="G11" i="4"/>
  <c r="G12" i="4"/>
  <c r="G13" i="4"/>
  <c r="A2" i="3"/>
  <c r="A3" i="3"/>
  <c r="A4" i="3"/>
</calcChain>
</file>

<file path=xl/sharedStrings.xml><?xml version="1.0" encoding="utf-8"?>
<sst xmlns="http://schemas.openxmlformats.org/spreadsheetml/2006/main" count="100" uniqueCount="31">
  <si>
    <t>name</t>
  </si>
  <si>
    <t>code</t>
  </si>
  <si>
    <t>id</t>
  </si>
  <si>
    <t>Amsterdam</t>
  </si>
  <si>
    <t>AMS</t>
  </si>
  <si>
    <t>BRU</t>
  </si>
  <si>
    <t>Brussels</t>
  </si>
  <si>
    <t>Production</t>
  </si>
  <si>
    <t>PROD</t>
  </si>
  <si>
    <t>Development</t>
  </si>
  <si>
    <t>DEV</t>
  </si>
  <si>
    <t>Gold</t>
  </si>
  <si>
    <t>Silver</t>
  </si>
  <si>
    <t>Bronze</t>
  </si>
  <si>
    <t>cluster</t>
  </si>
  <si>
    <t>dr</t>
  </si>
  <si>
    <t>cluster1</t>
  </si>
  <si>
    <t>location_id</t>
  </si>
  <si>
    <t>environment_id</t>
  </si>
  <si>
    <t>service_id</t>
  </si>
  <si>
    <t>cluster2</t>
  </si>
  <si>
    <t>protocol</t>
  </si>
  <si>
    <t>cifs</t>
  </si>
  <si>
    <t>vmware</t>
  </si>
  <si>
    <t>nfs</t>
  </si>
  <si>
    <t>nas_nfs</t>
  </si>
  <si>
    <t>nas_smb</t>
  </si>
  <si>
    <t>SMB</t>
  </si>
  <si>
    <t>VMW</t>
  </si>
  <si>
    <t>NFS</t>
  </si>
  <si>
    <t>service_level_id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</si>
</sst>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95C367-3FB6-409E-9B0E-5047BA7C6734}" name="Table1" displayName="Table1" ref="A1:C3" totalsRowShown="0">
  <autoFilter ref="A1:C3" xr:uid="{0B95C367-3FB6-409E-9B0E-5047BA7C6734}"/>
  <tableColumns count="3">
    <tableColumn id="1" xr3:uid="{DDAA32EF-DD15-4631-AA37-0041432209DA}" name="id" dataDxfId="3">
      <calculatedColumnFormula>Table1[[#This Row],[code]]</calculatedColumnFormula>
    </tableColumn>
    <tableColumn id="2" xr3:uid="{9127F6CD-5777-4329-BBDC-4E139C362782}" name="name"/>
    <tableColumn id="3" xr3:uid="{E9232472-E480-4CF3-9A28-7C1B9E1FD537}" name="cod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BCD9E2-CFC0-41D3-8C37-7AD288CA223B}" name="Table2" displayName="Table2" ref="A1:C3" totalsRowShown="0">
  <autoFilter ref="A1:C3" xr:uid="{17BCD9E2-CFC0-41D3-8C37-7AD288CA223B}"/>
  <tableColumns count="3">
    <tableColumn id="1" xr3:uid="{6D2FC484-7C7E-4DFB-A8F2-41A993D2A629}" name="id" dataDxfId="2">
      <calculatedColumnFormula>Table2[[#This Row],[code]]</calculatedColumnFormula>
    </tableColumn>
    <tableColumn id="2" xr3:uid="{5B32F2C3-161B-4ABC-A67A-A8313C50C16F}" name="name"/>
    <tableColumn id="3" xr3:uid="{A5D8FED3-F772-4E38-BBDC-85E55BC2B3BB}" name="cod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63CF53-E855-46A5-AF2C-523FC102C69F}" name="Table3" displayName="Table3" ref="A1:C4" totalsRowShown="0">
  <autoFilter ref="A1:C4" xr:uid="{1263CF53-E855-46A5-AF2C-523FC102C69F}"/>
  <tableColumns count="3">
    <tableColumn id="1" xr3:uid="{DCDB0D01-D48E-4D05-8205-9F2BBD71A3DD}" name="id" dataDxfId="1">
      <calculatedColumnFormula>Table3[[#This Row],[code]]</calculatedColumnFormula>
    </tableColumn>
    <tableColumn id="2" xr3:uid="{D69D669F-9F2B-486F-9069-3180E051A1DD}" name="name"/>
    <tableColumn id="3" xr3:uid="{5B13FC5F-5A07-446A-BB5C-7EB54F4B16B7}" name="cod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6C0F1E-7E93-4D45-8F8C-EEA44C18068D}" name="Table5" displayName="Table5" ref="A1:D4" totalsRowShown="0">
  <autoFilter ref="A1:D4" xr:uid="{D26C0F1E-7E93-4D45-8F8C-EEA44C18068D}"/>
  <tableColumns count="4">
    <tableColumn id="1" xr3:uid="{E1423968-A372-4017-8540-D4A5C6055754}" name="id">
      <calculatedColumnFormula>Table5[[#This Row],[code]]</calculatedColumnFormula>
    </tableColumn>
    <tableColumn id="2" xr3:uid="{E9585AFD-5FDB-488F-9AE8-1764ED07A9EB}" name="name"/>
    <tableColumn id="3" xr3:uid="{AB5E0B36-C4D0-4A4E-81A4-04A90070C51B}" name="code"/>
    <tableColumn id="4" xr3:uid="{2EA315BC-FD00-4E4C-95EA-EEED836E68F3}" name="protocol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D6A31B-DEE6-4AA7-AF15-5F7104FA2C7B}" name="Table4" displayName="Table4" ref="A1:G13" totalsRowShown="0">
  <autoFilter ref="A1:G13" xr:uid="{69D6A31B-DEE6-4AA7-AF15-5F7104FA2C7B}"/>
  <tableColumns count="7">
    <tableColumn id="1" xr3:uid="{0F937945-D1A0-46AC-BA4A-1A1AB70B8C39}" name="location_id"/>
    <tableColumn id="2" xr3:uid="{4CF278CA-0804-46FC-BE75-8FCAF24972B7}" name="environment_id"/>
    <tableColumn id="3" xr3:uid="{3359275F-F902-48A6-BE17-A0C9F07FFBBF}" name="service_level_id"/>
    <tableColumn id="9" xr3:uid="{63C59037-1DE4-4292-A611-20374A1B821B}" name="service_id"/>
    <tableColumn id="4" xr3:uid="{45A662CD-B6A8-4A7B-B476-267F4E3BED8D}" name="cluster"/>
    <tableColumn id="6" xr3:uid="{E5923D3B-0B4E-4636-9DAF-551A65B2D526}" name="dr"/>
    <tableColumn id="8" xr3:uid="{4AA2E7CC-AB8C-44CE-9801-FAD905561778}" name="code" dataDxfId="0">
      <calculatedColumnFormula>LOWER(_xlfn.CONCAT(Table4[[#This Row],[location_id]],"_",Table4[[#This Row],[environment_id]],Table4[[#This Row],[service_level_id]],"_",Table4[[#This Row],[service_id]]))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071BB-55CE-4286-B06F-5447060017E4}">
  <dimension ref="A1:C3"/>
  <sheetViews>
    <sheetView workbookViewId="0">
      <selection activeCell="A4" sqref="A4"/>
    </sheetView>
  </sheetViews>
  <sheetFormatPr defaultRowHeight="14.4" x14ac:dyDescent="0.3"/>
  <cols>
    <col min="2" max="2" width="10.33203125" bestFit="1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tr">
        <f>Table1[[#This Row],[code]]</f>
        <v>AMS</v>
      </c>
      <c r="B2" t="s">
        <v>3</v>
      </c>
      <c r="C2" t="s">
        <v>4</v>
      </c>
    </row>
    <row r="3" spans="1:3" x14ac:dyDescent="0.3">
      <c r="A3" t="str">
        <f>Table1[[#This Row],[code]]</f>
        <v>BRU</v>
      </c>
      <c r="B3" t="s">
        <v>6</v>
      </c>
      <c r="C3" t="s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03A1C-8427-4E59-B122-96153C926F72}">
  <dimension ref="A1:C3"/>
  <sheetViews>
    <sheetView workbookViewId="0">
      <selection activeCell="D10" sqref="D10"/>
    </sheetView>
  </sheetViews>
  <sheetFormatPr defaultRowHeight="14.4" x14ac:dyDescent="0.3"/>
  <cols>
    <col min="2" max="2" width="11.5546875" bestFit="1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tr">
        <f>Table2[[#This Row],[code]]</f>
        <v>PROD</v>
      </c>
      <c r="B2" t="s">
        <v>7</v>
      </c>
      <c r="C2" t="s">
        <v>8</v>
      </c>
    </row>
    <row r="3" spans="1:3" x14ac:dyDescent="0.3">
      <c r="A3" t="str">
        <f>Table2[[#This Row],[code]]</f>
        <v>DEV</v>
      </c>
      <c r="B3" t="s">
        <v>9</v>
      </c>
      <c r="C3" t="s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37627-CC1A-453B-A75B-A0018E1F7546}">
  <dimension ref="A1:C4"/>
  <sheetViews>
    <sheetView workbookViewId="0">
      <selection activeCell="A2" sqref="A2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f>Table3[[#This Row],[code]]</f>
        <v>1</v>
      </c>
      <c r="B2" t="s">
        <v>11</v>
      </c>
      <c r="C2">
        <v>1</v>
      </c>
    </row>
    <row r="3" spans="1:3" x14ac:dyDescent="0.3">
      <c r="A3">
        <f>Table3[[#This Row],[code]]</f>
        <v>5</v>
      </c>
      <c r="B3" t="s">
        <v>12</v>
      </c>
      <c r="C3">
        <v>5</v>
      </c>
    </row>
    <row r="4" spans="1:3" x14ac:dyDescent="0.3">
      <c r="A4">
        <f>Table3[[#This Row],[code]]</f>
        <v>9</v>
      </c>
      <c r="B4" t="s">
        <v>13</v>
      </c>
      <c r="C4">
        <v>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A94DC-185A-4137-93FE-CE433E061E32}">
  <dimension ref="A1:D4"/>
  <sheetViews>
    <sheetView workbookViewId="0">
      <selection activeCell="A5" sqref="A5"/>
    </sheetView>
  </sheetViews>
  <sheetFormatPr defaultRowHeight="14.4" x14ac:dyDescent="0.3"/>
  <cols>
    <col min="4" max="4" width="9.5546875" customWidth="1"/>
  </cols>
  <sheetData>
    <row r="1" spans="1:4" x14ac:dyDescent="0.3">
      <c r="A1" t="s">
        <v>2</v>
      </c>
      <c r="B1" t="s">
        <v>0</v>
      </c>
      <c r="C1" t="s">
        <v>1</v>
      </c>
      <c r="D1" t="s">
        <v>21</v>
      </c>
    </row>
    <row r="2" spans="1:4" x14ac:dyDescent="0.3">
      <c r="A2" t="str">
        <f>Table5[[#This Row],[code]]</f>
        <v>SMB</v>
      </c>
      <c r="B2" t="s">
        <v>26</v>
      </c>
      <c r="C2" t="s">
        <v>27</v>
      </c>
      <c r="D2" t="s">
        <v>22</v>
      </c>
    </row>
    <row r="3" spans="1:4" x14ac:dyDescent="0.3">
      <c r="A3" t="str">
        <f>Table5[[#This Row],[code]]</f>
        <v>VMW</v>
      </c>
      <c r="B3" t="s">
        <v>23</v>
      </c>
      <c r="C3" t="s">
        <v>28</v>
      </c>
      <c r="D3" t="s">
        <v>24</v>
      </c>
    </row>
    <row r="4" spans="1:4" x14ac:dyDescent="0.3">
      <c r="A4" t="str">
        <f>Table5[[#This Row],[code]]</f>
        <v>NFS</v>
      </c>
      <c r="B4" t="s">
        <v>25</v>
      </c>
      <c r="C4" t="s">
        <v>29</v>
      </c>
      <c r="D4" t="s">
        <v>24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459A9-115B-4F82-9C33-67F25BE548FD}">
  <dimension ref="A1:G13"/>
  <sheetViews>
    <sheetView tabSelected="1" workbookViewId="0">
      <selection activeCell="D12" sqref="D12"/>
    </sheetView>
  </sheetViews>
  <sheetFormatPr defaultRowHeight="14.4" x14ac:dyDescent="0.3"/>
  <cols>
    <col min="1" max="1" width="12.44140625" bestFit="1" customWidth="1"/>
    <col min="2" max="2" width="16.21875" bestFit="1" customWidth="1"/>
    <col min="3" max="3" width="16.5546875" bestFit="1" customWidth="1"/>
    <col min="4" max="4" width="16.5546875" customWidth="1"/>
    <col min="5" max="5" width="9" bestFit="1" customWidth="1"/>
    <col min="6" max="6" width="7.5546875" bestFit="1" customWidth="1"/>
    <col min="7" max="7" width="31.44140625" customWidth="1"/>
  </cols>
  <sheetData>
    <row r="1" spans="1:7" x14ac:dyDescent="0.3">
      <c r="A1" t="s">
        <v>17</v>
      </c>
      <c r="B1" t="s">
        <v>18</v>
      </c>
      <c r="C1" t="s">
        <v>30</v>
      </c>
      <c r="D1" t="s">
        <v>19</v>
      </c>
      <c r="E1" t="s">
        <v>14</v>
      </c>
      <c r="F1" t="s">
        <v>15</v>
      </c>
      <c r="G1" t="s">
        <v>1</v>
      </c>
    </row>
    <row r="2" spans="1:7" x14ac:dyDescent="0.3">
      <c r="A2" t="s">
        <v>4</v>
      </c>
      <c r="B2" t="s">
        <v>8</v>
      </c>
      <c r="C2">
        <v>1</v>
      </c>
      <c r="D2" t="s">
        <v>28</v>
      </c>
      <c r="E2" t="s">
        <v>16</v>
      </c>
      <c r="F2" t="s">
        <v>20</v>
      </c>
      <c r="G2" t="str">
        <f>LOWER(_xlfn.CONCAT(Table4[[#This Row],[location_id]],"_",Table4[[#This Row],[environment_id]],Table4[[#This Row],[service_level_id]],"_",Table4[[#This Row],[service_id]]))</f>
        <v>ams_prod1_vmw</v>
      </c>
    </row>
    <row r="3" spans="1:7" x14ac:dyDescent="0.3">
      <c r="A3" t="s">
        <v>4</v>
      </c>
      <c r="B3" t="s">
        <v>10</v>
      </c>
      <c r="C3">
        <v>1</v>
      </c>
      <c r="D3" t="s">
        <v>28</v>
      </c>
      <c r="E3" t="s">
        <v>16</v>
      </c>
      <c r="F3" t="s">
        <v>20</v>
      </c>
      <c r="G3" t="str">
        <f>LOWER(_xlfn.CONCAT(Table4[[#This Row],[location_id]],"_",Table4[[#This Row],[environment_id]],Table4[[#This Row],[service_level_id]],"_",Table4[[#This Row],[service_id]]))</f>
        <v>ams_dev1_vmw</v>
      </c>
    </row>
    <row r="4" spans="1:7" x14ac:dyDescent="0.3">
      <c r="A4" t="s">
        <v>4</v>
      </c>
      <c r="B4" t="s">
        <v>8</v>
      </c>
      <c r="C4">
        <v>5</v>
      </c>
      <c r="D4" t="s">
        <v>29</v>
      </c>
      <c r="E4" t="s">
        <v>16</v>
      </c>
      <c r="F4" t="s">
        <v>20</v>
      </c>
      <c r="G4" t="str">
        <f>LOWER(_xlfn.CONCAT(Table4[[#This Row],[location_id]],"_",Table4[[#This Row],[environment_id]],Table4[[#This Row],[service_level_id]],"_",Table4[[#This Row],[service_id]]))</f>
        <v>ams_prod5_nfs</v>
      </c>
    </row>
    <row r="5" spans="1:7" x14ac:dyDescent="0.3">
      <c r="A5" t="s">
        <v>4</v>
      </c>
      <c r="B5" t="s">
        <v>10</v>
      </c>
      <c r="C5">
        <v>5</v>
      </c>
      <c r="D5" t="s">
        <v>29</v>
      </c>
      <c r="E5" t="s">
        <v>16</v>
      </c>
      <c r="F5" t="s">
        <v>20</v>
      </c>
      <c r="G5" t="str">
        <f>LOWER(_xlfn.CONCAT(Table4[[#This Row],[location_id]],"_",Table4[[#This Row],[environment_id]],Table4[[#This Row],[service_level_id]],"_",Table4[[#This Row],[service_id]]))</f>
        <v>ams_dev5_nfs</v>
      </c>
    </row>
    <row r="6" spans="1:7" x14ac:dyDescent="0.3">
      <c r="A6" t="s">
        <v>4</v>
      </c>
      <c r="B6" t="s">
        <v>8</v>
      </c>
      <c r="C6">
        <v>9</v>
      </c>
      <c r="D6" t="s">
        <v>27</v>
      </c>
      <c r="E6" t="s">
        <v>16</v>
      </c>
      <c r="F6" t="s">
        <v>20</v>
      </c>
      <c r="G6" t="str">
        <f>LOWER(_xlfn.CONCAT(Table4[[#This Row],[location_id]],"_",Table4[[#This Row],[environment_id]],Table4[[#This Row],[service_level_id]],"_",Table4[[#This Row],[service_id]]))</f>
        <v>ams_prod9_smb</v>
      </c>
    </row>
    <row r="7" spans="1:7" x14ac:dyDescent="0.3">
      <c r="A7" t="s">
        <v>4</v>
      </c>
      <c r="B7" t="s">
        <v>10</v>
      </c>
      <c r="C7">
        <v>9</v>
      </c>
      <c r="D7" t="s">
        <v>27</v>
      </c>
      <c r="E7" t="s">
        <v>16</v>
      </c>
      <c r="F7" t="s">
        <v>20</v>
      </c>
      <c r="G7" t="str">
        <f>LOWER(_xlfn.CONCAT(Table4[[#This Row],[location_id]],"_",Table4[[#This Row],[environment_id]],Table4[[#This Row],[service_level_id]],"_",Table4[[#This Row],[service_id]]))</f>
        <v>ams_dev9_smb</v>
      </c>
    </row>
    <row r="8" spans="1:7" x14ac:dyDescent="0.3">
      <c r="A8" t="s">
        <v>5</v>
      </c>
      <c r="B8" t="s">
        <v>8</v>
      </c>
      <c r="C8">
        <v>1</v>
      </c>
      <c r="D8" t="s">
        <v>28</v>
      </c>
      <c r="E8" t="s">
        <v>20</v>
      </c>
      <c r="F8" t="s">
        <v>16</v>
      </c>
      <c r="G8" t="str">
        <f>LOWER(_xlfn.CONCAT(Table4[[#This Row],[location_id]],"_",Table4[[#This Row],[environment_id]],Table4[[#This Row],[service_level_id]],"_",Table4[[#This Row],[service_id]]))</f>
        <v>bru_prod1_vmw</v>
      </c>
    </row>
    <row r="9" spans="1:7" x14ac:dyDescent="0.3">
      <c r="A9" t="s">
        <v>5</v>
      </c>
      <c r="B9" t="s">
        <v>10</v>
      </c>
      <c r="C9">
        <v>1</v>
      </c>
      <c r="D9" t="s">
        <v>28</v>
      </c>
      <c r="E9" t="s">
        <v>20</v>
      </c>
      <c r="F9" t="s">
        <v>16</v>
      </c>
      <c r="G9" t="str">
        <f>LOWER(_xlfn.CONCAT(Table4[[#This Row],[location_id]],"_",Table4[[#This Row],[environment_id]],Table4[[#This Row],[service_level_id]],"_",Table4[[#This Row],[service_id]]))</f>
        <v>bru_dev1_vmw</v>
      </c>
    </row>
    <row r="10" spans="1:7" x14ac:dyDescent="0.3">
      <c r="A10" t="s">
        <v>5</v>
      </c>
      <c r="B10" t="s">
        <v>8</v>
      </c>
      <c r="C10">
        <v>5</v>
      </c>
      <c r="D10" t="s">
        <v>29</v>
      </c>
      <c r="E10" t="s">
        <v>20</v>
      </c>
      <c r="F10" t="s">
        <v>16</v>
      </c>
      <c r="G10" t="str">
        <f>LOWER(_xlfn.CONCAT(Table4[[#This Row],[location_id]],"_",Table4[[#This Row],[environment_id]],Table4[[#This Row],[service_level_id]],"_",Table4[[#This Row],[service_id]]))</f>
        <v>bru_prod5_nfs</v>
      </c>
    </row>
    <row r="11" spans="1:7" x14ac:dyDescent="0.3">
      <c r="A11" t="s">
        <v>5</v>
      </c>
      <c r="B11" t="s">
        <v>10</v>
      </c>
      <c r="C11">
        <v>5</v>
      </c>
      <c r="D11" t="s">
        <v>29</v>
      </c>
      <c r="E11" t="s">
        <v>20</v>
      </c>
      <c r="F11" t="s">
        <v>16</v>
      </c>
      <c r="G11" t="str">
        <f>LOWER(_xlfn.CONCAT(Table4[[#This Row],[location_id]],"_",Table4[[#This Row],[environment_id]],Table4[[#This Row],[service_level_id]],"_",Table4[[#This Row],[service_id]]))</f>
        <v>bru_dev5_nfs</v>
      </c>
    </row>
    <row r="12" spans="1:7" x14ac:dyDescent="0.3">
      <c r="A12" t="s">
        <v>5</v>
      </c>
      <c r="B12" t="s">
        <v>8</v>
      </c>
      <c r="C12">
        <v>9</v>
      </c>
      <c r="D12" t="s">
        <v>27</v>
      </c>
      <c r="E12" t="s">
        <v>20</v>
      </c>
      <c r="F12" t="s">
        <v>16</v>
      </c>
      <c r="G12" t="str">
        <f>LOWER(_xlfn.CONCAT(Table4[[#This Row],[location_id]],"_",Table4[[#This Row],[environment_id]],Table4[[#This Row],[service_level_id]],"_",Table4[[#This Row],[service_id]]))</f>
        <v>bru_prod9_smb</v>
      </c>
    </row>
    <row r="13" spans="1:7" x14ac:dyDescent="0.3">
      <c r="A13" t="s">
        <v>5</v>
      </c>
      <c r="B13" t="s">
        <v>10</v>
      </c>
      <c r="C13">
        <v>9</v>
      </c>
      <c r="D13" t="s">
        <v>27</v>
      </c>
      <c r="E13" t="s">
        <v>20</v>
      </c>
      <c r="F13" t="s">
        <v>16</v>
      </c>
      <c r="G13" t="str">
        <f>LOWER(_xlfn.CONCAT(Table4[[#This Row],[location_id]],"_",Table4[[#This Row],[environment_id]],Table4[[#This Row],[service_level_id]],"_",Table4[[#This Row],[service_id]]))</f>
        <v>bru_dev9_smb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location</vt:lpstr>
      <vt:lpstr>environment</vt:lpstr>
      <vt:lpstr>service_level</vt:lpstr>
      <vt:lpstr>service</vt:lpstr>
      <vt:lpstr>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Colen, Mirko</dc:creator>
  <cp:lastModifiedBy>Van Colen, Mirko</cp:lastModifiedBy>
  <dcterms:created xsi:type="dcterms:W3CDTF">2025-03-25T09:34:13Z</dcterms:created>
  <dcterms:modified xsi:type="dcterms:W3CDTF">2025-03-25T14:30:30Z</dcterms:modified>
</cp:coreProperties>
</file>