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<sst xmlns="http://schemas.openxmlformats.org/spreadsheetml/2006/main" count="94" uniqueCount="53">
  <si>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</si>
  <si>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</si>
  <si>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</si>
  <si>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</si>
  <si>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</si>
  <si>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</si>
  <si>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</si>
  <si>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</si>
  <si>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</si>
  <si>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</si>
  <si>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</si>
  <si>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</si>
  <si>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</si>
  <si>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</si>
  <si>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</si>
  <si>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</si>
  <si>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</si>
  <si>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</si>
  <si>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</si>
  <si>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</si>
  <si>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</si>
  <si>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</si>
  <si>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</si>
  <si>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</si>
  <si>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</si>
  <si>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</si>
  <si>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</si>
  <si>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</si>
  <si>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</si>
  <si>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</si>
  <si>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</si>
  <si>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</si>
  <si>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</si>
  <si>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</si>
  <si>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</si>
  <si>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</si>
  <si>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</si>
  <si>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</si>
  <si>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C1103 DORMITOR</t>
  </si>
  <si>
    <t>APOSTU</t>
  </si>
  <si>
    <t>FR CL TIMOFTE RAL 7047 MAT</t>
  </si>
  <si>
    <t>MAT</t>
  </si>
  <si>
    <t>LAT</t>
  </si>
  <si>
    <t>SATURN</t>
  </si>
  <si>
    <t>USA</t>
  </si>
  <si>
    <t>FR TIMOFTE SCHITA</t>
  </si>
  <si>
    <t>PF</t>
  </si>
  <si>
    <t>LEZENA</t>
  </si>
  <si>
    <t>CORNISA</t>
  </si>
  <si>
    <t>MODEL 4</t>
  </si>
  <si>
    <t>PLINTA</t>
  </si>
  <si>
    <t>BLAT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</si>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</sst>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15" zoomScaleNormal="100" workbookViewId="0">
      <selection activeCell="C31" sqref="C31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45385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2447</v>
      </c>
      <c r="D15" s="88">
        <v>500</v>
      </c>
      <c r="E15" s="89">
        <v>1</v>
      </c>
      <c r="F15" s="90">
        <v>7047</v>
      </c>
      <c r="G15" s="91" t="s">
        <v>41</v>
      </c>
      <c r="H15" s="92">
        <f t="shared" ref="H15:H44" si="0">C15*D15*E15/1000000</f>
        <v>1.2235</v>
      </c>
      <c r="I15" s="93" t="s">
        <v>42</v>
      </c>
      <c r="J15" s="94" t="s">
        <v>43</v>
      </c>
      <c r="K15" s="95">
        <f t="shared" ref="K15:K44" si="1">IF(E15="","",((C15*2*E15)+(D15*2*E15))/1000)</f>
        <v>5.8940000000000001</v>
      </c>
      <c r="L15" s="96">
        <f t="shared" ref="L15:L44" si="2">IF(E15="","",((C15*2-124)+(D15*2-124))*E15/1000)</f>
        <v>5.6459999999999999</v>
      </c>
      <c r="M15" s="97"/>
      <c r="N15" s="98"/>
    </row>
    <row r="16" spans="2:14" ht="45.75" customHeight="1" thickBot="1" x14ac:dyDescent="0.3">
      <c r="B16" s="59">
        <v>2</v>
      </c>
      <c r="C16" s="88">
        <v>2384</v>
      </c>
      <c r="D16" s="88">
        <v>974</v>
      </c>
      <c r="E16" s="89">
        <v>3</v>
      </c>
      <c r="F16" s="90">
        <v>7047</v>
      </c>
      <c r="G16" s="91" t="s">
        <v>41</v>
      </c>
      <c r="H16" s="92">
        <f t="shared" si="0"/>
        <v>6.9660479999999998</v>
      </c>
      <c r="I16" s="93" t="s">
        <v>44</v>
      </c>
      <c r="J16" s="94" t="s">
        <v>45</v>
      </c>
      <c r="K16" s="95">
        <f t="shared" si="1"/>
        <v>20.148</v>
      </c>
      <c r="L16" s="96">
        <f t="shared" si="2"/>
        <v>19.404</v>
      </c>
      <c r="M16" s="97"/>
      <c r="N16" s="98"/>
    </row>
    <row r="17" spans="2:14" ht="36" customHeight="1" thickBot="1" x14ac:dyDescent="0.3">
      <c r="B17" s="59">
        <v>3</v>
      </c>
      <c r="C17" s="88">
        <v>2465</v>
      </c>
      <c r="D17" s="88">
        <v>60</v>
      </c>
      <c r="E17" s="89">
        <v>2</v>
      </c>
      <c r="F17" s="90">
        <v>7047</v>
      </c>
      <c r="G17" s="91" t="s">
        <v>41</v>
      </c>
      <c r="H17" s="92">
        <f t="shared" si="0"/>
        <v>0.29580000000000001</v>
      </c>
      <c r="I17" s="93" t="s">
        <v>46</v>
      </c>
      <c r="J17" s="94" t="s">
        <v>47</v>
      </c>
      <c r="K17" s="95">
        <f t="shared" si="1"/>
        <v>10.1</v>
      </c>
      <c r="L17" s="96">
        <f t="shared" si="2"/>
        <v>9.6039999999999992</v>
      </c>
      <c r="M17" s="97"/>
      <c r="N17" s="98"/>
    </row>
    <row r="18" spans="2:14" ht="36" customHeight="1" thickBot="1" x14ac:dyDescent="0.3">
      <c r="B18" s="59">
        <v>4</v>
      </c>
      <c r="C18" s="88">
        <v>2778</v>
      </c>
      <c r="D18" s="88">
        <v>60</v>
      </c>
      <c r="E18" s="89">
        <v>1</v>
      </c>
      <c r="F18" s="90">
        <v>7047</v>
      </c>
      <c r="G18" s="91" t="s">
        <v>41</v>
      </c>
      <c r="H18" s="92">
        <f t="shared" si="0"/>
        <v>0.16667999999999999</v>
      </c>
      <c r="I18" s="93" t="s">
        <v>46</v>
      </c>
      <c r="J18" s="94" t="s">
        <v>43</v>
      </c>
      <c r="K18" s="95">
        <f t="shared" si="1"/>
        <v>5.6760000000000002</v>
      </c>
      <c r="L18" s="96">
        <f t="shared" si="2"/>
        <v>5.4279999999999999</v>
      </c>
      <c r="M18" s="97"/>
      <c r="N18" s="98"/>
    </row>
    <row r="19" spans="2:14" ht="31.5" customHeight="1" thickBot="1" x14ac:dyDescent="0.3">
      <c r="B19" s="59">
        <v>5</v>
      </c>
      <c r="C19" s="88">
        <v>2778</v>
      </c>
      <c r="D19" s="88">
        <v>30</v>
      </c>
      <c r="E19" s="89">
        <v>1</v>
      </c>
      <c r="F19" s="90">
        <v>7047</v>
      </c>
      <c r="G19" s="91" t="s">
        <v>41</v>
      </c>
      <c r="H19" s="92">
        <f t="shared" si="0"/>
        <v>8.3339999999999997E-2</v>
      </c>
      <c r="I19" s="93" t="s">
        <v>46</v>
      </c>
      <c r="J19" s="94" t="s">
        <v>43</v>
      </c>
      <c r="K19" s="95">
        <f t="shared" si="1"/>
        <v>5.6159999999999997</v>
      </c>
      <c r="L19" s="96">
        <f t="shared" si="2"/>
        <v>5.3680000000000003</v>
      </c>
      <c r="M19" s="97"/>
      <c r="N19" s="98"/>
    </row>
    <row r="20" spans="2:14" ht="36" customHeight="1" thickBot="1" x14ac:dyDescent="0.3">
      <c r="B20" s="59">
        <v>6</v>
      </c>
      <c r="C20" s="88"/>
      <c r="D20" s="88"/>
      <c r="E20" s="89">
        <v>2</v>
      </c>
      <c r="F20" s="90">
        <v>7047</v>
      </c>
      <c r="G20" s="91" t="s">
        <v>41</v>
      </c>
      <c r="H20" s="92">
        <f t="shared" si="0"/>
        <v>0</v>
      </c>
      <c r="I20" s="93" t="s">
        <v>48</v>
      </c>
      <c r="J20" s="94" t="s">
        <v>49</v>
      </c>
      <c r="K20" s="95">
        <f t="shared" si="1"/>
        <v>0</v>
      </c>
      <c r="L20" s="96">
        <f t="shared" si="2"/>
        <v>-0.496</v>
      </c>
      <c r="M20" s="97"/>
      <c r="N20" s="98"/>
    </row>
    <row r="21" spans="2:14" ht="36" customHeight="1" thickBot="1" x14ac:dyDescent="0.3">
      <c r="B21" s="59">
        <v>7</v>
      </c>
      <c r="C21" s="88">
        <v>2700</v>
      </c>
      <c r="D21" s="88">
        <v>94</v>
      </c>
      <c r="E21" s="89">
        <v>2</v>
      </c>
      <c r="F21" s="90">
        <v>7047</v>
      </c>
      <c r="G21" s="91" t="s">
        <v>41</v>
      </c>
      <c r="H21" s="92">
        <f t="shared" si="0"/>
        <v>0.50760000000000005</v>
      </c>
      <c r="I21" s="93" t="s">
        <v>50</v>
      </c>
      <c r="J21" s="94" t="s">
        <v>43</v>
      </c>
      <c r="K21" s="95">
        <f t="shared" si="1"/>
        <v>11.176</v>
      </c>
      <c r="L21" s="96">
        <f t="shared" si="2"/>
        <v>10.68</v>
      </c>
      <c r="M21" s="97"/>
      <c r="N21" s="98"/>
    </row>
    <row r="22" spans="2:14" ht="36" customHeight="1" thickBot="1" x14ac:dyDescent="0.3">
      <c r="B22" s="59">
        <v>8</v>
      </c>
      <c r="C22" s="88">
        <v>182</v>
      </c>
      <c r="D22" s="88">
        <v>310</v>
      </c>
      <c r="E22" s="89">
        <v>4</v>
      </c>
      <c r="F22" s="90">
        <v>7047</v>
      </c>
      <c r="G22" s="91" t="s">
        <v>41</v>
      </c>
      <c r="H22" s="92">
        <f t="shared" si="0"/>
        <v>0.22567999999999999</v>
      </c>
      <c r="I22" s="93" t="s">
        <v>42</v>
      </c>
      <c r="J22" s="94" t="s">
        <v>43</v>
      </c>
      <c r="K22" s="95">
        <f t="shared" si="1"/>
        <v>3.9359999999999999</v>
      </c>
      <c r="L22" s="96">
        <f t="shared" si="2"/>
        <v>2.944</v>
      </c>
      <c r="M22" s="97"/>
      <c r="N22" s="98"/>
    </row>
    <row r="23" spans="2:14" ht="36" customHeight="1" thickBot="1" x14ac:dyDescent="0.3">
      <c r="B23" s="59">
        <v>9</v>
      </c>
      <c r="C23" s="88">
        <v>330</v>
      </c>
      <c r="D23" s="88">
        <v>350</v>
      </c>
      <c r="E23" s="89">
        <v>2</v>
      </c>
      <c r="F23" s="90">
        <v>7047</v>
      </c>
      <c r="G23" s="91" t="s">
        <v>41</v>
      </c>
      <c r="H23" s="92">
        <f t="shared" si="0"/>
        <v>0.23100000000000001</v>
      </c>
      <c r="I23" s="93" t="s">
        <v>51</v>
      </c>
      <c r="J23" s="94" t="s">
        <v>43</v>
      </c>
      <c r="K23" s="95">
        <f t="shared" si="1"/>
        <v>2.72</v>
      </c>
      <c r="L23" s="96">
        <f t="shared" si="2"/>
        <v>2.2240000000000002</v>
      </c>
      <c r="M23" s="97"/>
      <c r="N23" s="98"/>
    </row>
    <row r="24" spans="2:14" ht="46.5" customHeight="1" thickBot="1" x14ac:dyDescent="0.3">
      <c r="B24" s="59">
        <v>10</v>
      </c>
      <c r="C24" s="88">
        <v>179</v>
      </c>
      <c r="D24" s="88">
        <v>347</v>
      </c>
      <c r="E24" s="89">
        <v>2</v>
      </c>
      <c r="F24" s="90">
        <v>7047</v>
      </c>
      <c r="G24" s="91" t="s">
        <v>41</v>
      </c>
      <c r="H24" s="92">
        <f t="shared" si="0"/>
        <v>0.124226</v>
      </c>
      <c r="I24" s="93" t="s">
        <v>52</v>
      </c>
      <c r="J24" s="94" t="s">
        <v>45</v>
      </c>
      <c r="K24" s="95">
        <f t="shared" si="1"/>
        <v>2.1040000000000001</v>
      </c>
      <c r="L24" s="96">
        <f t="shared" si="2"/>
        <v>1.6080000000000001</v>
      </c>
      <c r="M24" s="97"/>
      <c r="N24" s="98"/>
    </row>
    <row r="25" spans="2:14" ht="36" customHeight="1" thickBot="1" x14ac:dyDescent="0.3">
      <c r="B25" s="59">
        <v>11</v>
      </c>
      <c r="C25" s="88">
        <v>182</v>
      </c>
      <c r="D25" s="88">
        <v>180</v>
      </c>
      <c r="E25" s="89">
        <v>2</v>
      </c>
      <c r="F25" s="90">
        <v>7047</v>
      </c>
      <c r="G25" s="91" t="s">
        <v>41</v>
      </c>
      <c r="H25" s="92">
        <f t="shared" si="0"/>
        <v>6.5519999999999995E-2</v>
      </c>
      <c r="I25" s="93" t="s">
        <v>42</v>
      </c>
      <c r="J25" s="94" t="s">
        <v>43</v>
      </c>
      <c r="K25" s="95">
        <f t="shared" si="1"/>
        <v>1.448</v>
      </c>
      <c r="L25" s="96">
        <f t="shared" si="2"/>
        <v>0.95199999999999996</v>
      </c>
      <c r="M25" s="97"/>
      <c r="N25" s="98"/>
    </row>
    <row r="26" spans="2:14" ht="36" customHeight="1" thickBot="1" x14ac:dyDescent="0.3">
      <c r="B26" s="59">
        <v>12</v>
      </c>
      <c r="C26" s="88">
        <v>1500</v>
      </c>
      <c r="D26" s="88">
        <v>200</v>
      </c>
      <c r="E26" s="89">
        <v>1</v>
      </c>
      <c r="F26" s="90">
        <v>7047</v>
      </c>
      <c r="G26" s="91" t="s">
        <v>41</v>
      </c>
      <c r="H26" s="92">
        <f t="shared" si="0"/>
        <v>0.3</v>
      </c>
      <c r="I26" s="93" t="s">
        <v>51</v>
      </c>
      <c r="J26" s="94" t="s">
        <v>43</v>
      </c>
      <c r="K26" s="95">
        <f t="shared" si="1"/>
        <v>3.4</v>
      </c>
      <c r="L26" s="96">
        <f t="shared" si="2"/>
        <v>3.1520000000000001</v>
      </c>
      <c r="M26" s="97"/>
      <c r="N26" s="98"/>
    </row>
    <row r="27" spans="2:14" ht="50.25" customHeight="1" thickBot="1" x14ac:dyDescent="0.3">
      <c r="B27" s="59">
        <v>13</v>
      </c>
      <c r="C27" s="88">
        <v>497</v>
      </c>
      <c r="D27" s="88">
        <v>180</v>
      </c>
      <c r="E27" s="89">
        <v>3</v>
      </c>
      <c r="F27" s="90">
        <v>7047</v>
      </c>
      <c r="G27" s="91" t="s">
        <v>41</v>
      </c>
      <c r="H27" s="92">
        <f t="shared" si="0"/>
        <v>0.26838000000000001</v>
      </c>
      <c r="I27" s="93" t="s">
        <v>44</v>
      </c>
      <c r="J27" s="94" t="s">
        <v>45</v>
      </c>
      <c r="K27" s="95">
        <f t="shared" si="1"/>
        <v>4.0620000000000003</v>
      </c>
      <c r="L27" s="96">
        <f t="shared" si="2"/>
        <v>3.3180000000000001</v>
      </c>
      <c r="M27" s="97"/>
      <c r="N27" s="98"/>
    </row>
    <row r="28" spans="2:14" ht="36" customHeight="1" thickBot="1" x14ac:dyDescent="0.3">
      <c r="B28" s="59">
        <v>14</v>
      </c>
      <c r="C28" s="88">
        <v>182</v>
      </c>
      <c r="D28" s="88">
        <v>380</v>
      </c>
      <c r="E28" s="89">
        <v>2</v>
      </c>
      <c r="F28" s="90">
        <v>7047</v>
      </c>
      <c r="G28" s="91" t="s">
        <v>41</v>
      </c>
      <c r="H28" s="92">
        <f t="shared" si="0"/>
        <v>0.13832</v>
      </c>
      <c r="I28" s="93" t="s">
        <v>42</v>
      </c>
      <c r="J28" s="94" t="s">
        <v>43</v>
      </c>
      <c r="K28" s="95">
        <f t="shared" si="1"/>
        <v>2.2480000000000002</v>
      </c>
      <c r="L28" s="96">
        <f t="shared" si="2"/>
        <v>1.752</v>
      </c>
      <c r="M28" s="97"/>
      <c r="N28" s="98"/>
    </row>
    <row r="29" spans="2:14" ht="36" customHeight="1" thickBot="1" x14ac:dyDescent="0.3">
      <c r="B29" s="59">
        <v>15</v>
      </c>
      <c r="C29" s="88">
        <v>800</v>
      </c>
      <c r="D29" s="88">
        <v>400</v>
      </c>
      <c r="E29" s="89">
        <v>1</v>
      </c>
      <c r="F29" s="90">
        <v>7047</v>
      </c>
      <c r="G29" s="91" t="s">
        <v>41</v>
      </c>
      <c r="H29" s="92">
        <f t="shared" si="0"/>
        <v>0.32</v>
      </c>
      <c r="I29" s="93" t="s">
        <v>51</v>
      </c>
      <c r="J29" s="94" t="s">
        <v>43</v>
      </c>
      <c r="K29" s="95">
        <f t="shared" si="1"/>
        <v>2.4</v>
      </c>
      <c r="L29" s="96">
        <f t="shared" si="2"/>
        <v>2.1520000000000001</v>
      </c>
      <c r="M29" s="97"/>
      <c r="N29" s="98"/>
    </row>
    <row r="30" spans="2:14" ht="45" customHeight="1" thickBot="1" x14ac:dyDescent="0.3">
      <c r="B30" s="59">
        <v>16</v>
      </c>
      <c r="C30" s="88">
        <v>180</v>
      </c>
      <c r="D30" s="88">
        <v>397</v>
      </c>
      <c r="E30" s="89">
        <v>2</v>
      </c>
      <c r="F30" s="90">
        <v>7047</v>
      </c>
      <c r="G30" s="91" t="s">
        <v>41</v>
      </c>
      <c r="H30" s="92">
        <f t="shared" si="0"/>
        <v>0.14291999999999999</v>
      </c>
      <c r="I30" s="93" t="s">
        <v>52</v>
      </c>
      <c r="J30" s="94" t="s">
        <v>45</v>
      </c>
      <c r="K30" s="95">
        <f t="shared" si="1"/>
        <v>2.3079999999999998</v>
      </c>
      <c r="L30" s="96">
        <f t="shared" si="2"/>
        <v>1.8120000000000001</v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/>
      <c r="F31" s="90"/>
      <c r="G31" s="91"/>
      <c r="H31" s="92">
        <f t="shared" si="0"/>
        <v>0</v>
      </c>
      <c r="I31" s="93"/>
      <c r="J31" s="94"/>
      <c r="K31" s="95" t="str">
        <f t="shared" si="1"/>
        <v/>
      </c>
      <c r="L31" s="96" t="str">
        <f t="shared" si="2"/>
        <v/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31</v>
      </c>
      <c r="F46" s="30"/>
      <c r="G46" s="29"/>
      <c r="H46" s="2" t="s">
        <v>7</v>
      </c>
      <c r="I46" s="106"/>
      <c r="J46" s="107"/>
      <c r="K46" s="6">
        <f>SUM(K15:K44)</f>
        <v>83.236000000000018</v>
      </c>
      <c r="L46" s="28">
        <f>SUM(L15:L44)</f>
        <v>75.547999999999973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11.059014000000001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2024-04-03T13:45:29Z</dcterms:modified>
</cp:coreProperties>
</file>