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<sst xmlns="http://schemas.openxmlformats.org/spreadsheetml/2006/main" count="106" uniqueCount="55">
  <si>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</si>
  <si>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</si>
  <si>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</si>
  <si>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</si>
  <si>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</si>
  <si>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</si>
  <si>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</si>
  <si>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</si>
  <si>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</si>
  <si>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</si>
  <si>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</si>
  <si>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</si>
  <si>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</si>
  <si>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</si>
  <si>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</si>
  <si>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</si>
  <si>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</si>
  <si>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</si>
  <si>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</si>
  <si>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</si>
  <si>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</si>
  <si>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</si>
  <si>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</si>
  <si>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</si>
  <si>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</si>
  <si>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</si>
  <si>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</si>
  <si>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</si>
  <si>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</si>
  <si>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</si>
  <si>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</si>
  <si>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</si>
  <si>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</si>
  <si>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</si>
  <si>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</si>
  <si>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</si>
  <si>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</si>
  <si>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</si>
  <si>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C1107 BUCATARIE 2</t>
  </si>
  <si>
    <t>PADURARU</t>
  </si>
  <si>
    <t>FR C4 RAL 9010 MAT</t>
  </si>
  <si>
    <t>MAT</t>
  </si>
  <si>
    <t>SOCLU</t>
  </si>
  <si>
    <t>SATURN</t>
  </si>
  <si>
    <t>PL</t>
  </si>
  <si>
    <t>POL</t>
  </si>
  <si>
    <t>DEC CNC SCHITA +2F</t>
  </si>
  <si>
    <t>USA</t>
  </si>
  <si>
    <t>C4</t>
  </si>
  <si>
    <t>SATURN+100A2F</t>
  </si>
  <si>
    <t>F+T</t>
  </si>
  <si>
    <t>SATURN+2F</t>
  </si>
  <si>
    <t>SPATE</t>
  </si>
  <si>
    <t>DEC CNC PERFORAT SCHITA</t>
  </si>
  <si>
    <t>TAVAN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</si>
</sst>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zoomScaleNormal="100" workbookViewId="0">
      <selection activeCell="J34" sqref="J34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45378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114</v>
      </c>
      <c r="D15" s="88">
        <v>2500</v>
      </c>
      <c r="E15" s="89">
        <v>2</v>
      </c>
      <c r="F15" s="90">
        <v>9010</v>
      </c>
      <c r="G15" s="91" t="s">
        <v>41</v>
      </c>
      <c r="H15" s="92">
        <f t="shared" ref="H15:H44" si="0">C15*D15*E15/1000000</f>
        <v>0.56999999999999995</v>
      </c>
      <c r="I15" s="93" t="s">
        <v>42</v>
      </c>
      <c r="J15" s="94" t="s">
        <v>43</v>
      </c>
      <c r="K15" s="95">
        <f t="shared" ref="K15:K44" si="1">IF(E15="","",((C15*2*E15)+(D15*2*E15))/1000)</f>
        <v>10.456</v>
      </c>
      <c r="L15" s="96">
        <f t="shared" ref="L15:L44" si="2">IF(E15="","",((C15*2-124)+(D15*2-124))*E15/1000)</f>
        <v>9.9600000000000009</v>
      </c>
      <c r="M15" s="97"/>
      <c r="N15" s="98"/>
    </row>
    <row r="16" spans="2:14" ht="36" customHeight="1" thickBot="1" x14ac:dyDescent="0.3">
      <c r="B16" s="59">
        <v>2</v>
      </c>
      <c r="C16" s="88">
        <v>1100</v>
      </c>
      <c r="D16" s="88">
        <v>333</v>
      </c>
      <c r="E16" s="89">
        <v>2</v>
      </c>
      <c r="F16" s="90">
        <v>9010</v>
      </c>
      <c r="G16" s="91" t="s">
        <v>41</v>
      </c>
      <c r="H16" s="92">
        <f t="shared" si="0"/>
        <v>0.73260000000000003</v>
      </c>
      <c r="I16" s="93" t="s">
        <v>44</v>
      </c>
      <c r="J16" s="94" t="s">
        <v>43</v>
      </c>
      <c r="K16" s="95">
        <f t="shared" si="1"/>
        <v>5.7320000000000002</v>
      </c>
      <c r="L16" s="96">
        <f t="shared" si="2"/>
        <v>5.2359999999999998</v>
      </c>
      <c r="M16" s="97"/>
      <c r="N16" s="98"/>
    </row>
    <row r="17" spans="2:14" ht="36" customHeight="1" thickBot="1" x14ac:dyDescent="0.3">
      <c r="B17" s="59">
        <v>3</v>
      </c>
      <c r="C17" s="88">
        <v>1100</v>
      </c>
      <c r="D17" s="88">
        <v>180</v>
      </c>
      <c r="E17" s="89">
        <v>2</v>
      </c>
      <c r="F17" s="90">
        <v>9010</v>
      </c>
      <c r="G17" s="91" t="s">
        <v>41</v>
      </c>
      <c r="H17" s="92">
        <f t="shared" si="0"/>
        <v>0.39600000000000002</v>
      </c>
      <c r="I17" s="93" t="s">
        <v>44</v>
      </c>
      <c r="J17" s="94" t="s">
        <v>43</v>
      </c>
      <c r="K17" s="95">
        <f t="shared" si="1"/>
        <v>5.12</v>
      </c>
      <c r="L17" s="96">
        <f t="shared" si="2"/>
        <v>4.6239999999999997</v>
      </c>
      <c r="M17" s="97"/>
      <c r="N17" s="98"/>
    </row>
    <row r="18" spans="2:14" ht="43.5" customHeight="1" thickBot="1" x14ac:dyDescent="0.3">
      <c r="B18" s="59">
        <v>4</v>
      </c>
      <c r="C18" s="88">
        <v>313</v>
      </c>
      <c r="D18" s="88">
        <v>178</v>
      </c>
      <c r="E18" s="89">
        <v>8</v>
      </c>
      <c r="F18" s="90">
        <v>9010</v>
      </c>
      <c r="G18" s="91" t="s">
        <v>41</v>
      </c>
      <c r="H18" s="92">
        <f t="shared" si="0"/>
        <v>0.445712</v>
      </c>
      <c r="I18" s="93" t="s">
        <v>45</v>
      </c>
      <c r="J18" s="94" t="s">
        <v>46</v>
      </c>
      <c r="K18" s="95">
        <f t="shared" si="1"/>
        <v>7.8559999999999999</v>
      </c>
      <c r="L18" s="96">
        <f t="shared" si="2"/>
        <v>5.8719999999999999</v>
      </c>
      <c r="M18" s="97"/>
      <c r="N18" s="98"/>
    </row>
    <row r="19" spans="2:14" ht="31.5" customHeight="1" thickBot="1" x14ac:dyDescent="0.3">
      <c r="B19" s="59">
        <v>5</v>
      </c>
      <c r="C19" s="88">
        <v>717</v>
      </c>
      <c r="D19" s="88">
        <v>447</v>
      </c>
      <c r="E19" s="89">
        <v>2</v>
      </c>
      <c r="F19" s="90">
        <v>9010</v>
      </c>
      <c r="G19" s="91" t="s">
        <v>41</v>
      </c>
      <c r="H19" s="92">
        <f t="shared" si="0"/>
        <v>0.64099799999999996</v>
      </c>
      <c r="I19" s="93" t="s">
        <v>47</v>
      </c>
      <c r="J19" s="94" t="s">
        <v>48</v>
      </c>
      <c r="K19" s="95">
        <f t="shared" si="1"/>
        <v>4.6559999999999997</v>
      </c>
      <c r="L19" s="96">
        <f t="shared" si="2"/>
        <v>4.16</v>
      </c>
      <c r="M19" s="97"/>
      <c r="N19" s="98"/>
    </row>
    <row r="20" spans="2:14" ht="36" customHeight="1" thickBot="1" x14ac:dyDescent="0.3">
      <c r="B20" s="59">
        <v>6</v>
      </c>
      <c r="C20" s="88">
        <v>720</v>
      </c>
      <c r="D20" s="88">
        <v>333</v>
      </c>
      <c r="E20" s="89">
        <v>2</v>
      </c>
      <c r="F20" s="90">
        <v>9010</v>
      </c>
      <c r="G20" s="91" t="s">
        <v>41</v>
      </c>
      <c r="H20" s="92">
        <f t="shared" si="0"/>
        <v>0.47952</v>
      </c>
      <c r="I20" s="93" t="s">
        <v>44</v>
      </c>
      <c r="J20" s="94" t="s">
        <v>49</v>
      </c>
      <c r="K20" s="95">
        <f t="shared" si="1"/>
        <v>4.2119999999999997</v>
      </c>
      <c r="L20" s="96">
        <f t="shared" si="2"/>
        <v>3.7160000000000002</v>
      </c>
      <c r="M20" s="97"/>
      <c r="N20" s="98"/>
    </row>
    <row r="21" spans="2:14" ht="36" customHeight="1" thickBot="1" x14ac:dyDescent="0.3">
      <c r="B21" s="59">
        <v>7</v>
      </c>
      <c r="C21" s="88">
        <v>264</v>
      </c>
      <c r="D21" s="88">
        <v>333</v>
      </c>
      <c r="E21" s="89">
        <v>2</v>
      </c>
      <c r="F21" s="90">
        <v>9010</v>
      </c>
      <c r="G21" s="91" t="s">
        <v>41</v>
      </c>
      <c r="H21" s="92">
        <f t="shared" si="0"/>
        <v>0.17582400000000001</v>
      </c>
      <c r="I21" s="93" t="s">
        <v>50</v>
      </c>
      <c r="J21" s="94" t="s">
        <v>51</v>
      </c>
      <c r="K21" s="95">
        <f t="shared" si="1"/>
        <v>2.3879999999999999</v>
      </c>
      <c r="L21" s="96">
        <f t="shared" si="2"/>
        <v>1.8919999999999999</v>
      </c>
      <c r="M21" s="97"/>
      <c r="N21" s="98"/>
    </row>
    <row r="22" spans="2:14" ht="36" customHeight="1" thickBot="1" x14ac:dyDescent="0.3">
      <c r="B22" s="59">
        <v>8</v>
      </c>
      <c r="C22" s="88">
        <v>683</v>
      </c>
      <c r="D22" s="88">
        <v>264</v>
      </c>
      <c r="E22" s="89">
        <v>1</v>
      </c>
      <c r="F22" s="90">
        <v>9010</v>
      </c>
      <c r="G22" s="91" t="s">
        <v>41</v>
      </c>
      <c r="H22" s="92">
        <f t="shared" si="0"/>
        <v>0.180312</v>
      </c>
      <c r="I22" s="93" t="s">
        <v>52</v>
      </c>
      <c r="J22" s="94" t="s">
        <v>43</v>
      </c>
      <c r="K22" s="95">
        <f t="shared" si="1"/>
        <v>1.8939999999999999</v>
      </c>
      <c r="L22" s="96">
        <f t="shared" si="2"/>
        <v>1.6459999999999999</v>
      </c>
      <c r="M22" s="97"/>
      <c r="N22" s="98"/>
    </row>
    <row r="23" spans="2:14" ht="36" customHeight="1" thickBot="1" x14ac:dyDescent="0.3">
      <c r="B23" s="59">
        <v>9</v>
      </c>
      <c r="C23" s="88">
        <v>264</v>
      </c>
      <c r="D23" s="88">
        <v>312</v>
      </c>
      <c r="E23" s="89">
        <v>2</v>
      </c>
      <c r="F23" s="90">
        <v>9010</v>
      </c>
      <c r="G23" s="91" t="s">
        <v>41</v>
      </c>
      <c r="H23" s="92">
        <f t="shared" si="0"/>
        <v>0.16473599999999999</v>
      </c>
      <c r="I23" s="93" t="s">
        <v>45</v>
      </c>
      <c r="J23" s="94" t="s">
        <v>51</v>
      </c>
      <c r="K23" s="95">
        <f t="shared" si="1"/>
        <v>2.3039999999999998</v>
      </c>
      <c r="L23" s="96">
        <f t="shared" si="2"/>
        <v>1.8080000000000001</v>
      </c>
      <c r="M23" s="97"/>
      <c r="N23" s="98"/>
    </row>
    <row r="24" spans="2:14" ht="36" customHeight="1" thickBot="1" x14ac:dyDescent="0.3">
      <c r="B24" s="59">
        <v>10</v>
      </c>
      <c r="C24" s="88">
        <v>702</v>
      </c>
      <c r="D24" s="88">
        <v>310</v>
      </c>
      <c r="E24" s="89">
        <v>1</v>
      </c>
      <c r="F24" s="90">
        <v>9010</v>
      </c>
      <c r="G24" s="91" t="s">
        <v>41</v>
      </c>
      <c r="H24" s="92">
        <f t="shared" si="0"/>
        <v>0.21762000000000001</v>
      </c>
      <c r="I24" s="93" t="s">
        <v>44</v>
      </c>
      <c r="J24" s="94" t="s">
        <v>43</v>
      </c>
      <c r="K24" s="95">
        <f t="shared" si="1"/>
        <v>2.024</v>
      </c>
      <c r="L24" s="96">
        <f t="shared" si="2"/>
        <v>1.776</v>
      </c>
      <c r="M24" s="97"/>
      <c r="N24" s="98"/>
    </row>
    <row r="25" spans="2:14" ht="36" customHeight="1" thickBot="1" x14ac:dyDescent="0.3">
      <c r="B25" s="59">
        <v>11</v>
      </c>
      <c r="C25" s="88">
        <v>717</v>
      </c>
      <c r="D25" s="88">
        <v>597</v>
      </c>
      <c r="E25" s="89">
        <v>1</v>
      </c>
      <c r="F25" s="90">
        <v>9010</v>
      </c>
      <c r="G25" s="91" t="s">
        <v>41</v>
      </c>
      <c r="H25" s="92">
        <f t="shared" si="0"/>
        <v>0.42804900000000001</v>
      </c>
      <c r="I25" s="93" t="s">
        <v>47</v>
      </c>
      <c r="J25" s="94" t="s">
        <v>48</v>
      </c>
      <c r="K25" s="95">
        <f t="shared" si="1"/>
        <v>2.6280000000000001</v>
      </c>
      <c r="L25" s="96">
        <f t="shared" si="2"/>
        <v>2.38</v>
      </c>
      <c r="M25" s="97"/>
      <c r="N25" s="98"/>
    </row>
    <row r="26" spans="2:14" ht="36" customHeight="1" thickBot="1" x14ac:dyDescent="0.3">
      <c r="B26" s="59">
        <v>12</v>
      </c>
      <c r="C26" s="88">
        <v>702</v>
      </c>
      <c r="D26" s="88">
        <v>310</v>
      </c>
      <c r="E26" s="89">
        <v>1</v>
      </c>
      <c r="F26" s="90">
        <v>9010</v>
      </c>
      <c r="G26" s="91" t="s">
        <v>41</v>
      </c>
      <c r="H26" s="92">
        <f t="shared" si="0"/>
        <v>0.21762000000000001</v>
      </c>
      <c r="I26" s="93" t="s">
        <v>44</v>
      </c>
      <c r="J26" s="94" t="s">
        <v>43</v>
      </c>
      <c r="K26" s="95">
        <f t="shared" si="1"/>
        <v>2.024</v>
      </c>
      <c r="L26" s="96">
        <f t="shared" si="2"/>
        <v>1.776</v>
      </c>
      <c r="M26" s="97"/>
      <c r="N26" s="98"/>
    </row>
    <row r="27" spans="2:14" ht="50.25" customHeight="1" thickBot="1" x14ac:dyDescent="0.3">
      <c r="B27" s="59">
        <v>13</v>
      </c>
      <c r="C27" s="88">
        <v>717</v>
      </c>
      <c r="D27" s="88">
        <v>497</v>
      </c>
      <c r="E27" s="89">
        <v>1</v>
      </c>
      <c r="F27" s="90">
        <v>9010</v>
      </c>
      <c r="G27" s="91" t="s">
        <v>41</v>
      </c>
      <c r="H27" s="92">
        <f t="shared" si="0"/>
        <v>0.35634900000000003</v>
      </c>
      <c r="I27" s="93" t="s">
        <v>47</v>
      </c>
      <c r="J27" s="94" t="s">
        <v>48</v>
      </c>
      <c r="K27" s="95">
        <f t="shared" si="1"/>
        <v>2.4279999999999999</v>
      </c>
      <c r="L27" s="96">
        <f t="shared" si="2"/>
        <v>2.1800000000000002</v>
      </c>
      <c r="M27" s="97"/>
      <c r="N27" s="98"/>
    </row>
    <row r="28" spans="2:14" ht="36" customHeight="1" thickBot="1" x14ac:dyDescent="0.3">
      <c r="B28" s="59">
        <v>14</v>
      </c>
      <c r="C28" s="88">
        <v>526</v>
      </c>
      <c r="D28" s="88">
        <v>447</v>
      </c>
      <c r="E28" s="89">
        <v>2</v>
      </c>
      <c r="F28" s="90">
        <v>9010</v>
      </c>
      <c r="G28" s="91" t="s">
        <v>41</v>
      </c>
      <c r="H28" s="92">
        <f t="shared" si="0"/>
        <v>0.470244</v>
      </c>
      <c r="I28" s="93" t="s">
        <v>47</v>
      </c>
      <c r="J28" s="94" t="s">
        <v>48</v>
      </c>
      <c r="K28" s="95">
        <f t="shared" si="1"/>
        <v>3.8919999999999999</v>
      </c>
      <c r="L28" s="96">
        <f t="shared" si="2"/>
        <v>3.3959999999999999</v>
      </c>
      <c r="M28" s="97"/>
      <c r="N28" s="98"/>
    </row>
    <row r="29" spans="2:14" ht="36" customHeight="1" thickBot="1" x14ac:dyDescent="0.3">
      <c r="B29" s="59">
        <v>15</v>
      </c>
      <c r="C29" s="88">
        <v>717</v>
      </c>
      <c r="D29" s="88">
        <v>355</v>
      </c>
      <c r="E29" s="89">
        <v>1</v>
      </c>
      <c r="F29" s="90">
        <v>9010</v>
      </c>
      <c r="G29" s="91" t="s">
        <v>41</v>
      </c>
      <c r="H29" s="92">
        <f t="shared" si="0"/>
        <v>0.25453500000000001</v>
      </c>
      <c r="I29" s="93" t="s">
        <v>47</v>
      </c>
      <c r="J29" s="94" t="s">
        <v>48</v>
      </c>
      <c r="K29" s="95">
        <f t="shared" si="1"/>
        <v>2.1440000000000001</v>
      </c>
      <c r="L29" s="96">
        <f t="shared" si="2"/>
        <v>1.8959999999999999</v>
      </c>
      <c r="M29" s="97"/>
      <c r="N29" s="98"/>
    </row>
    <row r="30" spans="2:14" ht="48" customHeight="1" thickBot="1" x14ac:dyDescent="0.3">
      <c r="B30" s="59">
        <v>16</v>
      </c>
      <c r="C30" s="88">
        <v>357</v>
      </c>
      <c r="D30" s="88">
        <v>897</v>
      </c>
      <c r="E30" s="89">
        <v>1</v>
      </c>
      <c r="F30" s="90">
        <v>9010</v>
      </c>
      <c r="G30" s="91" t="s">
        <v>41</v>
      </c>
      <c r="H30" s="92">
        <f t="shared" si="0"/>
        <v>0.32022899999999999</v>
      </c>
      <c r="I30" s="93" t="s">
        <v>47</v>
      </c>
      <c r="J30" s="94" t="s">
        <v>53</v>
      </c>
      <c r="K30" s="95">
        <f t="shared" si="1"/>
        <v>2.508</v>
      </c>
      <c r="L30" s="96">
        <f t="shared" si="2"/>
        <v>2.2599999999999998</v>
      </c>
      <c r="M30" s="97"/>
      <c r="N30" s="98"/>
    </row>
    <row r="31" spans="2:14" ht="48.75" customHeight="1" thickBot="1" x14ac:dyDescent="0.3">
      <c r="B31" s="59">
        <v>17</v>
      </c>
      <c r="C31" s="88">
        <v>357</v>
      </c>
      <c r="D31" s="88">
        <v>355</v>
      </c>
      <c r="E31" s="89">
        <v>1</v>
      </c>
      <c r="F31" s="90">
        <v>9010</v>
      </c>
      <c r="G31" s="91" t="s">
        <v>41</v>
      </c>
      <c r="H31" s="92">
        <f t="shared" si="0"/>
        <v>0.12673499999999999</v>
      </c>
      <c r="I31" s="93" t="s">
        <v>47</v>
      </c>
      <c r="J31" s="94" t="s">
        <v>53</v>
      </c>
      <c r="K31" s="95">
        <f t="shared" si="1"/>
        <v>1.4239999999999999</v>
      </c>
      <c r="L31" s="96">
        <f t="shared" si="2"/>
        <v>1.1759999999999999</v>
      </c>
      <c r="M31" s="97"/>
      <c r="N31" s="98"/>
    </row>
    <row r="32" spans="2:14" ht="48" customHeight="1" thickBot="1" x14ac:dyDescent="0.3">
      <c r="B32" s="59">
        <v>18</v>
      </c>
      <c r="C32" s="88">
        <v>357</v>
      </c>
      <c r="D32" s="88">
        <v>897</v>
      </c>
      <c r="E32" s="89">
        <v>2</v>
      </c>
      <c r="F32" s="90">
        <v>9010</v>
      </c>
      <c r="G32" s="91" t="s">
        <v>41</v>
      </c>
      <c r="H32" s="92">
        <f t="shared" si="0"/>
        <v>0.64045799999999997</v>
      </c>
      <c r="I32" s="93" t="s">
        <v>47</v>
      </c>
      <c r="J32" s="94" t="s">
        <v>53</v>
      </c>
      <c r="K32" s="95">
        <f t="shared" si="1"/>
        <v>5.016</v>
      </c>
      <c r="L32" s="96">
        <f t="shared" si="2"/>
        <v>4.5199999999999996</v>
      </c>
      <c r="M32" s="97"/>
      <c r="N32" s="98"/>
    </row>
    <row r="33" spans="2:14" ht="46.5" customHeight="1" thickBot="1" x14ac:dyDescent="0.3">
      <c r="B33" s="59">
        <v>19</v>
      </c>
      <c r="C33" s="88">
        <v>357</v>
      </c>
      <c r="D33" s="88">
        <v>497</v>
      </c>
      <c r="E33" s="89">
        <v>1</v>
      </c>
      <c r="F33" s="90">
        <v>9010</v>
      </c>
      <c r="G33" s="91" t="s">
        <v>41</v>
      </c>
      <c r="H33" s="92">
        <f t="shared" si="0"/>
        <v>0.177429</v>
      </c>
      <c r="I33" s="93" t="s">
        <v>47</v>
      </c>
      <c r="J33" s="94" t="s">
        <v>53</v>
      </c>
      <c r="K33" s="95">
        <f t="shared" si="1"/>
        <v>1.708</v>
      </c>
      <c r="L33" s="96">
        <f t="shared" si="2"/>
        <v>1.46</v>
      </c>
      <c r="M33" s="97"/>
      <c r="N33" s="98"/>
    </row>
    <row r="34" spans="2:14" ht="36" customHeight="1" thickBot="1" x14ac:dyDescent="0.3">
      <c r="B34" s="59">
        <v>20</v>
      </c>
      <c r="C34" s="88">
        <v>2500</v>
      </c>
      <c r="D34" s="88">
        <v>100</v>
      </c>
      <c r="E34" s="89">
        <v>2</v>
      </c>
      <c r="F34" s="90">
        <v>9010</v>
      </c>
      <c r="G34" s="91" t="s">
        <v>41</v>
      </c>
      <c r="H34" s="92">
        <f t="shared" si="0"/>
        <v>0.5</v>
      </c>
      <c r="I34" s="93" t="s">
        <v>54</v>
      </c>
      <c r="J34" s="94" t="s">
        <v>43</v>
      </c>
      <c r="K34" s="95">
        <f t="shared" si="1"/>
        <v>10.4</v>
      </c>
      <c r="L34" s="96">
        <f t="shared" si="2"/>
        <v>9.9039999999999999</v>
      </c>
      <c r="M34" s="97"/>
      <c r="N34" s="98"/>
    </row>
    <row r="35" spans="2:14" ht="36" customHeight="1" thickBot="1" x14ac:dyDescent="0.3">
      <c r="B35" s="59">
        <v>21</v>
      </c>
      <c r="C35" s="88"/>
      <c r="D35" s="88"/>
      <c r="E35" s="89"/>
      <c r="F35" s="90"/>
      <c r="G35" s="91"/>
      <c r="H35" s="92">
        <f t="shared" si="0"/>
        <v>0</v>
      </c>
      <c r="I35" s="93"/>
      <c r="J35" s="94"/>
      <c r="K35" s="95" t="str">
        <f t="shared" si="1"/>
        <v/>
      </c>
      <c r="L35" s="96" t="str">
        <f t="shared" si="2"/>
        <v/>
      </c>
      <c r="M35" s="97"/>
      <c r="N35" s="98"/>
    </row>
    <row r="36" spans="2:14" ht="36" customHeight="1" thickBot="1" x14ac:dyDescent="0.3">
      <c r="B36" s="59">
        <v>22</v>
      </c>
      <c r="C36" s="88"/>
      <c r="D36" s="88"/>
      <c r="E36" s="89"/>
      <c r="F36" s="90"/>
      <c r="G36" s="91"/>
      <c r="H36" s="92">
        <f t="shared" si="0"/>
        <v>0</v>
      </c>
      <c r="I36" s="93"/>
      <c r="J36" s="94"/>
      <c r="K36" s="95" t="str">
        <f t="shared" si="1"/>
        <v/>
      </c>
      <c r="L36" s="96" t="str">
        <f t="shared" si="2"/>
        <v/>
      </c>
      <c r="M36" s="97"/>
      <c r="N36" s="98"/>
    </row>
    <row r="37" spans="2:14" ht="40.5" customHeight="1" thickBot="1" x14ac:dyDescent="0.3">
      <c r="B37" s="59">
        <v>23</v>
      </c>
      <c r="C37" s="88"/>
      <c r="D37" s="88"/>
      <c r="E37" s="89"/>
      <c r="F37" s="90"/>
      <c r="G37" s="91"/>
      <c r="H37" s="92">
        <f t="shared" si="0"/>
        <v>0</v>
      </c>
      <c r="I37" s="93"/>
      <c r="J37" s="94"/>
      <c r="K37" s="95" t="str">
        <f t="shared" si="1"/>
        <v/>
      </c>
      <c r="L37" s="96" t="str">
        <f t="shared" si="2"/>
        <v/>
      </c>
      <c r="M37" s="97"/>
      <c r="N37" s="98"/>
    </row>
    <row r="38" spans="2:14" ht="45.75" customHeight="1" thickBot="1" x14ac:dyDescent="0.3">
      <c r="B38" s="59">
        <v>24</v>
      </c>
      <c r="C38" s="88"/>
      <c r="D38" s="88"/>
      <c r="E38" s="89"/>
      <c r="F38" s="90"/>
      <c r="G38" s="91"/>
      <c r="H38" s="92">
        <f t="shared" si="0"/>
        <v>0</v>
      </c>
      <c r="I38" s="93"/>
      <c r="J38" s="94"/>
      <c r="K38" s="95" t="str">
        <f t="shared" si="1"/>
        <v/>
      </c>
      <c r="L38" s="96" t="str">
        <f t="shared" si="2"/>
        <v/>
      </c>
      <c r="M38" s="97"/>
      <c r="N38" s="98"/>
    </row>
    <row r="39" spans="2:14" ht="36" customHeight="1" thickBot="1" x14ac:dyDescent="0.3">
      <c r="B39" s="59">
        <v>25</v>
      </c>
      <c r="C39" s="88"/>
      <c r="D39" s="88"/>
      <c r="E39" s="89"/>
      <c r="F39" s="90"/>
      <c r="G39" s="91"/>
      <c r="H39" s="92">
        <f t="shared" si="0"/>
        <v>0</v>
      </c>
      <c r="I39" s="93"/>
      <c r="J39" s="94"/>
      <c r="K39" s="95" t="str">
        <f t="shared" si="1"/>
        <v/>
      </c>
      <c r="L39" s="96" t="str">
        <f t="shared" si="2"/>
        <v/>
      </c>
      <c r="M39" s="97"/>
      <c r="N39" s="98"/>
    </row>
    <row r="40" spans="2:14" ht="36" customHeight="1" thickBot="1" x14ac:dyDescent="0.3">
      <c r="B40" s="59">
        <v>26</v>
      </c>
      <c r="C40" s="88"/>
      <c r="D40" s="88"/>
      <c r="E40" s="89"/>
      <c r="F40" s="90"/>
      <c r="G40" s="91"/>
      <c r="H40" s="92">
        <f t="shared" si="0"/>
        <v>0</v>
      </c>
      <c r="I40" s="93"/>
      <c r="J40" s="94"/>
      <c r="K40" s="95" t="str">
        <f t="shared" si="1"/>
        <v/>
      </c>
      <c r="L40" s="96" t="str">
        <f t="shared" si="2"/>
        <v/>
      </c>
      <c r="M40" s="97"/>
      <c r="N40" s="98"/>
    </row>
    <row r="41" spans="2:14" ht="36" customHeight="1" thickBot="1" x14ac:dyDescent="0.3">
      <c r="B41" s="59">
        <v>27</v>
      </c>
      <c r="C41" s="88"/>
      <c r="D41" s="88"/>
      <c r="E41" s="89"/>
      <c r="F41" s="90"/>
      <c r="G41" s="91"/>
      <c r="H41" s="92">
        <f t="shared" si="0"/>
        <v>0</v>
      </c>
      <c r="I41" s="93"/>
      <c r="J41" s="94"/>
      <c r="K41" s="95" t="str">
        <f t="shared" si="1"/>
        <v/>
      </c>
      <c r="L41" s="96" t="str">
        <f t="shared" si="2"/>
        <v/>
      </c>
      <c r="M41" s="97"/>
      <c r="N41" s="98"/>
    </row>
    <row r="42" spans="2:14" ht="36" customHeight="1" thickBot="1" x14ac:dyDescent="0.3">
      <c r="B42" s="59">
        <v>28</v>
      </c>
      <c r="C42" s="88"/>
      <c r="D42" s="88"/>
      <c r="E42" s="89"/>
      <c r="F42" s="90"/>
      <c r="G42" s="91"/>
      <c r="H42" s="92">
        <f t="shared" si="0"/>
        <v>0</v>
      </c>
      <c r="I42" s="99"/>
      <c r="J42" s="100"/>
      <c r="K42" s="95" t="str">
        <f t="shared" si="1"/>
        <v/>
      </c>
      <c r="L42" s="96" t="str">
        <f t="shared" si="2"/>
        <v/>
      </c>
      <c r="M42" s="97"/>
      <c r="N42" s="98"/>
    </row>
    <row r="43" spans="2:14" ht="36" customHeight="1" thickBot="1" x14ac:dyDescent="0.3">
      <c r="B43" s="59">
        <v>29</v>
      </c>
      <c r="C43" s="88"/>
      <c r="D43" s="88"/>
      <c r="E43" s="89"/>
      <c r="F43" s="90"/>
      <c r="G43" s="91"/>
      <c r="H43" s="92">
        <f t="shared" si="0"/>
        <v>0</v>
      </c>
      <c r="I43" s="99"/>
      <c r="J43" s="100"/>
      <c r="K43" s="95" t="str">
        <f t="shared" si="1"/>
        <v/>
      </c>
      <c r="L43" s="96" t="str">
        <f t="shared" si="2"/>
        <v/>
      </c>
      <c r="M43" s="97"/>
      <c r="N43" s="98"/>
    </row>
    <row r="44" spans="2:14" ht="36" customHeight="1" thickBot="1" x14ac:dyDescent="0.3">
      <c r="B44" s="59">
        <v>30</v>
      </c>
      <c r="C44" s="88"/>
      <c r="D44" s="88"/>
      <c r="E44" s="89"/>
      <c r="F44" s="90"/>
      <c r="G44" s="91"/>
      <c r="H44" s="92">
        <f t="shared" si="0"/>
        <v>0</v>
      </c>
      <c r="I44" s="99"/>
      <c r="J44" s="100"/>
      <c r="K44" s="95" t="str">
        <f t="shared" si="1"/>
        <v/>
      </c>
      <c r="L44" s="96" t="str">
        <f t="shared" si="2"/>
        <v/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37</v>
      </c>
      <c r="F46" s="30"/>
      <c r="G46" s="29"/>
      <c r="H46" s="2" t="s">
        <v>7</v>
      </c>
      <c r="I46" s="106"/>
      <c r="J46" s="107"/>
      <c r="K46" s="6">
        <f>SUM(K15:K44)</f>
        <v>80.814000000000007</v>
      </c>
      <c r="L46" s="28">
        <f>SUM(L15:L44)</f>
        <v>71.638000000000019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7.4949699999999995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2024-03-27T13:37:37Z</dcterms:modified>
</cp:coreProperties>
</file>