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on Chang Hyeon\OneDrive\바탕 화면\식대 신청\"/>
    </mc:Choice>
  </mc:AlternateContent>
  <xr:revisionPtr revIDLastSave="0" documentId="13_ncr:1_{D169BB32-3D54-4F13-8D8C-4AA5ADCE5675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지출내역서" sheetId="1" r:id="rId1"/>
    <sheet name="근태관리" sheetId="2" r:id="rId2"/>
    <sheet name="택시비 영수증" sheetId="3" r:id="rId3"/>
  </sheets>
  <definedNames>
    <definedName name="_xlnm.Print_Area" localSheetId="1">근태관리!$B$1:$AY$68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8" i="2" l="1"/>
  <c r="AP68" i="2"/>
  <c r="AI68" i="2"/>
  <c r="AH68" i="2"/>
  <c r="AA68" i="2"/>
  <c r="Z68" i="2"/>
  <c r="S68" i="2"/>
  <c r="R68" i="2"/>
  <c r="K68" i="2"/>
  <c r="J68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G67" i="2"/>
  <c r="D67" i="2"/>
  <c r="AX66" i="2"/>
  <c r="AX68" i="2" s="1"/>
  <c r="AW66" i="2"/>
  <c r="AW68" i="2" s="1"/>
  <c r="AV66" i="2"/>
  <c r="AV68" i="2" s="1"/>
  <c r="AU66" i="2"/>
  <c r="AU68" i="2" s="1"/>
  <c r="AT66" i="2"/>
  <c r="AT68" i="2" s="1"/>
  <c r="AS66" i="2"/>
  <c r="AS68" i="2" s="1"/>
  <c r="AR66" i="2"/>
  <c r="AR68" i="2" s="1"/>
  <c r="AQ66" i="2"/>
  <c r="AP66" i="2"/>
  <c r="AO66" i="2"/>
  <c r="AO68" i="2" s="1"/>
  <c r="AN66" i="2"/>
  <c r="AN68" i="2" s="1"/>
  <c r="AM66" i="2"/>
  <c r="AM68" i="2" s="1"/>
  <c r="AL66" i="2"/>
  <c r="AL68" i="2" s="1"/>
  <c r="AK66" i="2"/>
  <c r="AK68" i="2" s="1"/>
  <c r="AJ66" i="2"/>
  <c r="AJ68" i="2" s="1"/>
  <c r="AI66" i="2"/>
  <c r="AH66" i="2"/>
  <c r="AG66" i="2"/>
  <c r="AG68" i="2" s="1"/>
  <c r="AF66" i="2"/>
  <c r="AF68" i="2" s="1"/>
  <c r="AE66" i="2"/>
  <c r="AE68" i="2" s="1"/>
  <c r="AD66" i="2"/>
  <c r="AD68" i="2" s="1"/>
  <c r="AC66" i="2"/>
  <c r="AC68" i="2" s="1"/>
  <c r="AB66" i="2"/>
  <c r="AB68" i="2" s="1"/>
  <c r="AA66" i="2"/>
  <c r="Z66" i="2"/>
  <c r="Y66" i="2"/>
  <c r="Y68" i="2" s="1"/>
  <c r="X66" i="2"/>
  <c r="X68" i="2" s="1"/>
  <c r="W66" i="2"/>
  <c r="W68" i="2" s="1"/>
  <c r="V66" i="2"/>
  <c r="V68" i="2" s="1"/>
  <c r="U66" i="2"/>
  <c r="U68" i="2" s="1"/>
  <c r="T66" i="2"/>
  <c r="T68" i="2" s="1"/>
  <c r="S66" i="2"/>
  <c r="R66" i="2"/>
  <c r="Q66" i="2"/>
  <c r="Q68" i="2" s="1"/>
  <c r="P66" i="2"/>
  <c r="P68" i="2" s="1"/>
  <c r="O66" i="2"/>
  <c r="O68" i="2" s="1"/>
  <c r="N66" i="2"/>
  <c r="N68" i="2" s="1"/>
  <c r="M66" i="2"/>
  <c r="M68" i="2" s="1"/>
  <c r="L66" i="2"/>
  <c r="L68" i="2" s="1"/>
  <c r="K66" i="2"/>
  <c r="J66" i="2"/>
  <c r="I66" i="2"/>
  <c r="I68" i="2" s="1"/>
  <c r="G66" i="2"/>
  <c r="D66" i="2"/>
  <c r="AY65" i="2"/>
  <c r="AY64" i="2"/>
  <c r="AY63" i="2"/>
  <c r="AY62" i="2"/>
  <c r="AY61" i="2"/>
  <c r="AY60" i="2"/>
  <c r="AY59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AY67" i="2" l="1"/>
  <c r="C40" i="1"/>
  <c r="G68" i="2"/>
  <c r="B40" i="1"/>
  <c r="B41" i="1" s="1"/>
  <c r="AY66" i="2"/>
  <c r="D68" i="2"/>
  <c r="AY6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HOME</author>
    <author>Windows User</author>
  </authors>
  <commentList>
    <comment ref="B1" authorId="0" shapeId="0" xr:uid="{00000000-0006-0000-0100-000001000000}">
      <text>
        <r>
          <rPr>
            <b/>
            <sz val="9"/>
            <color rgb="FF000000"/>
            <rFont val="굴림"/>
          </rPr>
          <t xml:space="preserve">박상철 씨 제외
</t>
        </r>
      </text>
    </comment>
    <comment ref="C6" authorId="1" shapeId="0" xr:uid="{00000000-0006-0000-0100-000002000000}">
      <text>
        <r>
          <rPr>
            <b/>
            <sz val="12"/>
            <color rgb="FF000000"/>
            <rFont val="돋움"/>
          </rPr>
          <t>출근시간</t>
        </r>
        <r>
          <rPr>
            <b/>
            <sz val="12"/>
            <color rgb="FF000000"/>
            <rFont val="Tahoma"/>
          </rPr>
          <t xml:space="preserve"> </t>
        </r>
        <r>
          <rPr>
            <b/>
            <sz val="12"/>
            <color rgb="FF000000"/>
            <rFont val="돋움"/>
          </rPr>
          <t>기재</t>
        </r>
      </text>
    </comment>
    <comment ref="D6" authorId="2" shapeId="0" xr:uid="{00000000-0006-0000-0100-000005000000}">
      <text>
        <r>
          <rPr>
            <b/>
            <sz val="12"/>
            <color rgb="FF000000"/>
            <rFont val="돋움"/>
          </rPr>
          <t>야근식대금액
기재</t>
        </r>
      </text>
    </comment>
    <comment ref="C7" authorId="1" shapeId="0" xr:uid="{00000000-0006-0000-0100-000003000000}">
      <text>
        <r>
          <rPr>
            <b/>
            <sz val="12"/>
            <color rgb="FF000000"/>
            <rFont val="돋움"/>
          </rPr>
          <t>퇴근시간</t>
        </r>
        <r>
          <rPr>
            <b/>
            <sz val="12"/>
            <color rgb="FF000000"/>
            <rFont val="Tahoma"/>
          </rPr>
          <t xml:space="preserve"> </t>
        </r>
        <r>
          <rPr>
            <b/>
            <sz val="12"/>
            <color rgb="FF000000"/>
            <rFont val="돋움"/>
          </rPr>
          <t>기재</t>
        </r>
      </text>
    </comment>
    <comment ref="D7" authorId="1" shapeId="0" xr:uid="{00000000-0006-0000-0100-000004000000}">
      <text>
        <r>
          <rPr>
            <b/>
            <sz val="12"/>
            <color rgb="FF000000"/>
            <rFont val="돋움"/>
          </rPr>
          <t>택시비 금액
기재</t>
        </r>
      </text>
    </comment>
  </commentList>
</comments>
</file>

<file path=xl/sharedStrings.xml><?xml version="1.0" encoding="utf-8"?>
<sst xmlns="http://schemas.openxmlformats.org/spreadsheetml/2006/main" count="31" uniqueCount="27">
  <si>
    <t>㈜ 애버커스 문서양식 026</t>
  </si>
  <si>
    <t>&lt;월 일 택시비 영수증&gt;</t>
  </si>
  <si>
    <t xml:space="preserve"> </t>
  </si>
  <si>
    <t/>
  </si>
  <si>
    <t>비고</t>
  </si>
  <si>
    <t>합계</t>
  </si>
  <si>
    <t>입안</t>
  </si>
  <si>
    <t>이름</t>
  </si>
  <si>
    <t>교통비</t>
  </si>
  <si>
    <t>부서명</t>
  </si>
  <si>
    <t>직책</t>
  </si>
  <si>
    <t>총합계</t>
  </si>
  <si>
    <t>금액</t>
  </si>
  <si>
    <t>팀장</t>
  </si>
  <si>
    <r>
      <t>12</t>
    </r>
    <r>
      <rPr>
        <b/>
        <sz val="11"/>
        <color rgb="FF000000"/>
        <rFont val="돋움"/>
      </rPr>
      <t>월</t>
    </r>
  </si>
  <si>
    <t>Proj.(외근지)</t>
  </si>
  <si>
    <t>요구 사항 분석</t>
  </si>
  <si>
    <t>&lt;예시&gt;</t>
  </si>
  <si>
    <t>합   계</t>
  </si>
  <si>
    <t>고객정보팀</t>
  </si>
  <si>
    <t>야근식대</t>
  </si>
  <si>
    <t>업무 내용</t>
  </si>
  <si>
    <t>지출 내역서</t>
  </si>
  <si>
    <t>CG(일산)</t>
  </si>
  <si>
    <t>발의일자</t>
  </si>
  <si>
    <t>결재일자</t>
  </si>
  <si>
    <t xml:space="preserve">작성자 :               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</si>
</sst>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[Red][=0]#;[Blue][=0]#;#"/>
    <numFmt numFmtId="177" formatCode="#,##0_);[Red]\(#,##0\)"/>
    <numFmt numFmtId="178" formatCode="#,##0;[Red]#,##0"/>
    <numFmt numFmtId="179" formatCode="hh:mm"/>
    <numFmt numFmtId="180" formatCode="h:m"/>
    <numFmt numFmtId="181" formatCode="yyyy&quot;년 &quot;mm&quot;월 &quot;dd&quot;일&quot;"/>
    <numFmt numFmtId="182" formatCode="yyyy&quot;년 &quot;m&quot;월 &quot;d&quot;일&quot;"/>
    <numFmt numFmtId="183" formatCode="0_);[Red]\(0\)"/>
  </numFmts>
  <fonts count="16" x14ac:knownFonts="1">
    <font>
      <sz val="11"/>
      <color rgb="FF000000"/>
      <name val="돋움"/>
    </font>
    <font>
      <b/>
      <sz val="12"/>
      <color rgb="FF000000"/>
      <name val="돋움"/>
    </font>
    <font>
      <b/>
      <sz val="11"/>
      <color rgb="FF000000"/>
      <name val="돋움"/>
    </font>
    <font>
      <b/>
      <sz val="11"/>
      <color rgb="FF000000"/>
      <name val="굴림"/>
    </font>
    <font>
      <b/>
      <sz val="11"/>
      <color rgb="FFFF0000"/>
      <name val="돋움"/>
    </font>
    <font>
      <b/>
      <sz val="11"/>
      <color rgb="FF000000"/>
      <name val="Arial"/>
    </font>
    <font>
      <sz val="10"/>
      <color rgb="FF000000"/>
      <name val="돋움"/>
    </font>
    <font>
      <b/>
      <sz val="10"/>
      <color rgb="FF000000"/>
      <name val="돋움"/>
    </font>
    <font>
      <b/>
      <u/>
      <sz val="14"/>
      <color rgb="FF000000"/>
      <name val="돋움"/>
    </font>
    <font>
      <b/>
      <sz val="11"/>
      <color rgb="FF0000FF"/>
      <name val="돋움"/>
    </font>
    <font>
      <b/>
      <sz val="11"/>
      <color rgb="FF008000"/>
      <name val="돋움"/>
    </font>
    <font>
      <b/>
      <sz val="10"/>
      <color rgb="FF99CCFF"/>
      <name val="돋움"/>
    </font>
    <font>
      <b/>
      <sz val="9"/>
      <color rgb="FF000000"/>
      <name val="굴림"/>
    </font>
    <font>
      <b/>
      <sz val="12"/>
      <color rgb="FF000000"/>
      <name val="Tahoma"/>
    </font>
    <font>
      <sz val="8"/>
      <name val="돋움체"/>
      <family val="3"/>
      <charset val="129"/>
    </font>
    <font>
      <b/>
      <sz val="10"/>
      <color rgb="FF000000"/>
      <name val="돋움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8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>
      <alignment vertical="center"/>
    </xf>
    <xf numFmtId="176" fontId="2" fillId="0" borderId="1" xfId="0" applyNumberFormat="1" applyFont="1" applyBorder="1" applyAlignment="1" applyProtection="1">
      <alignment horizontal="center"/>
      <protection hidden="1"/>
    </xf>
    <xf numFmtId="0" fontId="2" fillId="0" borderId="0" xfId="0" applyFont="1">
      <alignment vertical="center"/>
    </xf>
    <xf numFmtId="176" fontId="2" fillId="0" borderId="2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left" vertical="center"/>
      <protection hidden="1"/>
    </xf>
    <xf numFmtId="176" fontId="2" fillId="0" borderId="4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2" fillId="0" borderId="10" xfId="0" applyNumberFormat="1" applyFont="1" applyBorder="1" applyAlignment="1" applyProtection="1">
      <alignment horizontal="center"/>
      <protection locked="0" hidden="1"/>
    </xf>
    <xf numFmtId="178" fontId="2" fillId="0" borderId="11" xfId="0" applyNumberFormat="1" applyFont="1" applyBorder="1" applyAlignment="1" applyProtection="1">
      <alignment horizontal="center"/>
      <protection locked="0" hidden="1"/>
    </xf>
    <xf numFmtId="20" fontId="2" fillId="0" borderId="11" xfId="0" applyNumberFormat="1" applyFont="1" applyBorder="1" applyAlignment="1" applyProtection="1">
      <alignment horizontal="center"/>
      <protection locked="0" hidden="1"/>
    </xf>
    <xf numFmtId="179" fontId="2" fillId="0" borderId="11" xfId="0" applyNumberFormat="1" applyFont="1" applyBorder="1" applyAlignment="1" applyProtection="1">
      <alignment horizontal="center"/>
      <protection locked="0" hidden="1"/>
    </xf>
    <xf numFmtId="180" fontId="2" fillId="0" borderId="11" xfId="0" applyNumberFormat="1" applyFont="1" applyBorder="1" applyAlignment="1">
      <alignment horizontal="center"/>
    </xf>
    <xf numFmtId="3" fontId="2" fillId="0" borderId="11" xfId="0" applyNumberFormat="1" applyFont="1" applyBorder="1">
      <alignment vertical="center"/>
    </xf>
    <xf numFmtId="178" fontId="2" fillId="0" borderId="12" xfId="0" applyNumberFormat="1" applyFont="1" applyBorder="1" applyAlignment="1" applyProtection="1">
      <alignment horizontal="center"/>
      <protection locked="0" hidden="1"/>
    </xf>
    <xf numFmtId="0" fontId="3" fillId="0" borderId="13" xfId="0" applyFont="1" applyBorder="1" applyAlignment="1">
      <alignment horizontal="center" vertical="center"/>
    </xf>
    <xf numFmtId="20" fontId="2" fillId="0" borderId="14" xfId="0" applyNumberFormat="1" applyFont="1" applyBorder="1" applyAlignment="1" applyProtection="1">
      <alignment horizontal="center"/>
      <protection locked="0" hidden="1"/>
    </xf>
    <xf numFmtId="178" fontId="2" fillId="0" borderId="15" xfId="0" applyNumberFormat="1" applyFont="1" applyBorder="1" applyAlignment="1" applyProtection="1">
      <alignment horizontal="center"/>
      <protection locked="0" hidden="1"/>
    </xf>
    <xf numFmtId="20" fontId="2" fillId="0" borderId="15" xfId="0" applyNumberFormat="1" applyFont="1" applyBorder="1" applyAlignment="1" applyProtection="1">
      <alignment horizontal="center"/>
      <protection locked="0" hidden="1"/>
    </xf>
    <xf numFmtId="180" fontId="2" fillId="0" borderId="15" xfId="0" applyNumberFormat="1" applyFont="1" applyBorder="1" applyAlignment="1">
      <alignment horizontal="center"/>
    </xf>
    <xf numFmtId="3" fontId="2" fillId="0" borderId="15" xfId="0" applyNumberFormat="1" applyFont="1" applyBorder="1">
      <alignment vertical="center"/>
    </xf>
    <xf numFmtId="178" fontId="2" fillId="0" borderId="16" xfId="0" applyNumberFormat="1" applyFont="1" applyBorder="1" applyAlignment="1" applyProtection="1">
      <alignment horizontal="center"/>
      <protection locked="0" hidden="1"/>
    </xf>
    <xf numFmtId="0" fontId="3" fillId="0" borderId="17" xfId="0" applyFont="1" applyBorder="1" applyAlignment="1">
      <alignment horizontal="center" vertical="center"/>
    </xf>
    <xf numFmtId="20" fontId="2" fillId="0" borderId="18" xfId="0" applyNumberFormat="1" applyFont="1" applyBorder="1" applyAlignment="1" applyProtection="1">
      <alignment horizontal="center"/>
      <protection locked="0" hidden="1"/>
    </xf>
    <xf numFmtId="178" fontId="2" fillId="0" borderId="19" xfId="0" applyNumberFormat="1" applyFont="1" applyBorder="1" applyAlignment="1" applyProtection="1">
      <alignment horizontal="center"/>
      <protection locked="0" hidden="1"/>
    </xf>
    <xf numFmtId="20" fontId="2" fillId="0" borderId="19" xfId="0" applyNumberFormat="1" applyFont="1" applyBorder="1" applyAlignment="1" applyProtection="1">
      <alignment horizontal="center"/>
      <protection locked="0" hidden="1"/>
    </xf>
    <xf numFmtId="179" fontId="2" fillId="0" borderId="19" xfId="0" applyNumberFormat="1" applyFont="1" applyBorder="1" applyAlignment="1" applyProtection="1">
      <alignment horizontal="center"/>
      <protection locked="0" hidden="1"/>
    </xf>
    <xf numFmtId="180" fontId="2" fillId="0" borderId="19" xfId="0" applyNumberFormat="1" applyFont="1" applyBorder="1" applyAlignment="1">
      <alignment horizontal="center"/>
    </xf>
    <xf numFmtId="3" fontId="2" fillId="0" borderId="19" xfId="0" applyNumberFormat="1" applyFont="1" applyBorder="1">
      <alignment vertical="center"/>
    </xf>
    <xf numFmtId="178" fontId="2" fillId="0" borderId="20" xfId="0" applyNumberFormat="1" applyFont="1" applyBorder="1" applyAlignment="1" applyProtection="1">
      <alignment horizontal="center"/>
      <protection locked="0" hidden="1"/>
    </xf>
    <xf numFmtId="0" fontId="3" fillId="0" borderId="5" xfId="0" applyFont="1" applyBorder="1" applyAlignment="1">
      <alignment horizontal="center" vertical="center"/>
    </xf>
    <xf numFmtId="20" fontId="2" fillId="0" borderId="21" xfId="0" applyNumberFormat="1" applyFont="1" applyBorder="1" applyAlignment="1" applyProtection="1">
      <alignment horizontal="center"/>
      <protection locked="0" hidden="1"/>
    </xf>
    <xf numFmtId="178" fontId="2" fillId="0" borderId="22" xfId="0" applyNumberFormat="1" applyFont="1" applyBorder="1" applyAlignment="1" applyProtection="1">
      <alignment horizontal="center"/>
      <protection locked="0" hidden="1"/>
    </xf>
    <xf numFmtId="20" fontId="2" fillId="0" borderId="22" xfId="0" applyNumberFormat="1" applyFont="1" applyBorder="1" applyAlignment="1" applyProtection="1">
      <alignment horizontal="center"/>
      <protection locked="0" hidden="1"/>
    </xf>
    <xf numFmtId="180" fontId="2" fillId="0" borderId="22" xfId="0" applyNumberFormat="1" applyFont="1" applyBorder="1" applyAlignment="1">
      <alignment horizontal="center"/>
    </xf>
    <xf numFmtId="3" fontId="2" fillId="0" borderId="22" xfId="0" applyNumberFormat="1" applyFont="1" applyBorder="1">
      <alignment vertical="center"/>
    </xf>
    <xf numFmtId="178" fontId="2" fillId="0" borderId="23" xfId="0" applyNumberFormat="1" applyFont="1" applyBorder="1" applyAlignment="1" applyProtection="1">
      <alignment horizontal="center"/>
      <protection locked="0" hidden="1"/>
    </xf>
    <xf numFmtId="179" fontId="2" fillId="0" borderId="10" xfId="0" applyNumberFormat="1" applyFont="1" applyBorder="1" applyAlignment="1" applyProtection="1">
      <alignment horizontal="center"/>
      <protection locked="0" hidden="1"/>
    </xf>
    <xf numFmtId="0" fontId="2" fillId="0" borderId="15" xfId="0" applyFont="1" applyBorder="1">
      <alignment vertical="center"/>
    </xf>
    <xf numFmtId="179" fontId="2" fillId="0" borderId="18" xfId="0" applyNumberFormat="1" applyFont="1" applyBorder="1" applyAlignment="1" applyProtection="1">
      <alignment horizontal="center"/>
      <protection locked="0" hidden="1"/>
    </xf>
    <xf numFmtId="0" fontId="2" fillId="0" borderId="22" xfId="0" applyFont="1" applyBorder="1">
      <alignment vertical="center"/>
    </xf>
    <xf numFmtId="20" fontId="4" fillId="0" borderId="15" xfId="0" applyNumberFormat="1" applyFont="1" applyBorder="1" applyAlignment="1" applyProtection="1">
      <alignment horizontal="center"/>
      <protection locked="0" hidden="1"/>
    </xf>
    <xf numFmtId="20" fontId="4" fillId="0" borderId="22" xfId="0" applyNumberFormat="1" applyFont="1" applyBorder="1" applyAlignment="1" applyProtection="1">
      <alignment horizontal="center"/>
      <protection locked="0" hidden="1"/>
    </xf>
    <xf numFmtId="0" fontId="2" fillId="0" borderId="16" xfId="0" applyFont="1" applyBorder="1">
      <alignment vertical="center"/>
    </xf>
    <xf numFmtId="179" fontId="2" fillId="0" borderId="15" xfId="0" applyNumberFormat="1" applyFont="1" applyBorder="1" applyAlignment="1" applyProtection="1">
      <alignment horizontal="center"/>
      <protection locked="0" hidden="1"/>
    </xf>
    <xf numFmtId="20" fontId="2" fillId="0" borderId="24" xfId="0" applyNumberFormat="1" applyFont="1" applyBorder="1" applyAlignment="1" applyProtection="1">
      <alignment horizontal="center"/>
      <protection locked="0" hidden="1"/>
    </xf>
    <xf numFmtId="178" fontId="2" fillId="0" borderId="25" xfId="0" applyNumberFormat="1" applyFont="1" applyBorder="1" applyAlignment="1" applyProtection="1">
      <alignment horizontal="center"/>
      <protection locked="0" hidden="1"/>
    </xf>
    <xf numFmtId="20" fontId="2" fillId="0" borderId="25" xfId="0" applyNumberFormat="1" applyFont="1" applyBorder="1" applyAlignment="1" applyProtection="1">
      <alignment horizontal="center"/>
      <protection locked="0" hidden="1"/>
    </xf>
    <xf numFmtId="178" fontId="2" fillId="0" borderId="26" xfId="0" applyNumberFormat="1" applyFont="1" applyBorder="1" applyAlignment="1" applyProtection="1">
      <alignment horizontal="center"/>
      <protection locked="0" hidden="1"/>
    </xf>
    <xf numFmtId="177" fontId="2" fillId="0" borderId="27" xfId="0" applyNumberFormat="1" applyFont="1" applyBorder="1">
      <alignment vertical="center"/>
    </xf>
    <xf numFmtId="177" fontId="2" fillId="0" borderId="27" xfId="0" applyNumberFormat="1" applyFont="1" applyBorder="1" applyAlignment="1" applyProtection="1">
      <alignment horizontal="right"/>
      <protection hidden="1"/>
    </xf>
    <xf numFmtId="176" fontId="2" fillId="0" borderId="0" xfId="0" applyNumberFormat="1" applyFont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hidden="1"/>
    </xf>
    <xf numFmtId="177" fontId="6" fillId="0" borderId="31" xfId="0" applyNumberFormat="1" applyFont="1" applyBorder="1" applyAlignment="1"/>
    <xf numFmtId="177" fontId="6" fillId="0" borderId="32" xfId="0" applyNumberFormat="1" applyFont="1" applyBorder="1" applyAlignment="1"/>
    <xf numFmtId="0" fontId="0" fillId="0" borderId="0" xfId="0" applyProtection="1">
      <alignment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6" fillId="0" borderId="0" xfId="0" applyFont="1" applyProtection="1">
      <alignment vertical="center"/>
      <protection locked="0"/>
    </xf>
    <xf numFmtId="181" fontId="7" fillId="0" borderId="34" xfId="0" applyNumberFormat="1" applyFont="1" applyBorder="1" applyAlignment="1" applyProtection="1">
      <alignment horizontal="right"/>
      <protection locked="0"/>
    </xf>
    <xf numFmtId="0" fontId="7" fillId="0" borderId="34" xfId="0" applyFont="1" applyBorder="1" applyAlignment="1" applyProtection="1">
      <alignment horizontal="right"/>
      <protection locked="0"/>
    </xf>
    <xf numFmtId="181" fontId="6" fillId="0" borderId="35" xfId="0" applyNumberFormat="1" applyFont="1" applyBorder="1" applyAlignment="1" applyProtection="1">
      <alignment horizontal="center" vertical="center"/>
      <protection locked="0"/>
    </xf>
    <xf numFmtId="181" fontId="6" fillId="0" borderId="32" xfId="0" applyNumberFormat="1" applyFont="1" applyBorder="1" applyAlignment="1" applyProtection="1">
      <alignment horizontal="center" vertical="center"/>
      <protection locked="0"/>
    </xf>
    <xf numFmtId="181" fontId="7" fillId="2" borderId="32" xfId="0" applyNumberFormat="1" applyFont="1" applyFill="1" applyBorder="1" applyAlignment="1" applyProtection="1">
      <alignment horizontal="center" vertical="center"/>
      <protection locked="0"/>
    </xf>
    <xf numFmtId="0" fontId="7" fillId="3" borderId="36" xfId="0" applyFont="1" applyFill="1" applyBorder="1" applyAlignment="1" applyProtection="1">
      <alignment horizontal="center" vertical="center"/>
      <protection locked="0"/>
    </xf>
    <xf numFmtId="0" fontId="7" fillId="4" borderId="37" xfId="0" applyFont="1" applyFill="1" applyBorder="1" applyAlignment="1">
      <alignment horizontal="center" vertical="center"/>
    </xf>
    <xf numFmtId="177" fontId="2" fillId="0" borderId="38" xfId="0" applyNumberFormat="1" applyFont="1" applyBorder="1" applyAlignment="1">
      <alignment horizontal="right"/>
    </xf>
    <xf numFmtId="176" fontId="2" fillId="0" borderId="3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9" fillId="0" borderId="40" xfId="0" applyFont="1" applyBorder="1">
      <alignment vertical="center"/>
    </xf>
    <xf numFmtId="177" fontId="2" fillId="0" borderId="19" xfId="0" applyNumberFormat="1" applyFont="1" applyBorder="1" applyAlignment="1">
      <alignment horizontal="right"/>
    </xf>
    <xf numFmtId="177" fontId="2" fillId="0" borderId="41" xfId="0" applyNumberFormat="1" applyFont="1" applyBorder="1" applyAlignment="1">
      <alignment horizontal="right"/>
    </xf>
    <xf numFmtId="0" fontId="9" fillId="5" borderId="40" xfId="0" applyFont="1" applyFill="1" applyBorder="1">
      <alignment vertical="center"/>
    </xf>
    <xf numFmtId="177" fontId="2" fillId="5" borderId="19" xfId="0" applyNumberFormat="1" applyFont="1" applyFill="1" applyBorder="1" applyAlignment="1">
      <alignment horizontal="right"/>
    </xf>
    <xf numFmtId="177" fontId="2" fillId="5" borderId="41" xfId="0" applyNumberFormat="1" applyFont="1" applyFill="1" applyBorder="1" applyAlignment="1">
      <alignment horizontal="right"/>
    </xf>
    <xf numFmtId="177" fontId="2" fillId="0" borderId="10" xfId="0" applyNumberFormat="1" applyFont="1" applyBorder="1" applyAlignment="1">
      <alignment horizontal="right"/>
    </xf>
    <xf numFmtId="177" fontId="2" fillId="0" borderId="11" xfId="0" applyNumberFormat="1" applyFont="1" applyBorder="1" applyAlignment="1">
      <alignment horizontal="right"/>
    </xf>
    <xf numFmtId="177" fontId="2" fillId="0" borderId="12" xfId="0" applyNumberFormat="1" applyFont="1" applyBorder="1" applyAlignment="1">
      <alignment horizontal="right"/>
    </xf>
    <xf numFmtId="176" fontId="2" fillId="0" borderId="4" xfId="0" applyNumberFormat="1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9" fillId="0" borderId="43" xfId="0" applyFont="1" applyBorder="1">
      <alignment vertical="center"/>
    </xf>
    <xf numFmtId="177" fontId="2" fillId="0" borderId="44" xfId="0" applyNumberFormat="1" applyFont="1" applyBorder="1" applyAlignment="1">
      <alignment horizontal="right"/>
    </xf>
    <xf numFmtId="177" fontId="2" fillId="0" borderId="45" xfId="0" applyNumberFormat="1" applyFont="1" applyBorder="1" applyAlignment="1">
      <alignment horizontal="right"/>
    </xf>
    <xf numFmtId="0" fontId="9" fillId="5" borderId="43" xfId="0" applyFont="1" applyFill="1" applyBorder="1">
      <alignment vertical="center"/>
    </xf>
    <xf numFmtId="177" fontId="2" fillId="5" borderId="44" xfId="0" applyNumberFormat="1" applyFont="1" applyFill="1" applyBorder="1" applyAlignment="1">
      <alignment horizontal="right"/>
    </xf>
    <xf numFmtId="177" fontId="2" fillId="5" borderId="45" xfId="0" applyNumberFormat="1" applyFont="1" applyFill="1" applyBorder="1" applyAlignment="1">
      <alignment horizontal="right"/>
    </xf>
    <xf numFmtId="177" fontId="2" fillId="0" borderId="46" xfId="0" applyNumberFormat="1" applyFont="1" applyBorder="1" applyAlignment="1">
      <alignment horizontal="right"/>
    </xf>
    <xf numFmtId="177" fontId="2" fillId="0" borderId="47" xfId="0" applyNumberFormat="1" applyFont="1" applyBorder="1" applyAlignment="1">
      <alignment horizontal="right"/>
    </xf>
    <xf numFmtId="176" fontId="2" fillId="0" borderId="48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9" fillId="0" borderId="49" xfId="0" applyFont="1" applyBorder="1" applyAlignment="1">
      <alignment horizontal="right"/>
    </xf>
    <xf numFmtId="177" fontId="9" fillId="0" borderId="22" xfId="0" applyNumberFormat="1" applyFont="1" applyBorder="1" applyAlignment="1">
      <alignment horizontal="right"/>
    </xf>
    <xf numFmtId="177" fontId="9" fillId="0" borderId="50" xfId="0" applyNumberFormat="1" applyFont="1" applyBorder="1" applyAlignment="1">
      <alignment horizontal="right"/>
    </xf>
    <xf numFmtId="0" fontId="9" fillId="5" borderId="49" xfId="0" applyFont="1" applyFill="1" applyBorder="1" applyAlignment="1">
      <alignment horizontal="right"/>
    </xf>
    <xf numFmtId="177" fontId="9" fillId="5" borderId="22" xfId="0" applyNumberFormat="1" applyFont="1" applyFill="1" applyBorder="1" applyAlignment="1">
      <alignment horizontal="right"/>
    </xf>
    <xf numFmtId="177" fontId="9" fillId="5" borderId="50" xfId="0" applyNumberFormat="1" applyFont="1" applyFill="1" applyBorder="1" applyAlignment="1">
      <alignment horizontal="right"/>
    </xf>
    <xf numFmtId="177" fontId="9" fillId="0" borderId="21" xfId="0" applyNumberFormat="1" applyFont="1" applyBorder="1" applyAlignment="1">
      <alignment horizontal="right"/>
    </xf>
    <xf numFmtId="177" fontId="9" fillId="0" borderId="23" xfId="0" applyNumberFormat="1" applyFont="1" applyBorder="1" applyAlignment="1">
      <alignment horizontal="right"/>
    </xf>
    <xf numFmtId="177" fontId="2" fillId="0" borderId="51" xfId="0" applyNumberFormat="1" applyFont="1" applyBorder="1" applyAlignment="1">
      <alignment horizontal="right"/>
    </xf>
    <xf numFmtId="0" fontId="2" fillId="0" borderId="52" xfId="0" applyFont="1" applyBorder="1" applyAlignment="1">
      <alignment horizontal="left" vertical="center"/>
    </xf>
    <xf numFmtId="0" fontId="2" fillId="0" borderId="53" xfId="0" applyFont="1" applyBorder="1" applyAlignment="1">
      <alignment horizontal="center" vertical="center"/>
    </xf>
    <xf numFmtId="177" fontId="2" fillId="0" borderId="54" xfId="0" applyNumberFormat="1" applyFont="1" applyBorder="1" applyAlignment="1">
      <alignment horizontal="right"/>
    </xf>
    <xf numFmtId="177" fontId="2" fillId="0" borderId="55" xfId="0" applyNumberFormat="1" applyFont="1" applyBorder="1" applyAlignment="1">
      <alignment horizontal="right"/>
    </xf>
    <xf numFmtId="0" fontId="10" fillId="0" borderId="5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7" xfId="0" applyFont="1" applyBorder="1" applyAlignment="1">
      <alignment horizontal="left" vertical="center"/>
    </xf>
    <xf numFmtId="0" fontId="2" fillId="6" borderId="5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177" fontId="2" fillId="0" borderId="59" xfId="0" applyNumberFormat="1" applyFont="1" applyBorder="1" applyAlignment="1">
      <alignment horizontal="center" vertical="center"/>
    </xf>
    <xf numFmtId="20" fontId="2" fillId="0" borderId="40" xfId="0" applyNumberFormat="1" applyFont="1" applyBorder="1" applyAlignment="1">
      <alignment horizontal="center"/>
    </xf>
    <xf numFmtId="178" fontId="2" fillId="0" borderId="11" xfId="0" applyNumberFormat="1" applyFont="1" applyBorder="1" applyAlignment="1">
      <alignment horizontal="right"/>
    </xf>
    <xf numFmtId="178" fontId="2" fillId="0" borderId="28" xfId="0" applyNumberFormat="1" applyFont="1" applyBorder="1" applyAlignment="1">
      <alignment horizontal="right"/>
    </xf>
    <xf numFmtId="20" fontId="2" fillId="0" borderId="60" xfId="0" applyNumberFormat="1" applyFont="1" applyBorder="1" applyAlignment="1">
      <alignment horizontal="center"/>
    </xf>
    <xf numFmtId="178" fontId="2" fillId="0" borderId="15" xfId="0" applyNumberFormat="1" applyFont="1" applyBorder="1" applyAlignment="1">
      <alignment horizontal="right"/>
    </xf>
    <xf numFmtId="178" fontId="2" fillId="0" borderId="30" xfId="0" applyNumberFormat="1" applyFont="1" applyBorder="1" applyAlignment="1">
      <alignment horizontal="right"/>
    </xf>
    <xf numFmtId="20" fontId="2" fillId="0" borderId="61" xfId="0" applyNumberFormat="1" applyFont="1" applyBorder="1" applyAlignment="1">
      <alignment horizontal="center"/>
    </xf>
    <xf numFmtId="178" fontId="2" fillId="0" borderId="19" xfId="0" applyNumberFormat="1" applyFont="1" applyBorder="1" applyAlignment="1">
      <alignment horizontal="right"/>
    </xf>
    <xf numFmtId="178" fontId="2" fillId="0" borderId="62" xfId="0" applyNumberFormat="1" applyFont="1" applyBorder="1" applyAlignment="1">
      <alignment horizontal="right"/>
    </xf>
    <xf numFmtId="20" fontId="2" fillId="0" borderId="49" xfId="0" applyNumberFormat="1" applyFont="1" applyBorder="1" applyAlignment="1">
      <alignment horizontal="center"/>
    </xf>
    <xf numFmtId="178" fontId="2" fillId="0" borderId="22" xfId="0" applyNumberFormat="1" applyFont="1" applyBorder="1" applyAlignment="1">
      <alignment horizontal="right"/>
    </xf>
    <xf numFmtId="178" fontId="2" fillId="0" borderId="29" xfId="0" applyNumberFormat="1" applyFont="1" applyBorder="1" applyAlignment="1">
      <alignment horizontal="right"/>
    </xf>
    <xf numFmtId="38" fontId="2" fillId="0" borderId="19" xfId="0" applyNumberFormat="1" applyFont="1" applyBorder="1" applyAlignment="1">
      <alignment horizontal="right" vertical="center"/>
    </xf>
    <xf numFmtId="38" fontId="2" fillId="0" borderId="62" xfId="0" applyNumberFormat="1" applyFont="1" applyBorder="1" applyAlignment="1">
      <alignment horizontal="right" vertical="center"/>
    </xf>
    <xf numFmtId="38" fontId="2" fillId="0" borderId="22" xfId="0" applyNumberFormat="1" applyFont="1" applyBorder="1" applyAlignment="1">
      <alignment horizontal="right" vertical="center"/>
    </xf>
    <xf numFmtId="38" fontId="2" fillId="0" borderId="29" xfId="0" applyNumberFormat="1" applyFont="1" applyBorder="1" applyAlignment="1">
      <alignment horizontal="right" vertical="center"/>
    </xf>
    <xf numFmtId="178" fontId="2" fillId="0" borderId="63" xfId="0" applyNumberFormat="1" applyFont="1" applyBorder="1" applyAlignment="1">
      <alignment horizontal="right"/>
    </xf>
    <xf numFmtId="178" fontId="2" fillId="0" borderId="50" xfId="0" applyNumberFormat="1" applyFont="1" applyBorder="1" applyAlignment="1">
      <alignment horizontal="right"/>
    </xf>
    <xf numFmtId="0" fontId="2" fillId="5" borderId="64" xfId="0" applyFont="1" applyFill="1" applyBorder="1" applyAlignment="1" applyProtection="1">
      <alignment horizontal="left" vertical="center"/>
      <protection locked="0"/>
    </xf>
    <xf numFmtId="0" fontId="2" fillId="5" borderId="3" xfId="0" applyFont="1" applyFill="1" applyBorder="1" applyAlignment="1" applyProtection="1">
      <alignment horizontal="left" vertical="center"/>
      <protection locked="0"/>
    </xf>
    <xf numFmtId="0" fontId="2" fillId="5" borderId="57" xfId="0" applyFont="1" applyFill="1" applyBorder="1" applyAlignment="1" applyProtection="1">
      <alignment horizontal="left" vertical="center"/>
      <protection locked="0"/>
    </xf>
    <xf numFmtId="0" fontId="2" fillId="5" borderId="58" xfId="0" applyFont="1" applyFill="1" applyBorder="1" applyAlignment="1" applyProtection="1">
      <alignment horizontal="center" vertical="center"/>
      <protection locked="0"/>
    </xf>
    <xf numFmtId="0" fontId="2" fillId="5" borderId="7" xfId="0" applyFont="1" applyFill="1" applyBorder="1" applyAlignment="1" applyProtection="1">
      <alignment horizontal="center" vertical="center"/>
      <protection locked="0"/>
    </xf>
    <xf numFmtId="177" fontId="2" fillId="5" borderId="59" xfId="0" applyNumberFormat="1" applyFont="1" applyFill="1" applyBorder="1" applyAlignment="1" applyProtection="1">
      <alignment horizontal="center" vertical="center"/>
      <protection locked="0"/>
    </xf>
    <xf numFmtId="20" fontId="2" fillId="5" borderId="40" xfId="0" applyNumberFormat="1" applyFont="1" applyFill="1" applyBorder="1" applyAlignment="1" applyProtection="1">
      <alignment horizontal="center"/>
      <protection locked="0"/>
    </xf>
    <xf numFmtId="183" fontId="2" fillId="5" borderId="11" xfId="0" applyNumberFormat="1" applyFont="1" applyFill="1" applyBorder="1" applyAlignment="1" applyProtection="1">
      <alignment horizontal="right"/>
      <protection locked="0"/>
    </xf>
    <xf numFmtId="178" fontId="2" fillId="5" borderId="28" xfId="0" applyNumberFormat="1" applyFont="1" applyFill="1" applyBorder="1" applyAlignment="1" applyProtection="1">
      <alignment horizontal="left"/>
      <protection locked="0"/>
    </xf>
    <xf numFmtId="20" fontId="2" fillId="5" borderId="60" xfId="0" applyNumberFormat="1" applyFont="1" applyFill="1" applyBorder="1" applyAlignment="1" applyProtection="1">
      <alignment horizontal="center"/>
      <protection locked="0"/>
    </xf>
    <xf numFmtId="183" fontId="2" fillId="5" borderId="15" xfId="0" applyNumberFormat="1" applyFont="1" applyFill="1" applyBorder="1" applyAlignment="1" applyProtection="1">
      <alignment horizontal="right"/>
      <protection locked="0"/>
    </xf>
    <xf numFmtId="178" fontId="2" fillId="5" borderId="30" xfId="0" applyNumberFormat="1" applyFont="1" applyFill="1" applyBorder="1" applyAlignment="1" applyProtection="1">
      <alignment horizontal="left"/>
      <protection locked="0"/>
    </xf>
    <xf numFmtId="20" fontId="2" fillId="5" borderId="61" xfId="0" applyNumberFormat="1" applyFont="1" applyFill="1" applyBorder="1" applyAlignment="1" applyProtection="1">
      <alignment horizontal="center"/>
      <protection locked="0"/>
    </xf>
    <xf numFmtId="183" fontId="2" fillId="5" borderId="19" xfId="0" applyNumberFormat="1" applyFont="1" applyFill="1" applyBorder="1" applyAlignment="1" applyProtection="1">
      <alignment horizontal="right"/>
      <protection locked="0"/>
    </xf>
    <xf numFmtId="178" fontId="2" fillId="5" borderId="62" xfId="0" applyNumberFormat="1" applyFont="1" applyFill="1" applyBorder="1" applyAlignment="1" applyProtection="1">
      <alignment horizontal="left"/>
      <protection locked="0"/>
    </xf>
    <xf numFmtId="20" fontId="2" fillId="5" borderId="49" xfId="0" applyNumberFormat="1" applyFont="1" applyFill="1" applyBorder="1" applyAlignment="1" applyProtection="1">
      <alignment horizontal="center"/>
      <protection locked="0"/>
    </xf>
    <xf numFmtId="183" fontId="2" fillId="5" borderId="22" xfId="0" applyNumberFormat="1" applyFont="1" applyFill="1" applyBorder="1" applyAlignment="1" applyProtection="1">
      <alignment horizontal="right"/>
      <protection locked="0"/>
    </xf>
    <xf numFmtId="178" fontId="2" fillId="5" borderId="29" xfId="0" applyNumberFormat="1" applyFont="1" applyFill="1" applyBorder="1" applyAlignment="1" applyProtection="1">
      <alignment horizontal="left"/>
      <protection locked="0"/>
    </xf>
    <xf numFmtId="183" fontId="2" fillId="5" borderId="19" xfId="0" applyNumberFormat="1" applyFont="1" applyFill="1" applyBorder="1" applyAlignment="1" applyProtection="1">
      <alignment horizontal="right" vertical="center"/>
      <protection locked="0"/>
    </xf>
    <xf numFmtId="183" fontId="2" fillId="5" borderId="22" xfId="0" applyNumberFormat="1" applyFont="1" applyFill="1" applyBorder="1" applyAlignment="1" applyProtection="1">
      <alignment horizontal="right" vertical="center"/>
      <protection locked="0"/>
    </xf>
    <xf numFmtId="38" fontId="2" fillId="5" borderId="29" xfId="0" applyNumberFormat="1" applyFont="1" applyFill="1" applyBorder="1" applyAlignment="1" applyProtection="1">
      <alignment horizontal="left" vertical="center"/>
      <protection locked="0"/>
    </xf>
    <xf numFmtId="178" fontId="2" fillId="5" borderId="50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0" fillId="0" borderId="0" xfId="0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7" fillId="0" borderId="67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7" xfId="0" applyFont="1" applyBorder="1" applyAlignment="1" applyProtection="1">
      <alignment horizontal="center"/>
      <protection locked="0"/>
    </xf>
    <xf numFmtId="0" fontId="8" fillId="0" borderId="68" xfId="0" applyFont="1" applyBorder="1" applyAlignment="1" applyProtection="1">
      <alignment horizontal="center"/>
      <protection locked="0"/>
    </xf>
    <xf numFmtId="0" fontId="6" fillId="0" borderId="0" xfId="0" applyFont="1" applyProtection="1">
      <alignment vertical="center"/>
      <protection locked="0"/>
    </xf>
    <xf numFmtId="0" fontId="7" fillId="4" borderId="69" xfId="0" applyFont="1" applyFill="1" applyBorder="1" applyAlignment="1" applyProtection="1">
      <alignment horizontal="center" vertical="center"/>
      <protection locked="0"/>
    </xf>
    <xf numFmtId="0" fontId="7" fillId="4" borderId="70" xfId="0" applyFont="1" applyFill="1" applyBorder="1" applyAlignment="1" applyProtection="1">
      <alignment horizontal="center" vertical="center"/>
      <protection locked="0"/>
    </xf>
    <xf numFmtId="0" fontId="7" fillId="4" borderId="71" xfId="0" applyFont="1" applyFill="1" applyBorder="1" applyAlignment="1">
      <alignment horizontal="center" vertical="center"/>
    </xf>
    <xf numFmtId="0" fontId="7" fillId="4" borderId="72" xfId="0" applyFont="1" applyFill="1" applyBorder="1" applyAlignment="1" applyProtection="1">
      <alignment horizontal="center" vertical="center"/>
      <protection locked="0"/>
    </xf>
    <xf numFmtId="0" fontId="7" fillId="4" borderId="73" xfId="0" applyFont="1" applyFill="1" applyBorder="1" applyAlignment="1" applyProtection="1">
      <alignment horizontal="center" vertical="center"/>
      <protection locked="0"/>
    </xf>
    <xf numFmtId="0" fontId="7" fillId="4" borderId="74" xfId="0" applyFont="1" applyFill="1" applyBorder="1" applyAlignment="1" applyProtection="1">
      <alignment horizontal="center" vertical="center"/>
      <protection locked="0"/>
    </xf>
    <xf numFmtId="0" fontId="7" fillId="4" borderId="75" xfId="0" applyFont="1" applyFill="1" applyBorder="1" applyAlignment="1" applyProtection="1">
      <alignment horizontal="center" vertical="center"/>
      <protection locked="0"/>
    </xf>
    <xf numFmtId="0" fontId="6" fillId="0" borderId="31" xfId="0" applyFont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6" fillId="0" borderId="32" xfId="0" applyFont="1" applyBorder="1" applyAlignment="1" applyProtection="1">
      <alignment horizontal="center" vertical="center"/>
      <protection locked="0"/>
    </xf>
    <xf numFmtId="177" fontId="7" fillId="2" borderId="32" xfId="0" applyNumberFormat="1" applyFont="1" applyFill="1" applyBorder="1" applyAlignment="1">
      <alignment horizontal="right"/>
    </xf>
    <xf numFmtId="3" fontId="7" fillId="2" borderId="32" xfId="0" applyNumberFormat="1" applyFont="1" applyFill="1" applyBorder="1" applyAlignment="1">
      <alignment horizontal="right"/>
    </xf>
    <xf numFmtId="0" fontId="7" fillId="2" borderId="32" xfId="0" applyFont="1" applyFill="1" applyBorder="1" applyAlignment="1" applyProtection="1">
      <alignment horizontal="center" vertical="center"/>
      <protection locked="0"/>
    </xf>
    <xf numFmtId="182" fontId="7" fillId="3" borderId="77" xfId="0" applyNumberFormat="1" applyFont="1" applyFill="1" applyBorder="1" applyAlignment="1" applyProtection="1">
      <alignment horizontal="center" vertical="center"/>
      <protection locked="0"/>
    </xf>
    <xf numFmtId="176" fontId="3" fillId="0" borderId="65" xfId="0" applyNumberFormat="1" applyFont="1" applyBorder="1" applyAlignment="1" applyProtection="1">
      <alignment horizontal="center" vertical="center"/>
      <protection locked="0"/>
    </xf>
    <xf numFmtId="176" fontId="3" fillId="0" borderId="66" xfId="0" applyNumberFormat="1" applyFont="1" applyBorder="1" applyAlignment="1" applyProtection="1">
      <alignment horizontal="center" vertical="center"/>
      <protection locked="0"/>
    </xf>
    <xf numFmtId="181" fontId="15" fillId="0" borderId="0" xfId="0" applyNumberFormat="1" applyFont="1" applyAlignment="1" applyProtection="1">
      <alignment horizontal="right" vertical="center"/>
      <protection locked="0"/>
    </xf>
  </cellXfs>
  <cellStyles count="1">
    <cellStyle name="표준" xfId="0" builtinId="0"/>
  </cellStyles>
  <dxfs count="15">
    <dxf>
      <font>
        <sz val="11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44</xdr:row>
      <xdr:rowOff>0</xdr:rowOff>
    </xdr:from>
    <xdr:to>
      <xdr:col>1</xdr:col>
      <xdr:colOff>342899</xdr:colOff>
      <xdr:row>45</xdr:row>
      <xdr:rowOff>152400</xdr:rowOff>
    </xdr:to>
    <xdr:pic>
      <xdr:nvPicPr>
        <xdr:cNvPr id="3" name="그림 2" descr="CI 작은로고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247650" y="8953500"/>
          <a:ext cx="1628775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36</xdr:row>
      <xdr:rowOff>0</xdr:rowOff>
    </xdr:from>
    <xdr:to>
      <xdr:col>5</xdr:col>
      <xdr:colOff>304800</xdr:colOff>
      <xdr:row>37</xdr:row>
      <xdr:rowOff>142875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>
        <a:xfrm>
          <a:off x="3810000" y="6368142"/>
          <a:ext cx="299357" cy="326571"/>
        </a:xfrm>
        <a:prstGeom prst="rect">
          <a:avLst/>
        </a:prstGeom>
        <a:noFill/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142875</xdr:rowOff>
    </xdr:to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>
        <a:xfrm>
          <a:off x="762000" y="530678"/>
          <a:ext cx="299357" cy="326571"/>
        </a:xfrm>
        <a:prstGeom prst="rect">
          <a:avLst/>
        </a:prstGeom>
        <a:noFill/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142875</xdr:rowOff>
    </xdr:to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>
        <a:xfrm>
          <a:off x="762000" y="530678"/>
          <a:ext cx="299357" cy="326571"/>
        </a:xfrm>
        <a:prstGeom prst="rect">
          <a:avLst/>
        </a:prstGeom>
        <a:noFill/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142875</xdr:rowOff>
    </xdr:to>
    <xdr:sp macro="" textlink="">
      <xdr:nvSpPr>
        <xdr:cNvPr id="5124" name="AutoShape 4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>
        <a:xfrm>
          <a:off x="762000" y="530678"/>
          <a:ext cx="299357" cy="326571"/>
        </a:xfrm>
        <a:prstGeom prst="rect">
          <a:avLst/>
        </a:prstGeom>
        <a:noFill/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142875</xdr:rowOff>
    </xdr:to>
    <xdr:sp macro="" textlink="">
      <xdr:nvSpPr>
        <xdr:cNvPr id="5125" name="AutoShape 5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>
        <a:xfrm>
          <a:off x="762000" y="530678"/>
          <a:ext cx="299357" cy="326571"/>
        </a:xfrm>
        <a:prstGeom prst="rect">
          <a:avLst/>
        </a:prstGeom>
        <a:noFill/>
      </xdr:spPr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20"/>
  <sheetViews>
    <sheetView zoomScaleNormal="100" zoomScaleSheetLayoutView="75" workbookViewId="0">
      <selection activeCell="C28" sqref="C28"/>
    </sheetView>
  </sheetViews>
  <sheetFormatPr defaultColWidth="8.9140625" defaultRowHeight="14" x14ac:dyDescent="0.25"/>
  <cols>
    <col min="1" max="1" width="17.9140625" style="66" customWidth="1"/>
    <col min="2" max="3" width="15.75" style="66" customWidth="1"/>
    <col min="4" max="4" width="9.4140625" style="66" customWidth="1"/>
    <col min="5" max="5" width="9.6640625" style="66" customWidth="1"/>
    <col min="6" max="6" width="11.75" style="66" customWidth="1"/>
    <col min="7" max="7" width="9.6640625" style="66" customWidth="1"/>
    <col min="8" max="254" width="9.08203125" style="66"/>
    <col min="255" max="255" width="17.9140625" style="66" customWidth="1"/>
    <col min="256" max="256" width="9.08203125" style="66"/>
    <col min="257" max="257" width="11.33203125" style="66" customWidth="1"/>
    <col min="258" max="259" width="13.75" style="66" customWidth="1"/>
    <col min="260" max="261" width="9.08203125" style="66"/>
    <col min="262" max="262" width="11.75" style="66" customWidth="1"/>
    <col min="263" max="263" width="9.6640625" style="66" customWidth="1"/>
    <col min="264" max="510" width="9.08203125" style="66"/>
    <col min="511" max="511" width="17.9140625" style="66" customWidth="1"/>
    <col min="512" max="512" width="9.08203125" style="66"/>
    <col min="513" max="513" width="11.33203125" style="66" customWidth="1"/>
    <col min="514" max="515" width="13.75" style="66" customWidth="1"/>
    <col min="516" max="517" width="9.08203125" style="66"/>
    <col min="518" max="518" width="11.75" style="66" customWidth="1"/>
    <col min="519" max="519" width="9.6640625" style="66" customWidth="1"/>
    <col min="520" max="766" width="9.08203125" style="66"/>
    <col min="767" max="767" width="17.9140625" style="66" customWidth="1"/>
    <col min="768" max="768" width="9.08203125" style="66"/>
    <col min="769" max="769" width="11.33203125" style="66" customWidth="1"/>
    <col min="770" max="771" width="13.75" style="66" customWidth="1"/>
    <col min="772" max="773" width="9.08203125" style="66"/>
    <col min="774" max="774" width="11.75" style="66" customWidth="1"/>
    <col min="775" max="775" width="9.6640625" style="66" customWidth="1"/>
    <col min="776" max="1022" width="9.08203125" style="66"/>
    <col min="1023" max="1023" width="17.9140625" style="66" customWidth="1"/>
    <col min="1024" max="1024" width="9.08203125" style="66"/>
    <col min="1025" max="1025" width="11.33203125" style="66" customWidth="1"/>
    <col min="1026" max="1027" width="13.75" style="66" customWidth="1"/>
    <col min="1028" max="1029" width="9.08203125" style="66"/>
    <col min="1030" max="1030" width="11.75" style="66" customWidth="1"/>
    <col min="1031" max="1031" width="9.6640625" style="66" customWidth="1"/>
    <col min="1032" max="1278" width="9.08203125" style="66"/>
    <col min="1279" max="1279" width="17.9140625" style="66" customWidth="1"/>
    <col min="1280" max="1280" width="9.08203125" style="66"/>
    <col min="1281" max="1281" width="11.33203125" style="66" customWidth="1"/>
    <col min="1282" max="1283" width="13.75" style="66" customWidth="1"/>
    <col min="1284" max="1285" width="9.08203125" style="66"/>
    <col min="1286" max="1286" width="11.75" style="66" customWidth="1"/>
    <col min="1287" max="1287" width="9.6640625" style="66" customWidth="1"/>
    <col min="1288" max="1534" width="9.08203125" style="66"/>
    <col min="1535" max="1535" width="17.9140625" style="66" customWidth="1"/>
    <col min="1536" max="1536" width="9.08203125" style="66"/>
    <col min="1537" max="1537" width="11.33203125" style="66" customWidth="1"/>
    <col min="1538" max="1539" width="13.75" style="66" customWidth="1"/>
    <col min="1540" max="1541" width="9.08203125" style="66"/>
    <col min="1542" max="1542" width="11.75" style="66" customWidth="1"/>
    <col min="1543" max="1543" width="9.6640625" style="66" customWidth="1"/>
    <col min="1544" max="1790" width="9.08203125" style="66"/>
    <col min="1791" max="1791" width="17.9140625" style="66" customWidth="1"/>
    <col min="1792" max="1792" width="9.08203125" style="66"/>
    <col min="1793" max="1793" width="11.33203125" style="66" customWidth="1"/>
    <col min="1794" max="1795" width="13.75" style="66" customWidth="1"/>
    <col min="1796" max="1797" width="9.08203125" style="66"/>
    <col min="1798" max="1798" width="11.75" style="66" customWidth="1"/>
    <col min="1799" max="1799" width="9.6640625" style="66" customWidth="1"/>
    <col min="1800" max="2046" width="9.08203125" style="66"/>
    <col min="2047" max="2047" width="17.9140625" style="66" customWidth="1"/>
    <col min="2048" max="2048" width="9.08203125" style="66"/>
    <col min="2049" max="2049" width="11.33203125" style="66" customWidth="1"/>
    <col min="2050" max="2051" width="13.75" style="66" customWidth="1"/>
    <col min="2052" max="2053" width="9.08203125" style="66"/>
    <col min="2054" max="2054" width="11.75" style="66" customWidth="1"/>
    <col min="2055" max="2055" width="9.6640625" style="66" customWidth="1"/>
    <col min="2056" max="2302" width="9.08203125" style="66"/>
    <col min="2303" max="2303" width="17.9140625" style="66" customWidth="1"/>
    <col min="2304" max="2304" width="9.08203125" style="66"/>
    <col min="2305" max="2305" width="11.33203125" style="66" customWidth="1"/>
    <col min="2306" max="2307" width="13.75" style="66" customWidth="1"/>
    <col min="2308" max="2309" width="9.08203125" style="66"/>
    <col min="2310" max="2310" width="11.75" style="66" customWidth="1"/>
    <col min="2311" max="2311" width="9.6640625" style="66" customWidth="1"/>
    <col min="2312" max="2558" width="9.08203125" style="66"/>
    <col min="2559" max="2559" width="17.9140625" style="66" customWidth="1"/>
    <col min="2560" max="2560" width="9.08203125" style="66"/>
    <col min="2561" max="2561" width="11.33203125" style="66" customWidth="1"/>
    <col min="2562" max="2563" width="13.75" style="66" customWidth="1"/>
    <col min="2564" max="2565" width="9.08203125" style="66"/>
    <col min="2566" max="2566" width="11.75" style="66" customWidth="1"/>
    <col min="2567" max="2567" width="9.6640625" style="66" customWidth="1"/>
    <col min="2568" max="2814" width="9.08203125" style="66"/>
    <col min="2815" max="2815" width="17.9140625" style="66" customWidth="1"/>
    <col min="2816" max="2816" width="9.08203125" style="66"/>
    <col min="2817" max="2817" width="11.33203125" style="66" customWidth="1"/>
    <col min="2818" max="2819" width="13.75" style="66" customWidth="1"/>
    <col min="2820" max="2821" width="9.08203125" style="66"/>
    <col min="2822" max="2822" width="11.75" style="66" customWidth="1"/>
    <col min="2823" max="2823" width="9.6640625" style="66" customWidth="1"/>
    <col min="2824" max="3070" width="9.08203125" style="66"/>
    <col min="3071" max="3071" width="17.9140625" style="66" customWidth="1"/>
    <col min="3072" max="3072" width="9.08203125" style="66"/>
    <col min="3073" max="3073" width="11.33203125" style="66" customWidth="1"/>
    <col min="3074" max="3075" width="13.75" style="66" customWidth="1"/>
    <col min="3076" max="3077" width="9.08203125" style="66"/>
    <col min="3078" max="3078" width="11.75" style="66" customWidth="1"/>
    <col min="3079" max="3079" width="9.6640625" style="66" customWidth="1"/>
    <col min="3080" max="3326" width="9.08203125" style="66"/>
    <col min="3327" max="3327" width="17.9140625" style="66" customWidth="1"/>
    <col min="3328" max="3328" width="9.08203125" style="66"/>
    <col min="3329" max="3329" width="11.33203125" style="66" customWidth="1"/>
    <col min="3330" max="3331" width="13.75" style="66" customWidth="1"/>
    <col min="3332" max="3333" width="9.08203125" style="66"/>
    <col min="3334" max="3334" width="11.75" style="66" customWidth="1"/>
    <col min="3335" max="3335" width="9.6640625" style="66" customWidth="1"/>
    <col min="3336" max="3582" width="9.08203125" style="66"/>
    <col min="3583" max="3583" width="17.9140625" style="66" customWidth="1"/>
    <col min="3584" max="3584" width="9.08203125" style="66"/>
    <col min="3585" max="3585" width="11.33203125" style="66" customWidth="1"/>
    <col min="3586" max="3587" width="13.75" style="66" customWidth="1"/>
    <col min="3588" max="3589" width="9.08203125" style="66"/>
    <col min="3590" max="3590" width="11.75" style="66" customWidth="1"/>
    <col min="3591" max="3591" width="9.6640625" style="66" customWidth="1"/>
    <col min="3592" max="3838" width="9.08203125" style="66"/>
    <col min="3839" max="3839" width="17.9140625" style="66" customWidth="1"/>
    <col min="3840" max="3840" width="9.08203125" style="66"/>
    <col min="3841" max="3841" width="11.33203125" style="66" customWidth="1"/>
    <col min="3842" max="3843" width="13.75" style="66" customWidth="1"/>
    <col min="3844" max="3845" width="9.08203125" style="66"/>
    <col min="3846" max="3846" width="11.75" style="66" customWidth="1"/>
    <col min="3847" max="3847" width="9.6640625" style="66" customWidth="1"/>
    <col min="3848" max="4094" width="9.08203125" style="66"/>
    <col min="4095" max="4095" width="17.9140625" style="66" customWidth="1"/>
    <col min="4096" max="4096" width="9.08203125" style="66"/>
    <col min="4097" max="4097" width="11.33203125" style="66" customWidth="1"/>
    <col min="4098" max="4099" width="13.75" style="66" customWidth="1"/>
    <col min="4100" max="4101" width="9.08203125" style="66"/>
    <col min="4102" max="4102" width="11.75" style="66" customWidth="1"/>
    <col min="4103" max="4103" width="9.6640625" style="66" customWidth="1"/>
    <col min="4104" max="4350" width="9.08203125" style="66"/>
    <col min="4351" max="4351" width="17.9140625" style="66" customWidth="1"/>
    <col min="4352" max="4352" width="9.08203125" style="66"/>
    <col min="4353" max="4353" width="11.33203125" style="66" customWidth="1"/>
    <col min="4354" max="4355" width="13.75" style="66" customWidth="1"/>
    <col min="4356" max="4357" width="9.08203125" style="66"/>
    <col min="4358" max="4358" width="11.75" style="66" customWidth="1"/>
    <col min="4359" max="4359" width="9.6640625" style="66" customWidth="1"/>
    <col min="4360" max="4606" width="9.08203125" style="66"/>
    <col min="4607" max="4607" width="17.9140625" style="66" customWidth="1"/>
    <col min="4608" max="4608" width="9.08203125" style="66"/>
    <col min="4609" max="4609" width="11.33203125" style="66" customWidth="1"/>
    <col min="4610" max="4611" width="13.75" style="66" customWidth="1"/>
    <col min="4612" max="4613" width="9.08203125" style="66"/>
    <col min="4614" max="4614" width="11.75" style="66" customWidth="1"/>
    <col min="4615" max="4615" width="9.6640625" style="66" customWidth="1"/>
    <col min="4616" max="4862" width="9.08203125" style="66"/>
    <col min="4863" max="4863" width="17.9140625" style="66" customWidth="1"/>
    <col min="4864" max="4864" width="9.08203125" style="66"/>
    <col min="4865" max="4865" width="11.33203125" style="66" customWidth="1"/>
    <col min="4866" max="4867" width="13.75" style="66" customWidth="1"/>
    <col min="4868" max="4869" width="9.08203125" style="66"/>
    <col min="4870" max="4870" width="11.75" style="66" customWidth="1"/>
    <col min="4871" max="4871" width="9.6640625" style="66" customWidth="1"/>
    <col min="4872" max="5118" width="9.08203125" style="66"/>
    <col min="5119" max="5119" width="17.9140625" style="66" customWidth="1"/>
    <col min="5120" max="5120" width="9.08203125" style="66"/>
    <col min="5121" max="5121" width="11.33203125" style="66" customWidth="1"/>
    <col min="5122" max="5123" width="13.75" style="66" customWidth="1"/>
    <col min="5124" max="5125" width="9.08203125" style="66"/>
    <col min="5126" max="5126" width="11.75" style="66" customWidth="1"/>
    <col min="5127" max="5127" width="9.6640625" style="66" customWidth="1"/>
    <col min="5128" max="5374" width="9.08203125" style="66"/>
    <col min="5375" max="5375" width="17.9140625" style="66" customWidth="1"/>
    <col min="5376" max="5376" width="9.08203125" style="66"/>
    <col min="5377" max="5377" width="11.33203125" style="66" customWidth="1"/>
    <col min="5378" max="5379" width="13.75" style="66" customWidth="1"/>
    <col min="5380" max="5381" width="9.08203125" style="66"/>
    <col min="5382" max="5382" width="11.75" style="66" customWidth="1"/>
    <col min="5383" max="5383" width="9.6640625" style="66" customWidth="1"/>
    <col min="5384" max="5630" width="9.08203125" style="66"/>
    <col min="5631" max="5631" width="17.9140625" style="66" customWidth="1"/>
    <col min="5632" max="5632" width="9.08203125" style="66"/>
    <col min="5633" max="5633" width="11.33203125" style="66" customWidth="1"/>
    <col min="5634" max="5635" width="13.75" style="66" customWidth="1"/>
    <col min="5636" max="5637" width="9.08203125" style="66"/>
    <col min="5638" max="5638" width="11.75" style="66" customWidth="1"/>
    <col min="5639" max="5639" width="9.6640625" style="66" customWidth="1"/>
    <col min="5640" max="5886" width="9.08203125" style="66"/>
    <col min="5887" max="5887" width="17.9140625" style="66" customWidth="1"/>
    <col min="5888" max="5888" width="9.08203125" style="66"/>
    <col min="5889" max="5889" width="11.33203125" style="66" customWidth="1"/>
    <col min="5890" max="5891" width="13.75" style="66" customWidth="1"/>
    <col min="5892" max="5893" width="9.08203125" style="66"/>
    <col min="5894" max="5894" width="11.75" style="66" customWidth="1"/>
    <col min="5895" max="5895" width="9.6640625" style="66" customWidth="1"/>
    <col min="5896" max="6142" width="9.08203125" style="66"/>
    <col min="6143" max="6143" width="17.9140625" style="66" customWidth="1"/>
    <col min="6144" max="6144" width="9.08203125" style="66"/>
    <col min="6145" max="6145" width="11.33203125" style="66" customWidth="1"/>
    <col min="6146" max="6147" width="13.75" style="66" customWidth="1"/>
    <col min="6148" max="6149" width="9.08203125" style="66"/>
    <col min="6150" max="6150" width="11.75" style="66" customWidth="1"/>
    <col min="6151" max="6151" width="9.6640625" style="66" customWidth="1"/>
    <col min="6152" max="6398" width="9.08203125" style="66"/>
    <col min="6399" max="6399" width="17.9140625" style="66" customWidth="1"/>
    <col min="6400" max="6400" width="9.08203125" style="66"/>
    <col min="6401" max="6401" width="11.33203125" style="66" customWidth="1"/>
    <col min="6402" max="6403" width="13.75" style="66" customWidth="1"/>
    <col min="6404" max="6405" width="9.08203125" style="66"/>
    <col min="6406" max="6406" width="11.75" style="66" customWidth="1"/>
    <col min="6407" max="6407" width="9.6640625" style="66" customWidth="1"/>
    <col min="6408" max="6654" width="9.08203125" style="66"/>
    <col min="6655" max="6655" width="17.9140625" style="66" customWidth="1"/>
    <col min="6656" max="6656" width="9.08203125" style="66"/>
    <col min="6657" max="6657" width="11.33203125" style="66" customWidth="1"/>
    <col min="6658" max="6659" width="13.75" style="66" customWidth="1"/>
    <col min="6660" max="6661" width="9.08203125" style="66"/>
    <col min="6662" max="6662" width="11.75" style="66" customWidth="1"/>
    <col min="6663" max="6663" width="9.6640625" style="66" customWidth="1"/>
    <col min="6664" max="6910" width="9.08203125" style="66"/>
    <col min="6911" max="6911" width="17.9140625" style="66" customWidth="1"/>
    <col min="6912" max="6912" width="9.08203125" style="66"/>
    <col min="6913" max="6913" width="11.33203125" style="66" customWidth="1"/>
    <col min="6914" max="6915" width="13.75" style="66" customWidth="1"/>
    <col min="6916" max="6917" width="9.08203125" style="66"/>
    <col min="6918" max="6918" width="11.75" style="66" customWidth="1"/>
    <col min="6919" max="6919" width="9.6640625" style="66" customWidth="1"/>
    <col min="6920" max="7166" width="9.08203125" style="66"/>
    <col min="7167" max="7167" width="17.9140625" style="66" customWidth="1"/>
    <col min="7168" max="7168" width="9.08203125" style="66"/>
    <col min="7169" max="7169" width="11.33203125" style="66" customWidth="1"/>
    <col min="7170" max="7171" width="13.75" style="66" customWidth="1"/>
    <col min="7172" max="7173" width="9.08203125" style="66"/>
    <col min="7174" max="7174" width="11.75" style="66" customWidth="1"/>
    <col min="7175" max="7175" width="9.6640625" style="66" customWidth="1"/>
    <col min="7176" max="7422" width="9.08203125" style="66"/>
    <col min="7423" max="7423" width="17.9140625" style="66" customWidth="1"/>
    <col min="7424" max="7424" width="9.08203125" style="66"/>
    <col min="7425" max="7425" width="11.33203125" style="66" customWidth="1"/>
    <col min="7426" max="7427" width="13.75" style="66" customWidth="1"/>
    <col min="7428" max="7429" width="9.08203125" style="66"/>
    <col min="7430" max="7430" width="11.75" style="66" customWidth="1"/>
    <col min="7431" max="7431" width="9.6640625" style="66" customWidth="1"/>
    <col min="7432" max="7678" width="9.08203125" style="66"/>
    <col min="7679" max="7679" width="17.9140625" style="66" customWidth="1"/>
    <col min="7680" max="7680" width="9.08203125" style="66"/>
    <col min="7681" max="7681" width="11.33203125" style="66" customWidth="1"/>
    <col min="7682" max="7683" width="13.75" style="66" customWidth="1"/>
    <col min="7684" max="7685" width="9.08203125" style="66"/>
    <col min="7686" max="7686" width="11.75" style="66" customWidth="1"/>
    <col min="7687" max="7687" width="9.6640625" style="66" customWidth="1"/>
    <col min="7688" max="7934" width="9.08203125" style="66"/>
    <col min="7935" max="7935" width="17.9140625" style="66" customWidth="1"/>
    <col min="7936" max="7936" width="9.08203125" style="66"/>
    <col min="7937" max="7937" width="11.33203125" style="66" customWidth="1"/>
    <col min="7938" max="7939" width="13.75" style="66" customWidth="1"/>
    <col min="7940" max="7941" width="9.08203125" style="66"/>
    <col min="7942" max="7942" width="11.75" style="66" customWidth="1"/>
    <col min="7943" max="7943" width="9.6640625" style="66" customWidth="1"/>
    <col min="7944" max="8190" width="9.08203125" style="66"/>
    <col min="8191" max="8191" width="17.9140625" style="66" customWidth="1"/>
    <col min="8192" max="8192" width="9.08203125" style="66"/>
    <col min="8193" max="8193" width="11.33203125" style="66" customWidth="1"/>
    <col min="8194" max="8195" width="13.75" style="66" customWidth="1"/>
    <col min="8196" max="8197" width="9.08203125" style="66"/>
    <col min="8198" max="8198" width="11.75" style="66" customWidth="1"/>
    <col min="8199" max="8199" width="9.6640625" style="66" customWidth="1"/>
    <col min="8200" max="8446" width="9.08203125" style="66"/>
    <col min="8447" max="8447" width="17.9140625" style="66" customWidth="1"/>
    <col min="8448" max="8448" width="9.08203125" style="66"/>
    <col min="8449" max="8449" width="11.33203125" style="66" customWidth="1"/>
    <col min="8450" max="8451" width="13.75" style="66" customWidth="1"/>
    <col min="8452" max="8453" width="9.08203125" style="66"/>
    <col min="8454" max="8454" width="11.75" style="66" customWidth="1"/>
    <col min="8455" max="8455" width="9.6640625" style="66" customWidth="1"/>
    <col min="8456" max="8702" width="9.08203125" style="66"/>
    <col min="8703" max="8703" width="17.9140625" style="66" customWidth="1"/>
    <col min="8704" max="8704" width="9.08203125" style="66"/>
    <col min="8705" max="8705" width="11.33203125" style="66" customWidth="1"/>
    <col min="8706" max="8707" width="13.75" style="66" customWidth="1"/>
    <col min="8708" max="8709" width="9.08203125" style="66"/>
    <col min="8710" max="8710" width="11.75" style="66" customWidth="1"/>
    <col min="8711" max="8711" width="9.6640625" style="66" customWidth="1"/>
    <col min="8712" max="8958" width="9.08203125" style="66"/>
    <col min="8959" max="8959" width="17.9140625" style="66" customWidth="1"/>
    <col min="8960" max="8960" width="9.08203125" style="66"/>
    <col min="8961" max="8961" width="11.33203125" style="66" customWidth="1"/>
    <col min="8962" max="8963" width="13.75" style="66" customWidth="1"/>
    <col min="8964" max="8965" width="9.08203125" style="66"/>
    <col min="8966" max="8966" width="11.75" style="66" customWidth="1"/>
    <col min="8967" max="8967" width="9.6640625" style="66" customWidth="1"/>
    <col min="8968" max="9214" width="9.08203125" style="66"/>
    <col min="9215" max="9215" width="17.9140625" style="66" customWidth="1"/>
    <col min="9216" max="9216" width="9.08203125" style="66"/>
    <col min="9217" max="9217" width="11.33203125" style="66" customWidth="1"/>
    <col min="9218" max="9219" width="13.75" style="66" customWidth="1"/>
    <col min="9220" max="9221" width="9.08203125" style="66"/>
    <col min="9222" max="9222" width="11.75" style="66" customWidth="1"/>
    <col min="9223" max="9223" width="9.6640625" style="66" customWidth="1"/>
    <col min="9224" max="9470" width="9.08203125" style="66"/>
    <col min="9471" max="9471" width="17.9140625" style="66" customWidth="1"/>
    <col min="9472" max="9472" width="9.08203125" style="66"/>
    <col min="9473" max="9473" width="11.33203125" style="66" customWidth="1"/>
    <col min="9474" max="9475" width="13.75" style="66" customWidth="1"/>
    <col min="9476" max="9477" width="9.08203125" style="66"/>
    <col min="9478" max="9478" width="11.75" style="66" customWidth="1"/>
    <col min="9479" max="9479" width="9.6640625" style="66" customWidth="1"/>
    <col min="9480" max="9726" width="9.08203125" style="66"/>
    <col min="9727" max="9727" width="17.9140625" style="66" customWidth="1"/>
    <col min="9728" max="9728" width="9.08203125" style="66"/>
    <col min="9729" max="9729" width="11.33203125" style="66" customWidth="1"/>
    <col min="9730" max="9731" width="13.75" style="66" customWidth="1"/>
    <col min="9732" max="9733" width="9.08203125" style="66"/>
    <col min="9734" max="9734" width="11.75" style="66" customWidth="1"/>
    <col min="9735" max="9735" width="9.6640625" style="66" customWidth="1"/>
    <col min="9736" max="9982" width="9.08203125" style="66"/>
    <col min="9983" max="9983" width="17.9140625" style="66" customWidth="1"/>
    <col min="9984" max="9984" width="9.08203125" style="66"/>
    <col min="9985" max="9985" width="11.33203125" style="66" customWidth="1"/>
    <col min="9986" max="9987" width="13.75" style="66" customWidth="1"/>
    <col min="9988" max="9989" width="9.08203125" style="66"/>
    <col min="9990" max="9990" width="11.75" style="66" customWidth="1"/>
    <col min="9991" max="9991" width="9.6640625" style="66" customWidth="1"/>
    <col min="9992" max="10238" width="9.08203125" style="66"/>
    <col min="10239" max="10239" width="17.9140625" style="66" customWidth="1"/>
    <col min="10240" max="10240" width="9.08203125" style="66"/>
    <col min="10241" max="10241" width="11.33203125" style="66" customWidth="1"/>
    <col min="10242" max="10243" width="13.75" style="66" customWidth="1"/>
    <col min="10244" max="10245" width="9.08203125" style="66"/>
    <col min="10246" max="10246" width="11.75" style="66" customWidth="1"/>
    <col min="10247" max="10247" width="9.6640625" style="66" customWidth="1"/>
    <col min="10248" max="10494" width="9.08203125" style="66"/>
    <col min="10495" max="10495" width="17.9140625" style="66" customWidth="1"/>
    <col min="10496" max="10496" width="9.08203125" style="66"/>
    <col min="10497" max="10497" width="11.33203125" style="66" customWidth="1"/>
    <col min="10498" max="10499" width="13.75" style="66" customWidth="1"/>
    <col min="10500" max="10501" width="9.08203125" style="66"/>
    <col min="10502" max="10502" width="11.75" style="66" customWidth="1"/>
    <col min="10503" max="10503" width="9.6640625" style="66" customWidth="1"/>
    <col min="10504" max="10750" width="9.08203125" style="66"/>
    <col min="10751" max="10751" width="17.9140625" style="66" customWidth="1"/>
    <col min="10752" max="10752" width="9.08203125" style="66"/>
    <col min="10753" max="10753" width="11.33203125" style="66" customWidth="1"/>
    <col min="10754" max="10755" width="13.75" style="66" customWidth="1"/>
    <col min="10756" max="10757" width="9.08203125" style="66"/>
    <col min="10758" max="10758" width="11.75" style="66" customWidth="1"/>
    <col min="10759" max="10759" width="9.6640625" style="66" customWidth="1"/>
    <col min="10760" max="11006" width="9.08203125" style="66"/>
    <col min="11007" max="11007" width="17.9140625" style="66" customWidth="1"/>
    <col min="11008" max="11008" width="9.08203125" style="66"/>
    <col min="11009" max="11009" width="11.33203125" style="66" customWidth="1"/>
    <col min="11010" max="11011" width="13.75" style="66" customWidth="1"/>
    <col min="11012" max="11013" width="9.08203125" style="66"/>
    <col min="11014" max="11014" width="11.75" style="66" customWidth="1"/>
    <col min="11015" max="11015" width="9.6640625" style="66" customWidth="1"/>
    <col min="11016" max="11262" width="9.08203125" style="66"/>
    <col min="11263" max="11263" width="17.9140625" style="66" customWidth="1"/>
    <col min="11264" max="11264" width="9.08203125" style="66"/>
    <col min="11265" max="11265" width="11.33203125" style="66" customWidth="1"/>
    <col min="11266" max="11267" width="13.75" style="66" customWidth="1"/>
    <col min="11268" max="11269" width="9.08203125" style="66"/>
    <col min="11270" max="11270" width="11.75" style="66" customWidth="1"/>
    <col min="11271" max="11271" width="9.6640625" style="66" customWidth="1"/>
    <col min="11272" max="11518" width="9.08203125" style="66"/>
    <col min="11519" max="11519" width="17.9140625" style="66" customWidth="1"/>
    <col min="11520" max="11520" width="9.08203125" style="66"/>
    <col min="11521" max="11521" width="11.33203125" style="66" customWidth="1"/>
    <col min="11522" max="11523" width="13.75" style="66" customWidth="1"/>
    <col min="11524" max="11525" width="9.08203125" style="66"/>
    <col min="11526" max="11526" width="11.75" style="66" customWidth="1"/>
    <col min="11527" max="11527" width="9.6640625" style="66" customWidth="1"/>
    <col min="11528" max="11774" width="9.08203125" style="66"/>
    <col min="11775" max="11775" width="17.9140625" style="66" customWidth="1"/>
    <col min="11776" max="11776" width="9.08203125" style="66"/>
    <col min="11777" max="11777" width="11.33203125" style="66" customWidth="1"/>
    <col min="11778" max="11779" width="13.75" style="66" customWidth="1"/>
    <col min="11780" max="11781" width="9.08203125" style="66"/>
    <col min="11782" max="11782" width="11.75" style="66" customWidth="1"/>
    <col min="11783" max="11783" width="9.6640625" style="66" customWidth="1"/>
    <col min="11784" max="12030" width="9.08203125" style="66"/>
    <col min="12031" max="12031" width="17.9140625" style="66" customWidth="1"/>
    <col min="12032" max="12032" width="9.08203125" style="66"/>
    <col min="12033" max="12033" width="11.33203125" style="66" customWidth="1"/>
    <col min="12034" max="12035" width="13.75" style="66" customWidth="1"/>
    <col min="12036" max="12037" width="9.08203125" style="66"/>
    <col min="12038" max="12038" width="11.75" style="66" customWidth="1"/>
    <col min="12039" max="12039" width="9.6640625" style="66" customWidth="1"/>
    <col min="12040" max="12286" width="9.08203125" style="66"/>
    <col min="12287" max="12287" width="17.9140625" style="66" customWidth="1"/>
    <col min="12288" max="12288" width="9.08203125" style="66"/>
    <col min="12289" max="12289" width="11.33203125" style="66" customWidth="1"/>
    <col min="12290" max="12291" width="13.75" style="66" customWidth="1"/>
    <col min="12292" max="12293" width="9.08203125" style="66"/>
    <col min="12294" max="12294" width="11.75" style="66" customWidth="1"/>
    <col min="12295" max="12295" width="9.6640625" style="66" customWidth="1"/>
    <col min="12296" max="12542" width="9.08203125" style="66"/>
    <col min="12543" max="12543" width="17.9140625" style="66" customWidth="1"/>
    <col min="12544" max="12544" width="9.08203125" style="66"/>
    <col min="12545" max="12545" width="11.33203125" style="66" customWidth="1"/>
    <col min="12546" max="12547" width="13.75" style="66" customWidth="1"/>
    <col min="12548" max="12549" width="9.08203125" style="66"/>
    <col min="12550" max="12550" width="11.75" style="66" customWidth="1"/>
    <col min="12551" max="12551" width="9.6640625" style="66" customWidth="1"/>
    <col min="12552" max="12798" width="9.08203125" style="66"/>
    <col min="12799" max="12799" width="17.9140625" style="66" customWidth="1"/>
    <col min="12800" max="12800" width="9.08203125" style="66"/>
    <col min="12801" max="12801" width="11.33203125" style="66" customWidth="1"/>
    <col min="12802" max="12803" width="13.75" style="66" customWidth="1"/>
    <col min="12804" max="12805" width="9.08203125" style="66"/>
    <col min="12806" max="12806" width="11.75" style="66" customWidth="1"/>
    <col min="12807" max="12807" width="9.6640625" style="66" customWidth="1"/>
    <col min="12808" max="13054" width="9.08203125" style="66"/>
    <col min="13055" max="13055" width="17.9140625" style="66" customWidth="1"/>
    <col min="13056" max="13056" width="9.08203125" style="66"/>
    <col min="13057" max="13057" width="11.33203125" style="66" customWidth="1"/>
    <col min="13058" max="13059" width="13.75" style="66" customWidth="1"/>
    <col min="13060" max="13061" width="9.08203125" style="66"/>
    <col min="13062" max="13062" width="11.75" style="66" customWidth="1"/>
    <col min="13063" max="13063" width="9.6640625" style="66" customWidth="1"/>
    <col min="13064" max="13310" width="9.08203125" style="66"/>
    <col min="13311" max="13311" width="17.9140625" style="66" customWidth="1"/>
    <col min="13312" max="13312" width="9.08203125" style="66"/>
    <col min="13313" max="13313" width="11.33203125" style="66" customWidth="1"/>
    <col min="13314" max="13315" width="13.75" style="66" customWidth="1"/>
    <col min="13316" max="13317" width="9.08203125" style="66"/>
    <col min="13318" max="13318" width="11.75" style="66" customWidth="1"/>
    <col min="13319" max="13319" width="9.6640625" style="66" customWidth="1"/>
    <col min="13320" max="13566" width="9.08203125" style="66"/>
    <col min="13567" max="13567" width="17.9140625" style="66" customWidth="1"/>
    <col min="13568" max="13568" width="9.08203125" style="66"/>
    <col min="13569" max="13569" width="11.33203125" style="66" customWidth="1"/>
    <col min="13570" max="13571" width="13.75" style="66" customWidth="1"/>
    <col min="13572" max="13573" width="9.08203125" style="66"/>
    <col min="13574" max="13574" width="11.75" style="66" customWidth="1"/>
    <col min="13575" max="13575" width="9.6640625" style="66" customWidth="1"/>
    <col min="13576" max="13822" width="9.08203125" style="66"/>
    <col min="13823" max="13823" width="17.9140625" style="66" customWidth="1"/>
    <col min="13824" max="13824" width="9.08203125" style="66"/>
    <col min="13825" max="13825" width="11.33203125" style="66" customWidth="1"/>
    <col min="13826" max="13827" width="13.75" style="66" customWidth="1"/>
    <col min="13828" max="13829" width="9.08203125" style="66"/>
    <col min="13830" max="13830" width="11.75" style="66" customWidth="1"/>
    <col min="13831" max="13831" width="9.6640625" style="66" customWidth="1"/>
    <col min="13832" max="14078" width="9.08203125" style="66"/>
    <col min="14079" max="14079" width="17.9140625" style="66" customWidth="1"/>
    <col min="14080" max="14080" width="9.08203125" style="66"/>
    <col min="14081" max="14081" width="11.33203125" style="66" customWidth="1"/>
    <col min="14082" max="14083" width="13.75" style="66" customWidth="1"/>
    <col min="14084" max="14085" width="9.08203125" style="66"/>
    <col min="14086" max="14086" width="11.75" style="66" customWidth="1"/>
    <col min="14087" max="14087" width="9.6640625" style="66" customWidth="1"/>
    <col min="14088" max="14334" width="9.08203125" style="66"/>
    <col min="14335" max="14335" width="17.9140625" style="66" customWidth="1"/>
    <col min="14336" max="14336" width="9.08203125" style="66"/>
    <col min="14337" max="14337" width="11.33203125" style="66" customWidth="1"/>
    <col min="14338" max="14339" width="13.75" style="66" customWidth="1"/>
    <col min="14340" max="14341" width="9.08203125" style="66"/>
    <col min="14342" max="14342" width="11.75" style="66" customWidth="1"/>
    <col min="14343" max="14343" width="9.6640625" style="66" customWidth="1"/>
    <col min="14344" max="14590" width="9.08203125" style="66"/>
    <col min="14591" max="14591" width="17.9140625" style="66" customWidth="1"/>
    <col min="14592" max="14592" width="9.08203125" style="66"/>
    <col min="14593" max="14593" width="11.33203125" style="66" customWidth="1"/>
    <col min="14594" max="14595" width="13.75" style="66" customWidth="1"/>
    <col min="14596" max="14597" width="9.08203125" style="66"/>
    <col min="14598" max="14598" width="11.75" style="66" customWidth="1"/>
    <col min="14599" max="14599" width="9.6640625" style="66" customWidth="1"/>
    <col min="14600" max="14846" width="9.08203125" style="66"/>
    <col min="14847" max="14847" width="17.9140625" style="66" customWidth="1"/>
    <col min="14848" max="14848" width="9.08203125" style="66"/>
    <col min="14849" max="14849" width="11.33203125" style="66" customWidth="1"/>
    <col min="14850" max="14851" width="13.75" style="66" customWidth="1"/>
    <col min="14852" max="14853" width="9.08203125" style="66"/>
    <col min="14854" max="14854" width="11.75" style="66" customWidth="1"/>
    <col min="14855" max="14855" width="9.6640625" style="66" customWidth="1"/>
    <col min="14856" max="15102" width="9.08203125" style="66"/>
    <col min="15103" max="15103" width="17.9140625" style="66" customWidth="1"/>
    <col min="15104" max="15104" width="9.08203125" style="66"/>
    <col min="15105" max="15105" width="11.33203125" style="66" customWidth="1"/>
    <col min="15106" max="15107" width="13.75" style="66" customWidth="1"/>
    <col min="15108" max="15109" width="9.08203125" style="66"/>
    <col min="15110" max="15110" width="11.75" style="66" customWidth="1"/>
    <col min="15111" max="15111" width="9.6640625" style="66" customWidth="1"/>
    <col min="15112" max="15358" width="9.08203125" style="66"/>
    <col min="15359" max="15359" width="17.9140625" style="66" customWidth="1"/>
    <col min="15360" max="15360" width="9.08203125" style="66"/>
    <col min="15361" max="15361" width="11.33203125" style="66" customWidth="1"/>
    <col min="15362" max="15363" width="13.75" style="66" customWidth="1"/>
    <col min="15364" max="15365" width="9.08203125" style="66"/>
    <col min="15366" max="15366" width="11.75" style="66" customWidth="1"/>
    <col min="15367" max="15367" width="9.6640625" style="66" customWidth="1"/>
    <col min="15368" max="15614" width="9.08203125" style="66"/>
    <col min="15615" max="15615" width="17.9140625" style="66" customWidth="1"/>
    <col min="15616" max="15616" width="9.08203125" style="66"/>
    <col min="15617" max="15617" width="11.33203125" style="66" customWidth="1"/>
    <col min="15618" max="15619" width="13.75" style="66" customWidth="1"/>
    <col min="15620" max="15621" width="9.08203125" style="66"/>
    <col min="15622" max="15622" width="11.75" style="66" customWidth="1"/>
    <col min="15623" max="15623" width="9.6640625" style="66" customWidth="1"/>
    <col min="15624" max="15870" width="9.08203125" style="66"/>
    <col min="15871" max="15871" width="17.9140625" style="66" customWidth="1"/>
    <col min="15872" max="15872" width="9.08203125" style="66"/>
    <col min="15873" max="15873" width="11.33203125" style="66" customWidth="1"/>
    <col min="15874" max="15875" width="13.75" style="66" customWidth="1"/>
    <col min="15876" max="15877" width="9.08203125" style="66"/>
    <col min="15878" max="15878" width="11.75" style="66" customWidth="1"/>
    <col min="15879" max="15879" width="9.6640625" style="66" customWidth="1"/>
    <col min="15880" max="16126" width="9.08203125" style="66"/>
    <col min="16127" max="16127" width="17.9140625" style="66" customWidth="1"/>
    <col min="16128" max="16128" width="9.08203125" style="66"/>
    <col min="16129" max="16129" width="11.33203125" style="66" customWidth="1"/>
    <col min="16130" max="16131" width="13.75" style="66" customWidth="1"/>
    <col min="16132" max="16133" width="9.08203125" style="66"/>
    <col min="16134" max="16134" width="11.75" style="66" customWidth="1"/>
    <col min="16135" max="16135" width="9.6640625" style="66" customWidth="1"/>
    <col min="16136" max="16384" width="9.08203125" style="66"/>
  </cols>
  <sheetData>
    <row r="1" spans="1:7" x14ac:dyDescent="0.25">
      <c r="A1" s="160" t="s">
        <v>0</v>
      </c>
      <c r="B1" s="161"/>
      <c r="C1" s="161"/>
    </row>
    <row r="2" spans="1:7" x14ac:dyDescent="0.25">
      <c r="A2" s="162" t="s">
        <v>22</v>
      </c>
      <c r="C2" s="67" t="s">
        <v>6</v>
      </c>
      <c r="D2" s="163" t="s">
        <v>13</v>
      </c>
      <c r="E2" s="164"/>
    </row>
    <row r="3" spans="1:7" ht="27.75" customHeight="1" x14ac:dyDescent="0.3">
      <c r="A3" s="161"/>
      <c r="C3" s="68"/>
      <c r="D3" s="165"/>
      <c r="E3" s="166"/>
    </row>
    <row r="4" spans="1:7" s="69" customFormat="1" ht="6" customHeight="1" x14ac:dyDescent="0.25"/>
    <row r="5" spans="1:7" s="69" customFormat="1" ht="13.5" customHeight="1" x14ac:dyDescent="0.25">
      <c r="A5" s="184" t="s">
        <v>26</v>
      </c>
      <c r="B5" s="167"/>
      <c r="C5" s="167"/>
      <c r="D5" s="167"/>
      <c r="E5" s="167"/>
    </row>
    <row r="6" spans="1:7" s="69" customFormat="1" ht="4.5" customHeight="1" x14ac:dyDescent="0.25">
      <c r="A6" s="70"/>
      <c r="B6" s="71"/>
      <c r="C6" s="71"/>
      <c r="D6" s="71"/>
      <c r="E6" s="71"/>
    </row>
    <row r="7" spans="1:7" ht="16.149999999999999" customHeight="1" x14ac:dyDescent="0.25">
      <c r="A7" s="168" t="s">
        <v>24</v>
      </c>
      <c r="B7" s="170" t="s">
        <v>12</v>
      </c>
      <c r="C7" s="170"/>
      <c r="D7" s="171" t="s">
        <v>4</v>
      </c>
      <c r="E7" s="172"/>
    </row>
    <row r="8" spans="1:7" ht="16.149999999999999" customHeight="1" x14ac:dyDescent="0.25">
      <c r="A8" s="169"/>
      <c r="B8" s="76" t="s">
        <v>20</v>
      </c>
      <c r="C8" s="76" t="s">
        <v>8</v>
      </c>
      <c r="D8" s="173"/>
      <c r="E8" s="174"/>
    </row>
    <row r="9" spans="1:7" ht="16.149999999999999" customHeight="1" x14ac:dyDescent="0.25">
      <c r="A9" s="72"/>
      <c r="B9" s="64">
        <f>근태관리!G4</f>
        <v>0</v>
      </c>
      <c r="C9" s="64">
        <f>근태관리!G5</f>
        <v>0</v>
      </c>
      <c r="D9" s="175" t="str">
        <f>CONCATENATE(근태관리!H4,",",근태관리!H5)</f>
        <v>,</v>
      </c>
      <c r="E9" s="176"/>
    </row>
    <row r="10" spans="1:7" ht="16.149999999999999" customHeight="1" x14ac:dyDescent="0.25">
      <c r="A10" s="72"/>
      <c r="B10" s="64">
        <f>근태관리!G6</f>
        <v>0</v>
      </c>
      <c r="C10" s="64">
        <f>근태관리!G7</f>
        <v>0</v>
      </c>
      <c r="D10" s="175" t="str">
        <f>CONCATENATE(근태관리!H6,",",근태관리!H7)</f>
        <v>,</v>
      </c>
      <c r="E10" s="176"/>
    </row>
    <row r="11" spans="1:7" ht="16.149999999999999" customHeight="1" x14ac:dyDescent="0.25">
      <c r="A11" s="72"/>
      <c r="B11" s="64">
        <f>근태관리!G8</f>
        <v>0</v>
      </c>
      <c r="C11" s="64">
        <f>근태관리!G9</f>
        <v>0</v>
      </c>
      <c r="D11" s="175" t="str">
        <f>CONCATENATE(근태관리!H8,",",근태관리!H9)</f>
        <v>,</v>
      </c>
      <c r="E11" s="176"/>
      <c r="G11" s="66" t="s">
        <v>3</v>
      </c>
    </row>
    <row r="12" spans="1:7" ht="16.149999999999999" customHeight="1" x14ac:dyDescent="0.25">
      <c r="A12" s="72"/>
      <c r="B12" s="64">
        <f>근태관리!G10</f>
        <v>0</v>
      </c>
      <c r="C12" s="64">
        <f>근태관리!G11</f>
        <v>0</v>
      </c>
      <c r="D12" s="175" t="str">
        <f>CONCATENATE(근태관리!H10,",",근태관리!H11)</f>
        <v>,</v>
      </c>
      <c r="E12" s="176"/>
    </row>
    <row r="13" spans="1:7" ht="16.149999999999999" customHeight="1" x14ac:dyDescent="0.25">
      <c r="A13" s="72"/>
      <c r="B13" s="64">
        <f>근태관리!G12</f>
        <v>0</v>
      </c>
      <c r="C13" s="64">
        <f>근태관리!G13</f>
        <v>0</v>
      </c>
      <c r="D13" s="175" t="str">
        <f>CONCATENATE(근태관리!H12,",",근태관리!H13)</f>
        <v>,</v>
      </c>
      <c r="E13" s="176"/>
    </row>
    <row r="14" spans="1:7" ht="16.149999999999999" customHeight="1" x14ac:dyDescent="0.25">
      <c r="A14" s="72"/>
      <c r="B14" s="64">
        <f>근태관리!G14</f>
        <v>0</v>
      </c>
      <c r="C14" s="64">
        <f>근태관리!G15</f>
        <v>0</v>
      </c>
      <c r="D14" s="175" t="str">
        <f>CONCATENATE(근태관리!H14,",",근태관리!H15)</f>
        <v>,</v>
      </c>
      <c r="E14" s="176"/>
    </row>
    <row r="15" spans="1:7" ht="16.149999999999999" customHeight="1" x14ac:dyDescent="0.25">
      <c r="A15" s="72"/>
      <c r="B15" s="64">
        <f>근태관리!G16</f>
        <v>0</v>
      </c>
      <c r="C15" s="64">
        <f>근태관리!G17</f>
        <v>0</v>
      </c>
      <c r="D15" s="175" t="str">
        <f>CONCATENATE(근태관리!H16,",",근태관리!H17)</f>
        <v>,</v>
      </c>
      <c r="E15" s="176"/>
    </row>
    <row r="16" spans="1:7" ht="16.149999999999999" customHeight="1" x14ac:dyDescent="0.25">
      <c r="A16" s="72"/>
      <c r="B16" s="64">
        <f>근태관리!G18</f>
        <v>0</v>
      </c>
      <c r="C16" s="64">
        <f>근태관리!G19</f>
        <v>0</v>
      </c>
      <c r="D16" s="175" t="str">
        <f>CONCATENATE(근태관리!H18,",",근태관리!H19)</f>
        <v>,</v>
      </c>
      <c r="E16" s="176"/>
    </row>
    <row r="17" spans="1:5" ht="16.149999999999999" customHeight="1" x14ac:dyDescent="0.25">
      <c r="A17" s="72"/>
      <c r="B17" s="64">
        <f>근태관리!G20</f>
        <v>0</v>
      </c>
      <c r="C17" s="64">
        <f>근태관리!G21</f>
        <v>0</v>
      </c>
      <c r="D17" s="175" t="str">
        <f>CONCATENATE(근태관리!H20,",",근태관리!H21)</f>
        <v>,</v>
      </c>
      <c r="E17" s="176"/>
    </row>
    <row r="18" spans="1:5" ht="16.149999999999999" customHeight="1" x14ac:dyDescent="0.25">
      <c r="A18" s="72"/>
      <c r="B18" s="64">
        <f>근태관리!G22</f>
        <v>0</v>
      </c>
      <c r="C18" s="64">
        <f>근태관리!G23</f>
        <v>0</v>
      </c>
      <c r="D18" s="175" t="str">
        <f>CONCATENATE(근태관리!H22,",",근태관리!H23)</f>
        <v>,</v>
      </c>
      <c r="E18" s="176"/>
    </row>
    <row r="19" spans="1:5" ht="16.149999999999999" customHeight="1" x14ac:dyDescent="0.25">
      <c r="A19" s="72"/>
      <c r="B19" s="64">
        <f>근태관리!G24</f>
        <v>0</v>
      </c>
      <c r="C19" s="64">
        <f>근태관리!G25</f>
        <v>0</v>
      </c>
      <c r="D19" s="175" t="str">
        <f>CONCATENATE(근태관리!H24,",",근태관리!H25)</f>
        <v>,</v>
      </c>
      <c r="E19" s="176"/>
    </row>
    <row r="20" spans="1:5" ht="16.149999999999999" customHeight="1" x14ac:dyDescent="0.25">
      <c r="A20" s="72"/>
      <c r="B20" s="64">
        <f>근태관리!G26</f>
        <v>0</v>
      </c>
      <c r="C20" s="64">
        <f>근태관리!G27</f>
        <v>0</v>
      </c>
      <c r="D20" s="175" t="str">
        <f>CONCATENATE(근태관리!H26,",",근태관리!H27)</f>
        <v>,</v>
      </c>
      <c r="E20" s="176"/>
    </row>
    <row r="21" spans="1:5" ht="16.149999999999999" customHeight="1" x14ac:dyDescent="0.25">
      <c r="A21" s="72"/>
      <c r="B21" s="64">
        <f>근태관리!G28</f>
        <v>0</v>
      </c>
      <c r="C21" s="64">
        <f>근태관리!G29</f>
        <v>0</v>
      </c>
      <c r="D21" s="175" t="str">
        <f>CONCATENATE(근태관리!H28,",",근태관리!H29)</f>
        <v>,</v>
      </c>
      <c r="E21" s="176"/>
    </row>
    <row r="22" spans="1:5" ht="16.149999999999999" customHeight="1" x14ac:dyDescent="0.25">
      <c r="A22" s="72"/>
      <c r="B22" s="64">
        <f>근태관리!G30</f>
        <v>0</v>
      </c>
      <c r="C22" s="64">
        <f>근태관리!G31</f>
        <v>0</v>
      </c>
      <c r="D22" s="175" t="str">
        <f>CONCATENATE(근태관리!H30,",",근태관리!H31)</f>
        <v>,</v>
      </c>
      <c r="E22" s="176"/>
    </row>
    <row r="23" spans="1:5" ht="16.149999999999999" customHeight="1" x14ac:dyDescent="0.25">
      <c r="A23" s="72"/>
      <c r="B23" s="64">
        <f>근태관리!G32</f>
        <v>0</v>
      </c>
      <c r="C23" s="64">
        <f>근태관리!G33</f>
        <v>0</v>
      </c>
      <c r="D23" s="175" t="str">
        <f>CONCATENATE(근태관리!H32,",",근태관리!H33)</f>
        <v>,</v>
      </c>
      <c r="E23" s="176"/>
    </row>
    <row r="24" spans="1:5" ht="16.149999999999999" customHeight="1" x14ac:dyDescent="0.25">
      <c r="A24" s="72"/>
      <c r="B24" s="64">
        <f>근태관리!G34</f>
        <v>0</v>
      </c>
      <c r="C24" s="64">
        <f>근태관리!G35</f>
        <v>0</v>
      </c>
      <c r="D24" s="175" t="str">
        <f>CONCATENATE(근태관리!H34,",",근태관리!H35)</f>
        <v>,</v>
      </c>
      <c r="E24" s="176"/>
    </row>
    <row r="25" spans="1:5" ht="16.149999999999999" customHeight="1" x14ac:dyDescent="0.25">
      <c r="A25" s="72"/>
      <c r="B25" s="64">
        <f>근태관리!G36</f>
        <v>0</v>
      </c>
      <c r="C25" s="64">
        <f>근태관리!G37</f>
        <v>0</v>
      </c>
      <c r="D25" s="175" t="str">
        <f>CONCATENATE(근태관리!H36,",",근태관리!H37)</f>
        <v>,</v>
      </c>
      <c r="E25" s="176"/>
    </row>
    <row r="26" spans="1:5" ht="16.149999999999999" customHeight="1" x14ac:dyDescent="0.25">
      <c r="A26" s="72"/>
      <c r="B26" s="64">
        <f>근태관리!G38</f>
        <v>0</v>
      </c>
      <c r="C26" s="64">
        <f>근태관리!G39</f>
        <v>0</v>
      </c>
      <c r="D26" s="175" t="str">
        <f>CONCATENATE(근태관리!H38,",",근태관리!H39)</f>
        <v>,</v>
      </c>
      <c r="E26" s="176"/>
    </row>
    <row r="27" spans="1:5" ht="16.149999999999999" customHeight="1" x14ac:dyDescent="0.25">
      <c r="A27" s="72"/>
      <c r="B27" s="64">
        <f>근태관리!G40</f>
        <v>0</v>
      </c>
      <c r="C27" s="64">
        <f>근태관리!G41</f>
        <v>0</v>
      </c>
      <c r="D27" s="175" t="str">
        <f>CONCATENATE(근태관리!H40,",",근태관리!H41)</f>
        <v>,</v>
      </c>
      <c r="E27" s="176"/>
    </row>
    <row r="28" spans="1:5" ht="16.149999999999999" customHeight="1" x14ac:dyDescent="0.25">
      <c r="A28" s="72"/>
      <c r="B28" s="64">
        <f>근태관리!G42</f>
        <v>0</v>
      </c>
      <c r="C28" s="64">
        <f>근태관리!G43</f>
        <v>0</v>
      </c>
      <c r="D28" s="175" t="str">
        <f>CONCATENATE(근태관리!H42,",",근태관리!H43)</f>
        <v>,</v>
      </c>
      <c r="E28" s="176"/>
    </row>
    <row r="29" spans="1:5" ht="16.149999999999999" customHeight="1" x14ac:dyDescent="0.25">
      <c r="A29" s="72"/>
      <c r="B29" s="64">
        <f>근태관리!G44</f>
        <v>0</v>
      </c>
      <c r="C29" s="64">
        <f>근태관리!G45</f>
        <v>0</v>
      </c>
      <c r="D29" s="175" t="str">
        <f>CONCATENATE(근태관리!H44,",",근태관리!H45)</f>
        <v>,</v>
      </c>
      <c r="E29" s="176"/>
    </row>
    <row r="30" spans="1:5" ht="16.149999999999999" customHeight="1" x14ac:dyDescent="0.25">
      <c r="A30" s="72"/>
      <c r="B30" s="64">
        <f>근태관리!G46</f>
        <v>0</v>
      </c>
      <c r="C30" s="64">
        <f>근태관리!G47</f>
        <v>0</v>
      </c>
      <c r="D30" s="175" t="str">
        <f>CONCATENATE(근태관리!H46,",",근태관리!H47)</f>
        <v>,</v>
      </c>
      <c r="E30" s="176"/>
    </row>
    <row r="31" spans="1:5" ht="16.149999999999999" customHeight="1" x14ac:dyDescent="0.25">
      <c r="A31" s="72"/>
      <c r="B31" s="64">
        <f>근태관리!G48</f>
        <v>0</v>
      </c>
      <c r="C31" s="64">
        <f>근태관리!G49</f>
        <v>0</v>
      </c>
      <c r="D31" s="175" t="str">
        <f>CONCATENATE(근태관리!H48,",",근태관리!H49)</f>
        <v>,</v>
      </c>
      <c r="E31" s="176"/>
    </row>
    <row r="32" spans="1:5" ht="16.149999999999999" customHeight="1" x14ac:dyDescent="0.25">
      <c r="A32" s="72"/>
      <c r="B32" s="64">
        <f>근태관리!G50</f>
        <v>0</v>
      </c>
      <c r="C32" s="64">
        <f>근태관리!G51</f>
        <v>0</v>
      </c>
      <c r="D32" s="175" t="str">
        <f>CONCATENATE(근태관리!H50,",",근태관리!H51)</f>
        <v>,</v>
      </c>
      <c r="E32" s="176"/>
    </row>
    <row r="33" spans="1:5" ht="16.149999999999999" customHeight="1" x14ac:dyDescent="0.25">
      <c r="A33" s="72"/>
      <c r="B33" s="64">
        <f>근태관리!G52</f>
        <v>0</v>
      </c>
      <c r="C33" s="64">
        <f>근태관리!G53</f>
        <v>0</v>
      </c>
      <c r="D33" s="175" t="str">
        <f>CONCATENATE(근태관리!H52,",",근태관리!H53)</f>
        <v>,</v>
      </c>
      <c r="E33" s="176"/>
    </row>
    <row r="34" spans="1:5" ht="16.149999999999999" customHeight="1" x14ac:dyDescent="0.25">
      <c r="A34" s="72"/>
      <c r="B34" s="64">
        <f>근태관리!G54</f>
        <v>0</v>
      </c>
      <c r="C34" s="64">
        <f>근태관리!G55</f>
        <v>0</v>
      </c>
      <c r="D34" s="175" t="str">
        <f>CONCATENATE(근태관리!H54,",",근태관리!H55)</f>
        <v>,</v>
      </c>
      <c r="E34" s="176"/>
    </row>
    <row r="35" spans="1:5" ht="16.149999999999999" customHeight="1" x14ac:dyDescent="0.25">
      <c r="A35" s="72"/>
      <c r="B35" s="64">
        <f>근태관리!G56</f>
        <v>0</v>
      </c>
      <c r="C35" s="64">
        <f>근태관리!G57</f>
        <v>0</v>
      </c>
      <c r="D35" s="175" t="str">
        <f>CONCATENATE(근태관리!H56,",",근태관리!H57)</f>
        <v>,</v>
      </c>
      <c r="E35" s="176"/>
    </row>
    <row r="36" spans="1:5" ht="16.149999999999999" customHeight="1" x14ac:dyDescent="0.25">
      <c r="A36" s="72"/>
      <c r="B36" s="64">
        <f>근태관리!G58</f>
        <v>0</v>
      </c>
      <c r="C36" s="64">
        <f>근태관리!G59</f>
        <v>0</v>
      </c>
      <c r="D36" s="175" t="str">
        <f>CONCATENATE(근태관리!H58,",",근태관리!H59)</f>
        <v>,</v>
      </c>
      <c r="E36" s="176"/>
    </row>
    <row r="37" spans="1:5" ht="16.149999999999999" customHeight="1" x14ac:dyDescent="0.25">
      <c r="A37" s="72"/>
      <c r="B37" s="64">
        <f>근태관리!G60</f>
        <v>0</v>
      </c>
      <c r="C37" s="64">
        <f>근태관리!G61</f>
        <v>0</v>
      </c>
      <c r="D37" s="175" t="str">
        <f>CONCATENATE(근태관리!H60,",",근태관리!H61)</f>
        <v>,</v>
      </c>
      <c r="E37" s="176"/>
    </row>
    <row r="38" spans="1:5" ht="16.149999999999999" customHeight="1" x14ac:dyDescent="0.25">
      <c r="A38" s="72"/>
      <c r="B38" s="64">
        <f>근태관리!G62</f>
        <v>0</v>
      </c>
      <c r="C38" s="64">
        <f>근태관리!G63</f>
        <v>0</v>
      </c>
      <c r="D38" s="175" t="str">
        <f>CONCATENATE(근태관리!H62,",",근태관리!H63)</f>
        <v>,</v>
      </c>
      <c r="E38" s="176"/>
    </row>
    <row r="39" spans="1:5" ht="16.149999999999999" customHeight="1" x14ac:dyDescent="0.25">
      <c r="A39" s="72"/>
      <c r="B39" s="64">
        <f>근태관리!G64</f>
        <v>0</v>
      </c>
      <c r="C39" s="64">
        <f>근태관리!G65</f>
        <v>0</v>
      </c>
      <c r="D39" s="175" t="str">
        <f>CONCATENATE(근태관리!H64,",",근태관리!H65)</f>
        <v>,</v>
      </c>
      <c r="E39" s="176"/>
    </row>
    <row r="40" spans="1:5" ht="15.75" customHeight="1" x14ac:dyDescent="0.25">
      <c r="A40" s="73"/>
      <c r="B40" s="65">
        <f>SUM(B9:B39)</f>
        <v>0</v>
      </c>
      <c r="C40" s="65">
        <f>SUM(C9:C39)</f>
        <v>0</v>
      </c>
      <c r="D40" s="177"/>
      <c r="E40" s="177"/>
    </row>
    <row r="41" spans="1:5" ht="16.149999999999999" customHeight="1" x14ac:dyDescent="0.25">
      <c r="A41" s="74" t="s">
        <v>11</v>
      </c>
      <c r="B41" s="178">
        <f>B40+C40</f>
        <v>0</v>
      </c>
      <c r="C41" s="179"/>
      <c r="D41" s="180"/>
      <c r="E41" s="180"/>
    </row>
    <row r="42" spans="1:5" ht="16.149999999999999" customHeight="1" x14ac:dyDescent="0.25"/>
    <row r="43" spans="1:5" ht="16.149999999999999" customHeight="1" x14ac:dyDescent="0.25">
      <c r="A43" s="75" t="s">
        <v>25</v>
      </c>
      <c r="B43" s="181"/>
      <c r="C43" s="181"/>
      <c r="D43" s="181"/>
      <c r="E43" s="181"/>
    </row>
    <row r="44" spans="1:5" ht="16.149999999999999" customHeight="1" x14ac:dyDescent="0.25"/>
    <row r="45" spans="1:5" ht="16.149999999999999" customHeight="1" x14ac:dyDescent="0.25">
      <c r="B45" s="161"/>
      <c r="C45" s="161"/>
      <c r="D45" s="161"/>
      <c r="E45" s="161"/>
    </row>
    <row r="46" spans="1:5" ht="16.149999999999999" customHeight="1" x14ac:dyDescent="0.25">
      <c r="B46" s="161"/>
      <c r="C46" s="161"/>
      <c r="D46" s="161"/>
      <c r="E46" s="161"/>
    </row>
    <row r="47" spans="1:5" ht="16.149999999999999" customHeight="1" x14ac:dyDescent="0.25"/>
    <row r="48" spans="1:5" ht="16.149999999999999" customHeight="1" x14ac:dyDescent="0.25"/>
    <row r="49" ht="16.149999999999999" customHeight="1" x14ac:dyDescent="0.25"/>
    <row r="50" ht="16.149999999999999" customHeight="1" x14ac:dyDescent="0.25"/>
    <row r="51" ht="16.149999999999999" customHeight="1" x14ac:dyDescent="0.25"/>
    <row r="52" ht="16.149999999999999" customHeight="1" x14ac:dyDescent="0.25"/>
    <row r="53" ht="16.149999999999999" customHeight="1" x14ac:dyDescent="0.25"/>
    <row r="54" ht="16.149999999999999" customHeight="1" x14ac:dyDescent="0.25"/>
    <row r="55" ht="16.149999999999999" customHeight="1" x14ac:dyDescent="0.25"/>
    <row r="56" ht="16.149999999999999" customHeight="1" x14ac:dyDescent="0.25"/>
    <row r="57" ht="16.149999999999999" customHeight="1" x14ac:dyDescent="0.25"/>
    <row r="58" ht="16.149999999999999" customHeight="1" x14ac:dyDescent="0.25"/>
    <row r="59" ht="16.149999999999999" customHeight="1" x14ac:dyDescent="0.25"/>
    <row r="60" ht="16.149999999999999" customHeight="1" x14ac:dyDescent="0.25"/>
    <row r="61" ht="16.149999999999999" customHeight="1" x14ac:dyDescent="0.25"/>
    <row r="62" ht="16.149999999999999" customHeight="1" x14ac:dyDescent="0.25"/>
    <row r="63" ht="16.149999999999999" customHeight="1" x14ac:dyDescent="0.25"/>
    <row r="64" ht="16.149999999999999" customHeight="1" x14ac:dyDescent="0.25"/>
    <row r="65" ht="16.149999999999999" customHeight="1" x14ac:dyDescent="0.25"/>
    <row r="66" ht="16.149999999999999" customHeight="1" x14ac:dyDescent="0.25"/>
    <row r="67" ht="16.149999999999999" customHeight="1" x14ac:dyDescent="0.25"/>
    <row r="68" ht="16.149999999999999" customHeight="1" x14ac:dyDescent="0.25"/>
    <row r="69" ht="16.149999999999999" customHeight="1" x14ac:dyDescent="0.25"/>
    <row r="70" ht="16.149999999999999" customHeight="1" x14ac:dyDescent="0.25"/>
    <row r="71" ht="16.149999999999999" customHeight="1" x14ac:dyDescent="0.25"/>
    <row r="72" ht="16.149999999999999" customHeight="1" x14ac:dyDescent="0.25"/>
    <row r="73" ht="16.149999999999999" customHeight="1" x14ac:dyDescent="0.25"/>
    <row r="74" ht="16.149999999999999" customHeight="1" x14ac:dyDescent="0.25"/>
    <row r="75" ht="16.149999999999999" customHeight="1" x14ac:dyDescent="0.25"/>
    <row r="76" ht="16.149999999999999" customHeight="1" x14ac:dyDescent="0.25"/>
    <row r="77" ht="16.149999999999999" customHeight="1" x14ac:dyDescent="0.25"/>
    <row r="78" ht="16.149999999999999" customHeight="1" x14ac:dyDescent="0.25"/>
    <row r="79" ht="16.149999999999999" customHeight="1" x14ac:dyDescent="0.25"/>
    <row r="80" ht="16.149999999999999" customHeight="1" x14ac:dyDescent="0.25"/>
    <row r="81" ht="16.149999999999999" customHeight="1" x14ac:dyDescent="0.25"/>
    <row r="82" ht="16.149999999999999" customHeight="1" x14ac:dyDescent="0.25"/>
    <row r="83" ht="16.149999999999999" customHeight="1" x14ac:dyDescent="0.25"/>
    <row r="84" ht="16.149999999999999" customHeight="1" x14ac:dyDescent="0.25"/>
    <row r="85" ht="16.149999999999999" customHeight="1" x14ac:dyDescent="0.25"/>
    <row r="86" ht="16.149999999999999" customHeight="1" x14ac:dyDescent="0.25"/>
    <row r="87" ht="16.149999999999999" customHeight="1" x14ac:dyDescent="0.25"/>
    <row r="88" ht="16.149999999999999" customHeight="1" x14ac:dyDescent="0.25"/>
    <row r="89" ht="16.149999999999999" customHeight="1" x14ac:dyDescent="0.25"/>
    <row r="90" ht="16.149999999999999" customHeight="1" x14ac:dyDescent="0.25"/>
    <row r="91" ht="16.149999999999999" customHeight="1" x14ac:dyDescent="0.25"/>
    <row r="92" ht="16.149999999999999" customHeight="1" x14ac:dyDescent="0.25"/>
    <row r="93" ht="16.149999999999999" customHeight="1" x14ac:dyDescent="0.25"/>
    <row r="94" ht="16.149999999999999" customHeight="1" x14ac:dyDescent="0.25"/>
    <row r="95" ht="16.149999999999999" customHeight="1" x14ac:dyDescent="0.25"/>
    <row r="96" ht="16.149999999999999" customHeight="1" x14ac:dyDescent="0.25"/>
    <row r="97" ht="16.149999999999999" customHeight="1" x14ac:dyDescent="0.25"/>
    <row r="98" ht="16.149999999999999" customHeight="1" x14ac:dyDescent="0.25"/>
    <row r="99" ht="16.149999999999999" customHeight="1" x14ac:dyDescent="0.25"/>
    <row r="100" ht="16.149999999999999" customHeight="1" x14ac:dyDescent="0.25"/>
    <row r="101" ht="16.149999999999999" customHeight="1" x14ac:dyDescent="0.25"/>
    <row r="102" ht="16.149999999999999" customHeight="1" x14ac:dyDescent="0.25"/>
    <row r="103" ht="16.149999999999999" customHeight="1" x14ac:dyDescent="0.25"/>
    <row r="104" ht="16.149999999999999" customHeight="1" x14ac:dyDescent="0.25"/>
    <row r="105" ht="16.149999999999999" customHeight="1" x14ac:dyDescent="0.25"/>
    <row r="106" ht="16.149999999999999" customHeight="1" x14ac:dyDescent="0.25"/>
    <row r="107" ht="16.149999999999999" customHeight="1" x14ac:dyDescent="0.25"/>
    <row r="108" ht="16.149999999999999" customHeight="1" x14ac:dyDescent="0.25"/>
    <row r="109" ht="16.149999999999999" customHeight="1" x14ac:dyDescent="0.25"/>
    <row r="110" ht="16.149999999999999" customHeight="1" x14ac:dyDescent="0.25"/>
    <row r="111" ht="16.149999999999999" customHeight="1" x14ac:dyDescent="0.25"/>
    <row r="112" ht="16.149999999999999" customHeight="1" x14ac:dyDescent="0.25"/>
    <row r="113" ht="16.149999999999999" customHeight="1" x14ac:dyDescent="0.25"/>
    <row r="114" ht="16.149999999999999" customHeight="1" x14ac:dyDescent="0.25"/>
    <row r="115" ht="16.149999999999999" customHeight="1" x14ac:dyDescent="0.25"/>
    <row r="116" ht="16.149999999999999" customHeight="1" x14ac:dyDescent="0.25"/>
    <row r="117" ht="16.149999999999999" customHeight="1" x14ac:dyDescent="0.25"/>
    <row r="118" ht="16.149999999999999" customHeight="1" x14ac:dyDescent="0.25"/>
    <row r="119" ht="16.149999999999999" customHeight="1" x14ac:dyDescent="0.25"/>
    <row r="120" ht="16.149999999999999" customHeight="1" x14ac:dyDescent="0.25"/>
  </sheetData>
  <sheetProtection algorithmName="SHA-512" hashValue="TbNWiqNQK8YTduRDfnraCb0m98U9N6KkHcmz+x9RD7zqo+9snWFCDmchvwvVdNL8UvLNGCjczj0RMASgx9ViEw==" saltValue="6m7a/hxIHDU5LFfcf+QO5Q==" spinCount="100000" sheet="1" objects="1" scenarios="1" deleteColumns="0" deleteRows="0" sort="0"/>
  <mergeCells count="45">
    <mergeCell ref="B41:C41"/>
    <mergeCell ref="D41:E41"/>
    <mergeCell ref="B43:E43"/>
    <mergeCell ref="B45:E45"/>
    <mergeCell ref="B46:E46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D28:E28"/>
    <mergeCell ref="D29:E29"/>
    <mergeCell ref="D30:E30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  <mergeCell ref="A7:A8"/>
    <mergeCell ref="B7:C7"/>
    <mergeCell ref="D7:E8"/>
    <mergeCell ref="D9:E9"/>
    <mergeCell ref="D10:E10"/>
    <mergeCell ref="A1:C1"/>
    <mergeCell ref="A2:A3"/>
    <mergeCell ref="D2:E2"/>
    <mergeCell ref="D3:E3"/>
    <mergeCell ref="A5:E5"/>
  </mergeCells>
  <phoneticPr fontId="14" type="noConversion"/>
  <pageMargins left="0.74750000238418579" right="0.74750000238418579" top="0.98416668176651001" bottom="0.98416668176651001" header="0.51138889789581299" footer="0.51138889789581299"/>
  <pageSetup paperSize="9" scale="8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XDZ100"/>
  <sheetViews>
    <sheetView tabSelected="1" view="pageBreakPreview" zoomScaleNormal="100" zoomScaleSheetLayoutView="100" workbookViewId="0">
      <pane xSplit="2" ySplit="3" topLeftCell="C44" activePane="bottomRight" state="frozen"/>
      <selection pane="topRight"/>
      <selection pane="bottomLeft"/>
      <selection pane="bottomRight" activeCell="B1" sqref="B1"/>
    </sheetView>
  </sheetViews>
  <sheetFormatPr defaultColWidth="8.9140625" defaultRowHeight="15" x14ac:dyDescent="0.25"/>
  <cols>
    <col min="1" max="1" width="8.9140625" style="3" customWidth="1"/>
    <col min="2" max="2" width="8.9140625" style="1" customWidth="1"/>
    <col min="3" max="7" width="14.33203125" style="1" customWidth="1"/>
    <col min="8" max="8" width="30.25" style="1" customWidth="1"/>
    <col min="9" max="50" width="14.33203125" style="1" hidden="1" customWidth="1"/>
    <col min="51" max="52" width="14.33203125" style="1" customWidth="1"/>
    <col min="53" max="16354" width="8.9140625" style="1"/>
  </cols>
  <sheetData>
    <row r="1" spans="1:52" ht="15.7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ht="15.75" customHeight="1" x14ac:dyDescent="0.25">
      <c r="A2" s="6"/>
      <c r="B2" s="63" t="s">
        <v>14</v>
      </c>
      <c r="C2" s="114" t="s">
        <v>9</v>
      </c>
      <c r="D2" s="115" t="s">
        <v>2</v>
      </c>
      <c r="E2" s="116"/>
      <c r="F2" s="138" t="s">
        <v>19</v>
      </c>
      <c r="G2" s="139"/>
      <c r="H2" s="140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110"/>
      <c r="AZ2" s="5"/>
    </row>
    <row r="3" spans="1:52" s="2" customFormat="1" ht="15.75" customHeight="1" x14ac:dyDescent="0.25">
      <c r="A3" s="8"/>
      <c r="B3" s="9"/>
      <c r="C3" s="117" t="s">
        <v>10</v>
      </c>
      <c r="D3" s="118" t="s">
        <v>7</v>
      </c>
      <c r="E3" s="119" t="s">
        <v>4</v>
      </c>
      <c r="F3" s="141"/>
      <c r="G3" s="142"/>
      <c r="H3" s="143" t="s">
        <v>4</v>
      </c>
      <c r="I3" s="10"/>
      <c r="J3" s="11"/>
      <c r="K3" s="12"/>
      <c r="L3" s="11"/>
      <c r="M3" s="12"/>
      <c r="N3" s="11"/>
      <c r="O3" s="12"/>
      <c r="P3" s="11"/>
      <c r="Q3" s="12"/>
      <c r="R3" s="11"/>
      <c r="S3" s="12"/>
      <c r="T3" s="11"/>
      <c r="U3" s="12"/>
      <c r="V3" s="11"/>
      <c r="W3" s="12"/>
      <c r="X3" s="11"/>
      <c r="Y3" s="12"/>
      <c r="Z3" s="11"/>
      <c r="AA3" s="12"/>
      <c r="AB3" s="11"/>
      <c r="AC3" s="12"/>
      <c r="AD3" s="11"/>
      <c r="AE3" s="12"/>
      <c r="AF3" s="11"/>
      <c r="AG3" s="12"/>
      <c r="AH3" s="11"/>
      <c r="AI3" s="12"/>
      <c r="AJ3" s="11"/>
      <c r="AK3" s="12"/>
      <c r="AL3" s="11"/>
      <c r="AM3" s="12"/>
      <c r="AN3" s="11"/>
      <c r="AO3" s="12"/>
      <c r="AP3" s="11"/>
      <c r="AQ3" s="12"/>
      <c r="AR3" s="11"/>
      <c r="AS3" s="12"/>
      <c r="AT3" s="11"/>
      <c r="AU3" s="12"/>
      <c r="AV3" s="11"/>
      <c r="AW3" s="12"/>
      <c r="AX3" s="13"/>
      <c r="AY3" s="111" t="s">
        <v>18</v>
      </c>
      <c r="AZ3" s="14"/>
    </row>
    <row r="4" spans="1:52" s="1" customFormat="1" ht="15.75" customHeight="1" x14ac:dyDescent="0.25">
      <c r="A4" s="182"/>
      <c r="B4" s="15">
        <v>1</v>
      </c>
      <c r="C4" s="120"/>
      <c r="D4" s="121"/>
      <c r="E4" s="122"/>
      <c r="F4" s="144"/>
      <c r="G4" s="145"/>
      <c r="H4" s="146"/>
      <c r="I4" s="16"/>
      <c r="J4" s="17"/>
      <c r="K4" s="18"/>
      <c r="L4" s="17"/>
      <c r="M4" s="18"/>
      <c r="N4" s="17"/>
      <c r="O4" s="18"/>
      <c r="P4" s="17"/>
      <c r="Q4" s="18"/>
      <c r="R4" s="17"/>
      <c r="S4" s="18"/>
      <c r="T4" s="17"/>
      <c r="U4" s="18"/>
      <c r="V4" s="17"/>
      <c r="W4" s="18"/>
      <c r="X4" s="17"/>
      <c r="Y4" s="18"/>
      <c r="Z4" s="17"/>
      <c r="AA4" s="18"/>
      <c r="AB4" s="17"/>
      <c r="AC4" s="18"/>
      <c r="AD4" s="17"/>
      <c r="AE4" s="19"/>
      <c r="AF4" s="17"/>
      <c r="AG4" s="18"/>
      <c r="AH4" s="17"/>
      <c r="AI4" s="18"/>
      <c r="AJ4" s="17"/>
      <c r="AK4" s="18"/>
      <c r="AL4" s="17"/>
      <c r="AM4" s="18"/>
      <c r="AN4" s="17"/>
      <c r="AO4" s="18"/>
      <c r="AP4" s="17"/>
      <c r="AQ4" s="20"/>
      <c r="AR4" s="21"/>
      <c r="AS4" s="19"/>
      <c r="AT4" s="17"/>
      <c r="AU4" s="19"/>
      <c r="AV4" s="17"/>
      <c r="AW4" s="19"/>
      <c r="AX4" s="22"/>
      <c r="AY4" s="77">
        <f>G4</f>
        <v>0</v>
      </c>
      <c r="AZ4" s="5"/>
    </row>
    <row r="5" spans="1:52" s="1" customFormat="1" ht="15.75" customHeight="1" x14ac:dyDescent="0.25">
      <c r="A5" s="183"/>
      <c r="B5" s="23"/>
      <c r="C5" s="123" t="s">
        <v>17</v>
      </c>
      <c r="D5" s="124"/>
      <c r="E5" s="125"/>
      <c r="F5" s="147"/>
      <c r="G5" s="148"/>
      <c r="H5" s="149"/>
      <c r="I5" s="24"/>
      <c r="J5" s="25"/>
      <c r="K5" s="26"/>
      <c r="L5" s="25"/>
      <c r="M5" s="26"/>
      <c r="N5" s="25"/>
      <c r="O5" s="26"/>
      <c r="P5" s="25"/>
      <c r="Q5" s="26"/>
      <c r="R5" s="25"/>
      <c r="S5" s="26"/>
      <c r="T5" s="25"/>
      <c r="U5" s="26"/>
      <c r="V5" s="25"/>
      <c r="W5" s="26"/>
      <c r="X5" s="25"/>
      <c r="Y5" s="26"/>
      <c r="Z5" s="25"/>
      <c r="AA5" s="26"/>
      <c r="AB5" s="25"/>
      <c r="AC5" s="26"/>
      <c r="AD5" s="25"/>
      <c r="AE5" s="26"/>
      <c r="AF5" s="25"/>
      <c r="AG5" s="26"/>
      <c r="AH5" s="25"/>
      <c r="AI5" s="26"/>
      <c r="AJ5" s="25"/>
      <c r="AK5" s="26"/>
      <c r="AL5" s="25"/>
      <c r="AM5" s="26"/>
      <c r="AN5" s="25"/>
      <c r="AO5" s="26"/>
      <c r="AP5" s="25"/>
      <c r="AQ5" s="27"/>
      <c r="AR5" s="28"/>
      <c r="AS5" s="26"/>
      <c r="AT5" s="25"/>
      <c r="AU5" s="26"/>
      <c r="AV5" s="25"/>
      <c r="AW5" s="26"/>
      <c r="AX5" s="29"/>
      <c r="AY5" s="112">
        <f>G5</f>
        <v>0</v>
      </c>
      <c r="AZ5" s="5"/>
    </row>
    <row r="6" spans="1:52" s="1" customFormat="1" ht="15.75" customHeight="1" x14ac:dyDescent="0.25">
      <c r="A6" s="182"/>
      <c r="B6" s="30">
        <v>2</v>
      </c>
      <c r="C6" s="126">
        <v>0.375</v>
      </c>
      <c r="D6" s="127">
        <v>7000</v>
      </c>
      <c r="E6" s="128" t="s">
        <v>15</v>
      </c>
      <c r="F6" s="150"/>
      <c r="G6" s="151"/>
      <c r="H6" s="152"/>
      <c r="I6" s="31"/>
      <c r="J6" s="32"/>
      <c r="K6" s="33"/>
      <c r="L6" s="32"/>
      <c r="M6" s="33"/>
      <c r="N6" s="32"/>
      <c r="O6" s="33"/>
      <c r="P6" s="32"/>
      <c r="Q6" s="33"/>
      <c r="R6" s="32"/>
      <c r="S6" s="33"/>
      <c r="T6" s="32"/>
      <c r="U6" s="33"/>
      <c r="V6" s="32"/>
      <c r="W6" s="33"/>
      <c r="X6" s="32"/>
      <c r="Y6" s="33"/>
      <c r="Z6" s="32"/>
      <c r="AA6" s="33"/>
      <c r="AB6" s="32"/>
      <c r="AC6" s="33"/>
      <c r="AD6" s="32"/>
      <c r="AE6" s="34"/>
      <c r="AF6" s="32"/>
      <c r="AG6" s="33"/>
      <c r="AH6" s="32"/>
      <c r="AI6" s="33"/>
      <c r="AJ6" s="32"/>
      <c r="AK6" s="33"/>
      <c r="AL6" s="32"/>
      <c r="AM6" s="33"/>
      <c r="AN6" s="32"/>
      <c r="AO6" s="33"/>
      <c r="AP6" s="32"/>
      <c r="AQ6" s="35"/>
      <c r="AR6" s="36"/>
      <c r="AS6" s="34"/>
      <c r="AT6" s="32"/>
      <c r="AU6" s="34"/>
      <c r="AV6" s="32"/>
      <c r="AW6" s="34"/>
      <c r="AX6" s="37"/>
      <c r="AY6" s="113">
        <f>G6</f>
        <v>0</v>
      </c>
      <c r="AZ6" s="5"/>
    </row>
    <row r="7" spans="1:52" s="1" customFormat="1" ht="15.75" customHeight="1" x14ac:dyDescent="0.25">
      <c r="A7" s="183"/>
      <c r="B7" s="38"/>
      <c r="C7" s="129">
        <v>2.0833333333333332E-2</v>
      </c>
      <c r="D7" s="130">
        <v>12800</v>
      </c>
      <c r="E7" s="131" t="s">
        <v>21</v>
      </c>
      <c r="F7" s="153"/>
      <c r="G7" s="154"/>
      <c r="H7" s="155"/>
      <c r="I7" s="39"/>
      <c r="J7" s="40"/>
      <c r="K7" s="41"/>
      <c r="L7" s="40"/>
      <c r="M7" s="41"/>
      <c r="N7" s="40"/>
      <c r="O7" s="41"/>
      <c r="P7" s="40"/>
      <c r="Q7" s="41"/>
      <c r="R7" s="40"/>
      <c r="S7" s="41"/>
      <c r="T7" s="40"/>
      <c r="U7" s="41"/>
      <c r="V7" s="40"/>
      <c r="W7" s="41"/>
      <c r="X7" s="40"/>
      <c r="Y7" s="41"/>
      <c r="Z7" s="40"/>
      <c r="AA7" s="41"/>
      <c r="AB7" s="40"/>
      <c r="AC7" s="41"/>
      <c r="AD7" s="40"/>
      <c r="AE7" s="41"/>
      <c r="AF7" s="40"/>
      <c r="AG7" s="41"/>
      <c r="AH7" s="40"/>
      <c r="AI7" s="41"/>
      <c r="AJ7" s="40"/>
      <c r="AK7" s="41"/>
      <c r="AL7" s="40"/>
      <c r="AM7" s="41"/>
      <c r="AN7" s="40"/>
      <c r="AO7" s="41"/>
      <c r="AP7" s="40"/>
      <c r="AQ7" s="42"/>
      <c r="AR7" s="43"/>
      <c r="AS7" s="41"/>
      <c r="AT7" s="40"/>
      <c r="AU7" s="41"/>
      <c r="AV7" s="40"/>
      <c r="AW7" s="41"/>
      <c r="AX7" s="44"/>
      <c r="AY7" s="109">
        <f t="shared" ref="AY7:AY65" si="0">G7</f>
        <v>0</v>
      </c>
      <c r="AZ7" s="5"/>
    </row>
    <row r="8" spans="1:52" s="1" customFormat="1" ht="15.75" customHeight="1" x14ac:dyDescent="0.25">
      <c r="A8" s="182"/>
      <c r="B8" s="15">
        <v>3</v>
      </c>
      <c r="C8" s="126"/>
      <c r="D8" s="121"/>
      <c r="E8" s="122" t="s">
        <v>23</v>
      </c>
      <c r="F8" s="150"/>
      <c r="G8" s="145"/>
      <c r="H8" s="146"/>
      <c r="I8" s="16"/>
      <c r="J8" s="17"/>
      <c r="K8" s="18"/>
      <c r="L8" s="17"/>
      <c r="M8" s="18"/>
      <c r="N8" s="17"/>
      <c r="O8" s="18"/>
      <c r="P8" s="17"/>
      <c r="Q8" s="18"/>
      <c r="R8" s="17"/>
      <c r="S8" s="18"/>
      <c r="T8" s="17"/>
      <c r="U8" s="18"/>
      <c r="V8" s="17"/>
      <c r="W8" s="18"/>
      <c r="X8" s="17"/>
      <c r="Y8" s="18"/>
      <c r="Z8" s="17"/>
      <c r="AA8" s="18"/>
      <c r="AB8" s="17"/>
      <c r="AC8" s="18"/>
      <c r="AD8" s="17"/>
      <c r="AE8" s="19"/>
      <c r="AF8" s="17"/>
      <c r="AG8" s="18"/>
      <c r="AH8" s="17"/>
      <c r="AI8" s="18"/>
      <c r="AJ8" s="17"/>
      <c r="AK8" s="19"/>
      <c r="AL8" s="17"/>
      <c r="AM8" s="18"/>
      <c r="AN8" s="17"/>
      <c r="AO8" s="18"/>
      <c r="AP8" s="17"/>
      <c r="AQ8" s="20"/>
      <c r="AR8" s="21"/>
      <c r="AS8" s="19"/>
      <c r="AT8" s="17"/>
      <c r="AU8" s="19"/>
      <c r="AV8" s="17"/>
      <c r="AW8" s="19"/>
      <c r="AX8" s="22"/>
      <c r="AY8" s="113">
        <f t="shared" si="0"/>
        <v>0</v>
      </c>
      <c r="AZ8" s="5"/>
    </row>
    <row r="9" spans="1:52" s="1" customFormat="1" ht="15.75" customHeight="1" x14ac:dyDescent="0.25">
      <c r="A9" s="183"/>
      <c r="B9" s="23"/>
      <c r="C9" s="129"/>
      <c r="D9" s="130"/>
      <c r="E9" s="131" t="s">
        <v>16</v>
      </c>
      <c r="F9" s="153"/>
      <c r="G9" s="154"/>
      <c r="H9" s="155"/>
      <c r="I9" s="24"/>
      <c r="J9" s="25"/>
      <c r="K9" s="26"/>
      <c r="L9" s="25"/>
      <c r="M9" s="26"/>
      <c r="N9" s="25"/>
      <c r="O9" s="26"/>
      <c r="P9" s="25"/>
      <c r="Q9" s="26"/>
      <c r="R9" s="25"/>
      <c r="S9" s="26"/>
      <c r="T9" s="25"/>
      <c r="U9" s="26"/>
      <c r="V9" s="25"/>
      <c r="W9" s="26"/>
      <c r="X9" s="25"/>
      <c r="Y9" s="26"/>
      <c r="Z9" s="25"/>
      <c r="AA9" s="26"/>
      <c r="AB9" s="25"/>
      <c r="AC9" s="26"/>
      <c r="AD9" s="25"/>
      <c r="AE9" s="26"/>
      <c r="AF9" s="25"/>
      <c r="AG9" s="26"/>
      <c r="AH9" s="25"/>
      <c r="AI9" s="26"/>
      <c r="AJ9" s="25"/>
      <c r="AK9" s="26"/>
      <c r="AL9" s="25"/>
      <c r="AM9" s="26"/>
      <c r="AN9" s="25"/>
      <c r="AO9" s="26"/>
      <c r="AP9" s="25"/>
      <c r="AQ9" s="27"/>
      <c r="AR9" s="28"/>
      <c r="AS9" s="26"/>
      <c r="AT9" s="25"/>
      <c r="AU9" s="26"/>
      <c r="AV9" s="25"/>
      <c r="AW9" s="26"/>
      <c r="AX9" s="29"/>
      <c r="AY9" s="109">
        <f>G9</f>
        <v>0</v>
      </c>
      <c r="AZ9" s="5"/>
    </row>
    <row r="10" spans="1:52" s="1" customFormat="1" ht="15.75" customHeight="1" x14ac:dyDescent="0.25">
      <c r="A10" s="182"/>
      <c r="B10" s="30">
        <v>4</v>
      </c>
      <c r="C10" s="126"/>
      <c r="D10" s="121"/>
      <c r="E10" s="122"/>
      <c r="F10" s="150"/>
      <c r="G10" s="151"/>
      <c r="H10" s="152"/>
      <c r="I10" s="31"/>
      <c r="J10" s="32"/>
      <c r="K10" s="33"/>
      <c r="L10" s="32"/>
      <c r="M10" s="33"/>
      <c r="N10" s="32"/>
      <c r="O10" s="33"/>
      <c r="P10" s="32"/>
      <c r="Q10" s="33"/>
      <c r="R10" s="32"/>
      <c r="S10" s="33"/>
      <c r="T10" s="32"/>
      <c r="U10" s="33"/>
      <c r="V10" s="32"/>
      <c r="W10" s="33"/>
      <c r="X10" s="32"/>
      <c r="Y10" s="33"/>
      <c r="Z10" s="32"/>
      <c r="AA10" s="33"/>
      <c r="AB10" s="32"/>
      <c r="AC10" s="33"/>
      <c r="AD10" s="32"/>
      <c r="AE10" s="34"/>
      <c r="AF10" s="32"/>
      <c r="AG10" s="33"/>
      <c r="AH10" s="32"/>
      <c r="AI10" s="33"/>
      <c r="AJ10" s="32"/>
      <c r="AK10" s="34"/>
      <c r="AL10" s="32"/>
      <c r="AM10" s="33"/>
      <c r="AN10" s="32"/>
      <c r="AO10" s="33"/>
      <c r="AP10" s="32"/>
      <c r="AQ10" s="35"/>
      <c r="AR10" s="36"/>
      <c r="AS10" s="34"/>
      <c r="AT10" s="32"/>
      <c r="AU10" s="34"/>
      <c r="AV10" s="32"/>
      <c r="AW10" s="34"/>
      <c r="AX10" s="37"/>
      <c r="AY10" s="113">
        <f t="shared" si="0"/>
        <v>0</v>
      </c>
      <c r="AZ10" s="5"/>
    </row>
    <row r="11" spans="1:52" s="1" customFormat="1" ht="15.75" customHeight="1" x14ac:dyDescent="0.25">
      <c r="A11" s="183"/>
      <c r="B11" s="38"/>
      <c r="C11" s="129"/>
      <c r="D11" s="130"/>
      <c r="E11" s="131"/>
      <c r="F11" s="153"/>
      <c r="G11" s="154"/>
      <c r="H11" s="155"/>
      <c r="I11" s="39"/>
      <c r="J11" s="40"/>
      <c r="K11" s="41"/>
      <c r="L11" s="40"/>
      <c r="M11" s="41"/>
      <c r="N11" s="40"/>
      <c r="O11" s="41"/>
      <c r="P11" s="40"/>
      <c r="Q11" s="41"/>
      <c r="R11" s="40"/>
      <c r="S11" s="41"/>
      <c r="T11" s="40"/>
      <c r="U11" s="41"/>
      <c r="V11" s="40"/>
      <c r="W11" s="41"/>
      <c r="X11" s="40"/>
      <c r="Y11" s="41"/>
      <c r="Z11" s="40"/>
      <c r="AA11" s="41"/>
      <c r="AB11" s="40"/>
      <c r="AC11" s="41"/>
      <c r="AD11" s="40"/>
      <c r="AE11" s="41"/>
      <c r="AF11" s="40"/>
      <c r="AG11" s="41"/>
      <c r="AH11" s="40"/>
      <c r="AI11" s="41"/>
      <c r="AJ11" s="40"/>
      <c r="AK11" s="41"/>
      <c r="AL11" s="40"/>
      <c r="AM11" s="41"/>
      <c r="AN11" s="40"/>
      <c r="AO11" s="41"/>
      <c r="AP11" s="40"/>
      <c r="AQ11" s="42"/>
      <c r="AR11" s="43"/>
      <c r="AS11" s="41"/>
      <c r="AT11" s="40"/>
      <c r="AU11" s="41"/>
      <c r="AV11" s="40"/>
      <c r="AW11" s="41"/>
      <c r="AX11" s="44"/>
      <c r="AY11" s="109">
        <f t="shared" si="0"/>
        <v>0</v>
      </c>
      <c r="AZ11" s="5"/>
    </row>
    <row r="12" spans="1:52" s="1" customFormat="1" ht="15.75" customHeight="1" x14ac:dyDescent="0.25">
      <c r="A12" s="182"/>
      <c r="B12" s="15">
        <v>5</v>
      </c>
      <c r="C12" s="126"/>
      <c r="D12" s="121"/>
      <c r="E12" s="122"/>
      <c r="F12" s="150"/>
      <c r="G12" s="145"/>
      <c r="H12" s="146"/>
      <c r="I12" s="16"/>
      <c r="J12" s="17"/>
      <c r="K12" s="18"/>
      <c r="L12" s="17"/>
      <c r="M12" s="18"/>
      <c r="N12" s="17"/>
      <c r="O12" s="18"/>
      <c r="P12" s="17"/>
      <c r="Q12" s="18"/>
      <c r="R12" s="17"/>
      <c r="S12" s="18"/>
      <c r="T12" s="17"/>
      <c r="U12" s="18"/>
      <c r="V12" s="17"/>
      <c r="W12" s="18"/>
      <c r="X12" s="17"/>
      <c r="Y12" s="18"/>
      <c r="Z12" s="17"/>
      <c r="AA12" s="18"/>
      <c r="AB12" s="17"/>
      <c r="AC12" s="18"/>
      <c r="AD12" s="17"/>
      <c r="AE12" s="19"/>
      <c r="AF12" s="17"/>
      <c r="AG12" s="18"/>
      <c r="AH12" s="17"/>
      <c r="AI12" s="18"/>
      <c r="AJ12" s="17"/>
      <c r="AK12" s="18"/>
      <c r="AL12" s="17"/>
      <c r="AM12" s="18"/>
      <c r="AN12" s="17"/>
      <c r="AO12" s="18"/>
      <c r="AP12" s="17"/>
      <c r="AQ12" s="20"/>
      <c r="AR12" s="21"/>
      <c r="AS12" s="19"/>
      <c r="AT12" s="17"/>
      <c r="AU12" s="19"/>
      <c r="AV12" s="17"/>
      <c r="AW12" s="19"/>
      <c r="AX12" s="22"/>
      <c r="AY12" s="113">
        <f t="shared" si="0"/>
        <v>0</v>
      </c>
      <c r="AZ12" s="5"/>
    </row>
    <row r="13" spans="1:52" s="1" customFormat="1" ht="15.75" customHeight="1" x14ac:dyDescent="0.25">
      <c r="A13" s="183"/>
      <c r="B13" s="23"/>
      <c r="C13" s="129"/>
      <c r="D13" s="130"/>
      <c r="E13" s="131"/>
      <c r="F13" s="153"/>
      <c r="G13" s="154"/>
      <c r="H13" s="155"/>
      <c r="I13" s="24"/>
      <c r="J13" s="25"/>
      <c r="K13" s="26"/>
      <c r="L13" s="25"/>
      <c r="M13" s="26"/>
      <c r="N13" s="25"/>
      <c r="O13" s="26"/>
      <c r="P13" s="25"/>
      <c r="Q13" s="26"/>
      <c r="R13" s="25"/>
      <c r="S13" s="26"/>
      <c r="T13" s="25"/>
      <c r="U13" s="26"/>
      <c r="V13" s="25"/>
      <c r="W13" s="26"/>
      <c r="X13" s="25"/>
      <c r="Y13" s="26"/>
      <c r="Z13" s="25"/>
      <c r="AA13" s="26"/>
      <c r="AB13" s="25"/>
      <c r="AC13" s="26"/>
      <c r="AD13" s="25"/>
      <c r="AE13" s="26"/>
      <c r="AF13" s="25"/>
      <c r="AG13" s="26"/>
      <c r="AH13" s="25"/>
      <c r="AI13" s="26"/>
      <c r="AJ13" s="25"/>
      <c r="AK13" s="26"/>
      <c r="AL13" s="25"/>
      <c r="AM13" s="26"/>
      <c r="AN13" s="25"/>
      <c r="AO13" s="26"/>
      <c r="AP13" s="25"/>
      <c r="AQ13" s="27"/>
      <c r="AR13" s="28"/>
      <c r="AS13" s="26"/>
      <c r="AT13" s="25"/>
      <c r="AU13" s="26"/>
      <c r="AV13" s="25"/>
      <c r="AW13" s="26"/>
      <c r="AX13" s="29"/>
      <c r="AY13" s="109">
        <f t="shared" si="0"/>
        <v>0</v>
      </c>
      <c r="AZ13" s="5"/>
    </row>
    <row r="14" spans="1:52" s="1" customFormat="1" ht="15.75" customHeight="1" x14ac:dyDescent="0.25">
      <c r="A14" s="182"/>
      <c r="B14" s="30">
        <v>6</v>
      </c>
      <c r="C14" s="126"/>
      <c r="D14" s="127"/>
      <c r="E14" s="128"/>
      <c r="F14" s="150"/>
      <c r="G14" s="151"/>
      <c r="H14" s="146"/>
      <c r="I14" s="31"/>
      <c r="J14" s="32"/>
      <c r="K14" s="33"/>
      <c r="L14" s="32"/>
      <c r="M14" s="33"/>
      <c r="N14" s="32"/>
      <c r="O14" s="33"/>
      <c r="P14" s="32"/>
      <c r="Q14" s="33"/>
      <c r="R14" s="32"/>
      <c r="S14" s="33"/>
      <c r="T14" s="32"/>
      <c r="U14" s="33"/>
      <c r="V14" s="32"/>
      <c r="W14" s="33"/>
      <c r="X14" s="32"/>
      <c r="Y14" s="33"/>
      <c r="Z14" s="32"/>
      <c r="AA14" s="33"/>
      <c r="AB14" s="32"/>
      <c r="AC14" s="33"/>
      <c r="AD14" s="32"/>
      <c r="AE14" s="33"/>
      <c r="AF14" s="32"/>
      <c r="AG14" s="33"/>
      <c r="AH14" s="32"/>
      <c r="AI14" s="33"/>
      <c r="AJ14" s="32"/>
      <c r="AK14" s="33"/>
      <c r="AL14" s="32"/>
      <c r="AM14" s="33"/>
      <c r="AN14" s="32"/>
      <c r="AO14" s="33"/>
      <c r="AP14" s="32"/>
      <c r="AQ14" s="35"/>
      <c r="AR14" s="36"/>
      <c r="AS14" s="34"/>
      <c r="AT14" s="32"/>
      <c r="AU14" s="34"/>
      <c r="AV14" s="32"/>
      <c r="AW14" s="34"/>
      <c r="AX14" s="37"/>
      <c r="AY14" s="113">
        <f t="shared" si="0"/>
        <v>0</v>
      </c>
      <c r="AZ14" s="5"/>
    </row>
    <row r="15" spans="1:52" s="1" customFormat="1" ht="15.75" customHeight="1" x14ac:dyDescent="0.25">
      <c r="A15" s="183"/>
      <c r="B15" s="38"/>
      <c r="C15" s="129"/>
      <c r="D15" s="130"/>
      <c r="E15" s="131"/>
      <c r="F15" s="153"/>
      <c r="G15" s="154"/>
      <c r="H15" s="155"/>
      <c r="I15" s="39"/>
      <c r="J15" s="40"/>
      <c r="K15" s="41"/>
      <c r="L15" s="40"/>
      <c r="M15" s="41"/>
      <c r="N15" s="40"/>
      <c r="O15" s="41"/>
      <c r="P15" s="40"/>
      <c r="Q15" s="41"/>
      <c r="R15" s="40"/>
      <c r="S15" s="41"/>
      <c r="T15" s="40"/>
      <c r="U15" s="41"/>
      <c r="V15" s="40"/>
      <c r="W15" s="41"/>
      <c r="X15" s="40"/>
      <c r="Y15" s="41"/>
      <c r="Z15" s="40"/>
      <c r="AA15" s="41"/>
      <c r="AB15" s="40"/>
      <c r="AC15" s="41"/>
      <c r="AD15" s="40"/>
      <c r="AE15" s="41"/>
      <c r="AF15" s="40"/>
      <c r="AG15" s="41"/>
      <c r="AH15" s="40"/>
      <c r="AI15" s="41"/>
      <c r="AJ15" s="40"/>
      <c r="AK15" s="41"/>
      <c r="AL15" s="40"/>
      <c r="AM15" s="41"/>
      <c r="AN15" s="40"/>
      <c r="AO15" s="41"/>
      <c r="AP15" s="40"/>
      <c r="AQ15" s="42"/>
      <c r="AR15" s="43"/>
      <c r="AS15" s="41"/>
      <c r="AT15" s="40"/>
      <c r="AU15" s="41"/>
      <c r="AV15" s="40"/>
      <c r="AW15" s="41"/>
      <c r="AX15" s="44"/>
      <c r="AY15" s="109">
        <f t="shared" si="0"/>
        <v>0</v>
      </c>
      <c r="AZ15" s="5"/>
    </row>
    <row r="16" spans="1:52" s="1" customFormat="1" ht="15.75" customHeight="1" x14ac:dyDescent="0.25">
      <c r="A16" s="182"/>
      <c r="B16" s="30">
        <v>7</v>
      </c>
      <c r="C16" s="126"/>
      <c r="D16" s="127"/>
      <c r="E16" s="128"/>
      <c r="F16" s="150"/>
      <c r="G16" s="151"/>
      <c r="H16" s="146"/>
      <c r="I16" s="16"/>
      <c r="J16" s="17"/>
      <c r="K16" s="18"/>
      <c r="L16" s="17"/>
      <c r="M16" s="18"/>
      <c r="N16" s="17"/>
      <c r="O16" s="18"/>
      <c r="P16" s="17"/>
      <c r="Q16" s="18"/>
      <c r="R16" s="17"/>
      <c r="S16" s="18"/>
      <c r="T16" s="17"/>
      <c r="U16" s="18"/>
      <c r="V16" s="17"/>
      <c r="W16" s="18"/>
      <c r="X16" s="17"/>
      <c r="Y16" s="18"/>
      <c r="Z16" s="17"/>
      <c r="AA16" s="18"/>
      <c r="AB16" s="17"/>
      <c r="AC16" s="18"/>
      <c r="AD16" s="17"/>
      <c r="AE16" s="18"/>
      <c r="AF16" s="17"/>
      <c r="AG16" s="18"/>
      <c r="AH16" s="17"/>
      <c r="AI16" s="18"/>
      <c r="AJ16" s="17"/>
      <c r="AK16" s="18"/>
      <c r="AL16" s="17"/>
      <c r="AM16" s="18"/>
      <c r="AN16" s="17"/>
      <c r="AO16" s="18"/>
      <c r="AP16" s="17"/>
      <c r="AQ16" s="20"/>
      <c r="AR16" s="21"/>
      <c r="AS16" s="19"/>
      <c r="AT16" s="17"/>
      <c r="AU16" s="19"/>
      <c r="AV16" s="17"/>
      <c r="AW16" s="19"/>
      <c r="AX16" s="22"/>
      <c r="AY16" s="113">
        <f t="shared" si="0"/>
        <v>0</v>
      </c>
      <c r="AZ16" s="5"/>
    </row>
    <row r="17" spans="1:52" s="1" customFormat="1" ht="15.75" customHeight="1" x14ac:dyDescent="0.25">
      <c r="A17" s="183"/>
      <c r="B17" s="38"/>
      <c r="C17" s="129"/>
      <c r="D17" s="130"/>
      <c r="E17" s="131"/>
      <c r="F17" s="153"/>
      <c r="G17" s="154"/>
      <c r="H17" s="155"/>
      <c r="I17" s="24"/>
      <c r="J17" s="25"/>
      <c r="K17" s="26"/>
      <c r="L17" s="25"/>
      <c r="M17" s="26"/>
      <c r="N17" s="25"/>
      <c r="O17" s="26"/>
      <c r="P17" s="25"/>
      <c r="Q17" s="26"/>
      <c r="R17" s="25"/>
      <c r="S17" s="26"/>
      <c r="T17" s="25"/>
      <c r="U17" s="26"/>
      <c r="V17" s="25"/>
      <c r="W17" s="26"/>
      <c r="X17" s="25"/>
      <c r="Y17" s="26"/>
      <c r="Z17" s="25"/>
      <c r="AA17" s="26"/>
      <c r="AB17" s="25"/>
      <c r="AC17" s="26"/>
      <c r="AD17" s="25"/>
      <c r="AE17" s="26"/>
      <c r="AF17" s="25"/>
      <c r="AG17" s="26"/>
      <c r="AH17" s="25"/>
      <c r="AI17" s="26"/>
      <c r="AJ17" s="25"/>
      <c r="AK17" s="26"/>
      <c r="AL17" s="25"/>
      <c r="AM17" s="26"/>
      <c r="AN17" s="25"/>
      <c r="AO17" s="26"/>
      <c r="AP17" s="25"/>
      <c r="AQ17" s="27"/>
      <c r="AR17" s="28"/>
      <c r="AS17" s="26"/>
      <c r="AT17" s="25"/>
      <c r="AU17" s="26"/>
      <c r="AV17" s="25"/>
      <c r="AW17" s="26"/>
      <c r="AX17" s="29"/>
      <c r="AY17" s="109">
        <f t="shared" si="0"/>
        <v>0</v>
      </c>
      <c r="AZ17" s="5"/>
    </row>
    <row r="18" spans="1:52" s="1" customFormat="1" ht="15.75" customHeight="1" x14ac:dyDescent="0.25">
      <c r="A18" s="182"/>
      <c r="B18" s="60">
        <v>8</v>
      </c>
      <c r="C18" s="126"/>
      <c r="D18" s="127"/>
      <c r="E18" s="128"/>
      <c r="F18" s="150"/>
      <c r="G18" s="151"/>
      <c r="H18" s="152"/>
      <c r="I18" s="31"/>
      <c r="J18" s="32"/>
      <c r="K18" s="33"/>
      <c r="L18" s="32"/>
      <c r="M18" s="33"/>
      <c r="N18" s="32"/>
      <c r="O18" s="33"/>
      <c r="P18" s="32"/>
      <c r="Q18" s="33"/>
      <c r="R18" s="32"/>
      <c r="S18" s="33"/>
      <c r="T18" s="32"/>
      <c r="U18" s="33"/>
      <c r="V18" s="32"/>
      <c r="W18" s="33"/>
      <c r="X18" s="32"/>
      <c r="Y18" s="33"/>
      <c r="Z18" s="32"/>
      <c r="AA18" s="33"/>
      <c r="AB18" s="32"/>
      <c r="AC18" s="33"/>
      <c r="AD18" s="32"/>
      <c r="AE18" s="33"/>
      <c r="AF18" s="32"/>
      <c r="AG18" s="33"/>
      <c r="AH18" s="32"/>
      <c r="AI18" s="33"/>
      <c r="AJ18" s="32"/>
      <c r="AK18" s="33"/>
      <c r="AL18" s="32"/>
      <c r="AM18" s="33"/>
      <c r="AN18" s="32"/>
      <c r="AO18" s="33"/>
      <c r="AP18" s="32"/>
      <c r="AQ18" s="35"/>
      <c r="AR18" s="36"/>
      <c r="AS18" s="34"/>
      <c r="AT18" s="32"/>
      <c r="AU18" s="34"/>
      <c r="AV18" s="32"/>
      <c r="AW18" s="34"/>
      <c r="AX18" s="37"/>
      <c r="AY18" s="77">
        <f t="shared" si="0"/>
        <v>0</v>
      </c>
      <c r="AZ18" s="5"/>
    </row>
    <row r="19" spans="1:52" s="1" customFormat="1" ht="15.75" customHeight="1" x14ac:dyDescent="0.25">
      <c r="A19" s="183"/>
      <c r="B19" s="61"/>
      <c r="C19" s="129"/>
      <c r="D19" s="130"/>
      <c r="E19" s="131"/>
      <c r="F19" s="153"/>
      <c r="G19" s="154"/>
      <c r="H19" s="155"/>
      <c r="I19" s="39"/>
      <c r="J19" s="40"/>
      <c r="K19" s="41"/>
      <c r="L19" s="40"/>
      <c r="M19" s="41"/>
      <c r="N19" s="40"/>
      <c r="O19" s="41"/>
      <c r="P19" s="40"/>
      <c r="Q19" s="41"/>
      <c r="R19" s="40"/>
      <c r="S19" s="41"/>
      <c r="T19" s="40"/>
      <c r="U19" s="41"/>
      <c r="V19" s="40"/>
      <c r="W19" s="41"/>
      <c r="X19" s="40"/>
      <c r="Y19" s="41"/>
      <c r="Z19" s="40"/>
      <c r="AA19" s="41"/>
      <c r="AB19" s="40"/>
      <c r="AC19" s="41"/>
      <c r="AD19" s="40"/>
      <c r="AE19" s="41"/>
      <c r="AF19" s="40"/>
      <c r="AG19" s="41"/>
      <c r="AH19" s="40"/>
      <c r="AI19" s="41"/>
      <c r="AJ19" s="40"/>
      <c r="AK19" s="41"/>
      <c r="AL19" s="40"/>
      <c r="AM19" s="41"/>
      <c r="AN19" s="40"/>
      <c r="AO19" s="41"/>
      <c r="AP19" s="40"/>
      <c r="AQ19" s="42"/>
      <c r="AR19" s="43"/>
      <c r="AS19" s="41"/>
      <c r="AT19" s="40"/>
      <c r="AU19" s="41"/>
      <c r="AV19" s="40"/>
      <c r="AW19" s="41"/>
      <c r="AX19" s="44"/>
      <c r="AY19" s="109">
        <f t="shared" si="0"/>
        <v>0</v>
      </c>
      <c r="AZ19" s="5"/>
    </row>
    <row r="20" spans="1:52" s="1" customFormat="1" ht="15.75" customHeight="1" x14ac:dyDescent="0.25">
      <c r="A20" s="182"/>
      <c r="B20" s="60">
        <v>9</v>
      </c>
      <c r="C20" s="126"/>
      <c r="D20" s="121"/>
      <c r="E20" s="122"/>
      <c r="F20" s="150"/>
      <c r="G20" s="151"/>
      <c r="H20" s="146"/>
      <c r="I20" s="16"/>
      <c r="J20" s="17"/>
      <c r="K20" s="18"/>
      <c r="L20" s="17"/>
      <c r="M20" s="18"/>
      <c r="N20" s="17"/>
      <c r="O20" s="18"/>
      <c r="P20" s="17"/>
      <c r="Q20" s="18"/>
      <c r="R20" s="17"/>
      <c r="S20" s="18"/>
      <c r="T20" s="17"/>
      <c r="U20" s="18"/>
      <c r="V20" s="17"/>
      <c r="W20" s="18"/>
      <c r="X20" s="17"/>
      <c r="Y20" s="18"/>
      <c r="Z20" s="17"/>
      <c r="AA20" s="18"/>
      <c r="AB20" s="17"/>
      <c r="AC20" s="18"/>
      <c r="AD20" s="17"/>
      <c r="AE20" s="18"/>
      <c r="AF20" s="17"/>
      <c r="AG20" s="18"/>
      <c r="AH20" s="17"/>
      <c r="AI20" s="18"/>
      <c r="AJ20" s="17"/>
      <c r="AK20" s="18"/>
      <c r="AL20" s="17"/>
      <c r="AM20" s="18"/>
      <c r="AN20" s="17"/>
      <c r="AO20" s="18"/>
      <c r="AP20" s="17"/>
      <c r="AQ20" s="20"/>
      <c r="AR20" s="21"/>
      <c r="AS20" s="19"/>
      <c r="AT20" s="17"/>
      <c r="AU20" s="19"/>
      <c r="AV20" s="17"/>
      <c r="AW20" s="19"/>
      <c r="AX20" s="22"/>
      <c r="AY20" s="113">
        <f t="shared" si="0"/>
        <v>0</v>
      </c>
      <c r="AZ20" s="5"/>
    </row>
    <row r="21" spans="1:52" s="1" customFormat="1" ht="15.75" customHeight="1" x14ac:dyDescent="0.25">
      <c r="A21" s="183"/>
      <c r="B21" s="62"/>
      <c r="C21" s="129"/>
      <c r="D21" s="130"/>
      <c r="E21" s="131"/>
      <c r="F21" s="153"/>
      <c r="G21" s="154"/>
      <c r="H21" s="155"/>
      <c r="I21" s="24"/>
      <c r="J21" s="25"/>
      <c r="K21" s="26"/>
      <c r="L21" s="25"/>
      <c r="M21" s="26"/>
      <c r="N21" s="25"/>
      <c r="O21" s="26"/>
      <c r="P21" s="25"/>
      <c r="Q21" s="26"/>
      <c r="R21" s="25"/>
      <c r="S21" s="26"/>
      <c r="T21" s="25"/>
      <c r="U21" s="26"/>
      <c r="V21" s="25"/>
      <c r="W21" s="26"/>
      <c r="X21" s="25"/>
      <c r="Y21" s="26"/>
      <c r="Z21" s="25"/>
      <c r="AA21" s="26"/>
      <c r="AB21" s="25"/>
      <c r="AC21" s="26"/>
      <c r="AD21" s="25"/>
      <c r="AE21" s="26"/>
      <c r="AF21" s="25"/>
      <c r="AG21" s="26"/>
      <c r="AH21" s="25"/>
      <c r="AI21" s="26"/>
      <c r="AJ21" s="25"/>
      <c r="AK21" s="26"/>
      <c r="AL21" s="25"/>
      <c r="AM21" s="26"/>
      <c r="AN21" s="25"/>
      <c r="AO21" s="26"/>
      <c r="AP21" s="25"/>
      <c r="AQ21" s="27"/>
      <c r="AR21" s="28"/>
      <c r="AS21" s="26"/>
      <c r="AT21" s="25"/>
      <c r="AU21" s="26"/>
      <c r="AV21" s="25"/>
      <c r="AW21" s="26"/>
      <c r="AX21" s="29"/>
      <c r="AY21" s="109">
        <f t="shared" si="0"/>
        <v>0</v>
      </c>
      <c r="AZ21" s="5"/>
    </row>
    <row r="22" spans="1:52" s="1" customFormat="1" ht="15.75" customHeight="1" x14ac:dyDescent="0.25">
      <c r="A22" s="182"/>
      <c r="B22" s="30">
        <v>10</v>
      </c>
      <c r="C22" s="126"/>
      <c r="D22" s="121"/>
      <c r="E22" s="122"/>
      <c r="F22" s="150"/>
      <c r="G22" s="145"/>
      <c r="H22" s="146"/>
      <c r="I22" s="31"/>
      <c r="J22" s="32"/>
      <c r="K22" s="33"/>
      <c r="L22" s="32"/>
      <c r="M22" s="33"/>
      <c r="N22" s="32"/>
      <c r="O22" s="33"/>
      <c r="P22" s="32"/>
      <c r="Q22" s="33"/>
      <c r="R22" s="32"/>
      <c r="S22" s="33"/>
      <c r="T22" s="32"/>
      <c r="U22" s="33"/>
      <c r="V22" s="32"/>
      <c r="W22" s="33"/>
      <c r="X22" s="32"/>
      <c r="Y22" s="33"/>
      <c r="Z22" s="32"/>
      <c r="AA22" s="33"/>
      <c r="AB22" s="32"/>
      <c r="AC22" s="33"/>
      <c r="AD22" s="32"/>
      <c r="AE22" s="33"/>
      <c r="AF22" s="32"/>
      <c r="AG22" s="33"/>
      <c r="AH22" s="32"/>
      <c r="AI22" s="33"/>
      <c r="AJ22" s="32"/>
      <c r="AK22" s="33"/>
      <c r="AL22" s="32"/>
      <c r="AM22" s="33"/>
      <c r="AN22" s="32"/>
      <c r="AO22" s="33"/>
      <c r="AP22" s="32"/>
      <c r="AQ22" s="35"/>
      <c r="AR22" s="36"/>
      <c r="AS22" s="34"/>
      <c r="AT22" s="32"/>
      <c r="AU22" s="34"/>
      <c r="AV22" s="32"/>
      <c r="AW22" s="34"/>
      <c r="AX22" s="37"/>
      <c r="AY22" s="113">
        <f t="shared" si="0"/>
        <v>0</v>
      </c>
      <c r="AZ22" s="5"/>
    </row>
    <row r="23" spans="1:52" s="1" customFormat="1" ht="15.75" customHeight="1" x14ac:dyDescent="0.25">
      <c r="A23" s="183"/>
      <c r="B23" s="38"/>
      <c r="C23" s="129"/>
      <c r="D23" s="130"/>
      <c r="E23" s="131"/>
      <c r="F23" s="153"/>
      <c r="G23" s="154"/>
      <c r="H23" s="155"/>
      <c r="I23" s="39"/>
      <c r="J23" s="40"/>
      <c r="K23" s="41"/>
      <c r="L23" s="40"/>
      <c r="M23" s="41"/>
      <c r="N23" s="40"/>
      <c r="O23" s="41"/>
      <c r="P23" s="40"/>
      <c r="Q23" s="41"/>
      <c r="R23" s="40"/>
      <c r="S23" s="41"/>
      <c r="T23" s="40"/>
      <c r="U23" s="41"/>
      <c r="V23" s="40"/>
      <c r="W23" s="41"/>
      <c r="X23" s="40"/>
      <c r="Y23" s="41"/>
      <c r="Z23" s="40"/>
      <c r="AA23" s="41"/>
      <c r="AB23" s="40"/>
      <c r="AC23" s="41"/>
      <c r="AD23" s="40"/>
      <c r="AE23" s="41"/>
      <c r="AF23" s="40"/>
      <c r="AG23" s="41"/>
      <c r="AH23" s="40"/>
      <c r="AI23" s="41"/>
      <c r="AJ23" s="40"/>
      <c r="AK23" s="41"/>
      <c r="AL23" s="40"/>
      <c r="AM23" s="41"/>
      <c r="AN23" s="40"/>
      <c r="AO23" s="41"/>
      <c r="AP23" s="40"/>
      <c r="AQ23" s="42"/>
      <c r="AR23" s="43"/>
      <c r="AS23" s="41"/>
      <c r="AT23" s="40"/>
      <c r="AU23" s="41"/>
      <c r="AV23" s="40"/>
      <c r="AW23" s="41"/>
      <c r="AX23" s="44"/>
      <c r="AY23" s="109">
        <f t="shared" si="0"/>
        <v>0</v>
      </c>
      <c r="AZ23" s="5"/>
    </row>
    <row r="24" spans="1:52" s="1" customFormat="1" ht="15.75" customHeight="1" x14ac:dyDescent="0.25">
      <c r="A24" s="182"/>
      <c r="B24" s="15">
        <v>11</v>
      </c>
      <c r="C24" s="126"/>
      <c r="D24" s="127"/>
      <c r="E24" s="122"/>
      <c r="F24" s="150"/>
      <c r="G24" s="145"/>
      <c r="H24" s="146"/>
      <c r="I24" s="16"/>
      <c r="J24" s="17"/>
      <c r="K24" s="18"/>
      <c r="L24" s="17"/>
      <c r="M24" s="18"/>
      <c r="N24" s="17"/>
      <c r="O24" s="18"/>
      <c r="P24" s="17"/>
      <c r="Q24" s="18"/>
      <c r="R24" s="17"/>
      <c r="S24" s="18"/>
      <c r="T24" s="17"/>
      <c r="U24" s="18"/>
      <c r="V24" s="17"/>
      <c r="W24" s="18"/>
      <c r="X24" s="17"/>
      <c r="Y24" s="18"/>
      <c r="Z24" s="17"/>
      <c r="AA24" s="18"/>
      <c r="AB24" s="17"/>
      <c r="AC24" s="18"/>
      <c r="AD24" s="17"/>
      <c r="AE24" s="18"/>
      <c r="AF24" s="17"/>
      <c r="AG24" s="18"/>
      <c r="AH24" s="17"/>
      <c r="AI24" s="18"/>
      <c r="AJ24" s="17"/>
      <c r="AK24" s="18"/>
      <c r="AL24" s="17"/>
      <c r="AM24" s="18"/>
      <c r="AN24" s="17"/>
      <c r="AO24" s="18"/>
      <c r="AP24" s="17"/>
      <c r="AQ24" s="20"/>
      <c r="AR24" s="21"/>
      <c r="AS24" s="19"/>
      <c r="AT24" s="17"/>
      <c r="AU24" s="19"/>
      <c r="AV24" s="17"/>
      <c r="AW24" s="19"/>
      <c r="AX24" s="22"/>
      <c r="AY24" s="113">
        <f t="shared" si="0"/>
        <v>0</v>
      </c>
      <c r="AZ24" s="5"/>
    </row>
    <row r="25" spans="1:52" s="1" customFormat="1" ht="15.75" customHeight="1" x14ac:dyDescent="0.25">
      <c r="A25" s="183"/>
      <c r="B25" s="23"/>
      <c r="C25" s="129"/>
      <c r="D25" s="130"/>
      <c r="E25" s="131"/>
      <c r="F25" s="153"/>
      <c r="G25" s="154"/>
      <c r="H25" s="155"/>
      <c r="I25" s="24"/>
      <c r="J25" s="25"/>
      <c r="K25" s="26"/>
      <c r="L25" s="25"/>
      <c r="M25" s="26"/>
      <c r="N25" s="25"/>
      <c r="O25" s="26"/>
      <c r="P25" s="25"/>
      <c r="Q25" s="26"/>
      <c r="R25" s="25"/>
      <c r="S25" s="26"/>
      <c r="T25" s="25"/>
      <c r="U25" s="26"/>
      <c r="V25" s="25"/>
      <c r="W25" s="26"/>
      <c r="X25" s="25"/>
      <c r="Y25" s="26"/>
      <c r="Z25" s="25"/>
      <c r="AA25" s="26"/>
      <c r="AB25" s="25"/>
      <c r="AC25" s="26"/>
      <c r="AD25" s="25"/>
      <c r="AE25" s="26"/>
      <c r="AF25" s="25"/>
      <c r="AG25" s="26"/>
      <c r="AH25" s="25"/>
      <c r="AI25" s="26"/>
      <c r="AJ25" s="25"/>
      <c r="AK25" s="26"/>
      <c r="AL25" s="25"/>
      <c r="AM25" s="26"/>
      <c r="AN25" s="25"/>
      <c r="AO25" s="26"/>
      <c r="AP25" s="25"/>
      <c r="AQ25" s="27"/>
      <c r="AR25" s="28"/>
      <c r="AS25" s="26"/>
      <c r="AT25" s="25"/>
      <c r="AU25" s="26"/>
      <c r="AV25" s="25"/>
      <c r="AW25" s="26"/>
      <c r="AX25" s="29"/>
      <c r="AY25" s="109">
        <f t="shared" si="0"/>
        <v>0</v>
      </c>
      <c r="AZ25" s="5"/>
    </row>
    <row r="26" spans="1:52" s="1" customFormat="1" ht="15.75" customHeight="1" x14ac:dyDescent="0.25">
      <c r="A26" s="182"/>
      <c r="B26" s="30">
        <v>12</v>
      </c>
      <c r="C26" s="126"/>
      <c r="D26" s="121"/>
      <c r="E26" s="122"/>
      <c r="F26" s="150"/>
      <c r="G26" s="151"/>
      <c r="H26" s="152"/>
      <c r="I26" s="31"/>
      <c r="J26" s="32"/>
      <c r="K26" s="33"/>
      <c r="L26" s="32"/>
      <c r="M26" s="33"/>
      <c r="N26" s="32"/>
      <c r="O26" s="33"/>
      <c r="P26" s="32"/>
      <c r="Q26" s="33"/>
      <c r="R26" s="32"/>
      <c r="S26" s="33"/>
      <c r="T26" s="32"/>
      <c r="U26" s="33"/>
      <c r="V26" s="32"/>
      <c r="W26" s="33"/>
      <c r="X26" s="32"/>
      <c r="Y26" s="33"/>
      <c r="Z26" s="32"/>
      <c r="AA26" s="33"/>
      <c r="AB26" s="32"/>
      <c r="AC26" s="33"/>
      <c r="AD26" s="32"/>
      <c r="AE26" s="33"/>
      <c r="AF26" s="32"/>
      <c r="AG26" s="33"/>
      <c r="AH26" s="32"/>
      <c r="AI26" s="33"/>
      <c r="AJ26" s="32"/>
      <c r="AK26" s="33"/>
      <c r="AL26" s="32"/>
      <c r="AM26" s="33"/>
      <c r="AN26" s="32"/>
      <c r="AO26" s="33"/>
      <c r="AP26" s="32"/>
      <c r="AQ26" s="35"/>
      <c r="AR26" s="36"/>
      <c r="AS26" s="34"/>
      <c r="AT26" s="32"/>
      <c r="AU26" s="34"/>
      <c r="AV26" s="32"/>
      <c r="AW26" s="34"/>
      <c r="AX26" s="37"/>
      <c r="AY26" s="113">
        <f t="shared" si="0"/>
        <v>0</v>
      </c>
      <c r="AZ26" s="5"/>
    </row>
    <row r="27" spans="1:52" s="1" customFormat="1" ht="15.75" customHeight="1" x14ac:dyDescent="0.25">
      <c r="A27" s="183"/>
      <c r="B27" s="38"/>
      <c r="C27" s="129"/>
      <c r="D27" s="130"/>
      <c r="E27" s="131"/>
      <c r="F27" s="153"/>
      <c r="G27" s="154"/>
      <c r="H27" s="155"/>
      <c r="I27" s="39"/>
      <c r="J27" s="40"/>
      <c r="K27" s="41"/>
      <c r="L27" s="40"/>
      <c r="M27" s="41"/>
      <c r="N27" s="40"/>
      <c r="O27" s="41"/>
      <c r="P27" s="40"/>
      <c r="Q27" s="41"/>
      <c r="R27" s="40"/>
      <c r="S27" s="41"/>
      <c r="T27" s="40"/>
      <c r="U27" s="41"/>
      <c r="V27" s="40"/>
      <c r="W27" s="41"/>
      <c r="X27" s="40"/>
      <c r="Y27" s="41"/>
      <c r="Z27" s="40"/>
      <c r="AA27" s="41"/>
      <c r="AB27" s="40"/>
      <c r="AC27" s="41"/>
      <c r="AD27" s="40"/>
      <c r="AE27" s="41"/>
      <c r="AF27" s="40"/>
      <c r="AG27" s="41"/>
      <c r="AH27" s="40"/>
      <c r="AI27" s="41"/>
      <c r="AJ27" s="40"/>
      <c r="AK27" s="41"/>
      <c r="AL27" s="40"/>
      <c r="AM27" s="41"/>
      <c r="AN27" s="40"/>
      <c r="AO27" s="41"/>
      <c r="AP27" s="40"/>
      <c r="AQ27" s="42"/>
      <c r="AR27" s="43"/>
      <c r="AS27" s="41"/>
      <c r="AT27" s="40"/>
      <c r="AU27" s="41"/>
      <c r="AV27" s="40"/>
      <c r="AW27" s="41"/>
      <c r="AX27" s="44"/>
      <c r="AY27" s="109">
        <f t="shared" si="0"/>
        <v>0</v>
      </c>
      <c r="AZ27" s="5"/>
    </row>
    <row r="28" spans="1:52" s="1" customFormat="1" ht="15.75" customHeight="1" x14ac:dyDescent="0.25">
      <c r="A28" s="182"/>
      <c r="B28" s="15">
        <v>13</v>
      </c>
      <c r="C28" s="126"/>
      <c r="D28" s="127"/>
      <c r="E28" s="128"/>
      <c r="F28" s="150"/>
      <c r="G28" s="145"/>
      <c r="H28" s="146"/>
      <c r="I28" s="45"/>
      <c r="J28" s="17"/>
      <c r="K28" s="19"/>
      <c r="L28" s="17"/>
      <c r="M28" s="19"/>
      <c r="N28" s="17"/>
      <c r="O28" s="18"/>
      <c r="P28" s="17"/>
      <c r="Q28" s="18"/>
      <c r="R28" s="17"/>
      <c r="S28" s="18"/>
      <c r="T28" s="17"/>
      <c r="U28" s="18"/>
      <c r="V28" s="17"/>
      <c r="W28" s="18"/>
      <c r="X28" s="17"/>
      <c r="Y28" s="18"/>
      <c r="Z28" s="17"/>
      <c r="AA28" s="18"/>
      <c r="AB28" s="17"/>
      <c r="AC28" s="18"/>
      <c r="AD28" s="17"/>
      <c r="AE28" s="18"/>
      <c r="AF28" s="17"/>
      <c r="AG28" s="18"/>
      <c r="AH28" s="17"/>
      <c r="AI28" s="18"/>
      <c r="AJ28" s="17"/>
      <c r="AK28" s="18"/>
      <c r="AL28" s="17"/>
      <c r="AM28" s="18"/>
      <c r="AN28" s="17"/>
      <c r="AO28" s="18"/>
      <c r="AP28" s="17"/>
      <c r="AQ28" s="20"/>
      <c r="AR28" s="21"/>
      <c r="AS28" s="19"/>
      <c r="AT28" s="17"/>
      <c r="AU28" s="19"/>
      <c r="AV28" s="17"/>
      <c r="AW28" s="19"/>
      <c r="AX28" s="22"/>
      <c r="AY28" s="113">
        <f t="shared" si="0"/>
        <v>0</v>
      </c>
      <c r="AZ28" s="5"/>
    </row>
    <row r="29" spans="1:52" s="1" customFormat="1" ht="15.75" customHeight="1" x14ac:dyDescent="0.25">
      <c r="A29" s="183"/>
      <c r="B29" s="23"/>
      <c r="C29" s="129"/>
      <c r="D29" s="130"/>
      <c r="E29" s="131"/>
      <c r="F29" s="153"/>
      <c r="G29" s="154"/>
      <c r="H29" s="155"/>
      <c r="I29" s="24"/>
      <c r="J29" s="46"/>
      <c r="K29" s="26"/>
      <c r="L29" s="46"/>
      <c r="M29" s="26"/>
      <c r="N29" s="46"/>
      <c r="O29" s="26"/>
      <c r="P29" s="25"/>
      <c r="Q29" s="26"/>
      <c r="R29" s="25"/>
      <c r="S29" s="26"/>
      <c r="T29" s="25"/>
      <c r="U29" s="26"/>
      <c r="V29" s="25"/>
      <c r="W29" s="26"/>
      <c r="X29" s="25"/>
      <c r="Y29" s="26"/>
      <c r="Z29" s="25"/>
      <c r="AA29" s="26"/>
      <c r="AB29" s="25"/>
      <c r="AC29" s="26"/>
      <c r="AD29" s="25"/>
      <c r="AE29" s="26"/>
      <c r="AF29" s="25"/>
      <c r="AG29" s="26"/>
      <c r="AH29" s="25"/>
      <c r="AI29" s="26"/>
      <c r="AJ29" s="25"/>
      <c r="AK29" s="26"/>
      <c r="AL29" s="25"/>
      <c r="AM29" s="26"/>
      <c r="AN29" s="25"/>
      <c r="AO29" s="26"/>
      <c r="AP29" s="25"/>
      <c r="AQ29" s="27"/>
      <c r="AR29" s="28"/>
      <c r="AS29" s="26"/>
      <c r="AT29" s="25"/>
      <c r="AU29" s="26"/>
      <c r="AV29" s="25"/>
      <c r="AW29" s="26"/>
      <c r="AX29" s="29"/>
      <c r="AY29" s="109">
        <f t="shared" si="0"/>
        <v>0</v>
      </c>
      <c r="AZ29" s="5"/>
    </row>
    <row r="30" spans="1:52" s="1" customFormat="1" ht="15.75" customHeight="1" x14ac:dyDescent="0.25">
      <c r="A30" s="182"/>
      <c r="B30" s="30">
        <v>14</v>
      </c>
      <c r="C30" s="126"/>
      <c r="D30" s="127"/>
      <c r="E30" s="128"/>
      <c r="F30" s="150"/>
      <c r="G30" s="151"/>
      <c r="H30" s="155"/>
      <c r="I30" s="31"/>
      <c r="J30" s="32"/>
      <c r="K30" s="33"/>
      <c r="L30" s="32"/>
      <c r="M30" s="33"/>
      <c r="N30" s="32"/>
      <c r="O30" s="33"/>
      <c r="P30" s="32"/>
      <c r="Q30" s="33"/>
      <c r="R30" s="32"/>
      <c r="S30" s="33"/>
      <c r="T30" s="32"/>
      <c r="U30" s="33"/>
      <c r="V30" s="32"/>
      <c r="W30" s="33"/>
      <c r="X30" s="32"/>
      <c r="Y30" s="33"/>
      <c r="Z30" s="32"/>
      <c r="AA30" s="33"/>
      <c r="AB30" s="32"/>
      <c r="AC30" s="33"/>
      <c r="AD30" s="32"/>
      <c r="AE30" s="33"/>
      <c r="AF30" s="32"/>
      <c r="AG30" s="33"/>
      <c r="AH30" s="32"/>
      <c r="AI30" s="33"/>
      <c r="AJ30" s="32"/>
      <c r="AK30" s="33"/>
      <c r="AL30" s="32"/>
      <c r="AM30" s="33"/>
      <c r="AN30" s="32"/>
      <c r="AO30" s="33"/>
      <c r="AP30" s="32"/>
      <c r="AQ30" s="35"/>
      <c r="AR30" s="36"/>
      <c r="AS30" s="34"/>
      <c r="AT30" s="32"/>
      <c r="AU30" s="34"/>
      <c r="AV30" s="32"/>
      <c r="AW30" s="34"/>
      <c r="AX30" s="37"/>
      <c r="AY30" s="77">
        <f t="shared" si="0"/>
        <v>0</v>
      </c>
      <c r="AZ30" s="5"/>
    </row>
    <row r="31" spans="1:52" s="1" customFormat="1" ht="15.75" customHeight="1" x14ac:dyDescent="0.25">
      <c r="A31" s="183"/>
      <c r="B31" s="38"/>
      <c r="C31" s="129"/>
      <c r="D31" s="130"/>
      <c r="E31" s="131"/>
      <c r="F31" s="153"/>
      <c r="G31" s="154"/>
      <c r="H31" s="155"/>
      <c r="I31" s="39"/>
      <c r="J31" s="40"/>
      <c r="K31" s="41"/>
      <c r="L31" s="40"/>
      <c r="M31" s="41"/>
      <c r="N31" s="40"/>
      <c r="O31" s="41"/>
      <c r="P31" s="40"/>
      <c r="Q31" s="41"/>
      <c r="R31" s="40"/>
      <c r="S31" s="41"/>
      <c r="T31" s="40"/>
      <c r="U31" s="41"/>
      <c r="V31" s="40"/>
      <c r="W31" s="41"/>
      <c r="X31" s="40"/>
      <c r="Y31" s="41"/>
      <c r="Z31" s="40"/>
      <c r="AA31" s="41"/>
      <c r="AB31" s="40"/>
      <c r="AC31" s="41"/>
      <c r="AD31" s="40"/>
      <c r="AE31" s="41"/>
      <c r="AF31" s="40"/>
      <c r="AG31" s="41"/>
      <c r="AH31" s="40"/>
      <c r="AI31" s="41"/>
      <c r="AJ31" s="40"/>
      <c r="AK31" s="41"/>
      <c r="AL31" s="40"/>
      <c r="AM31" s="41"/>
      <c r="AN31" s="40"/>
      <c r="AO31" s="41"/>
      <c r="AP31" s="40"/>
      <c r="AQ31" s="42"/>
      <c r="AR31" s="43"/>
      <c r="AS31" s="41"/>
      <c r="AT31" s="40"/>
      <c r="AU31" s="41"/>
      <c r="AV31" s="40"/>
      <c r="AW31" s="41"/>
      <c r="AX31" s="44"/>
      <c r="AY31" s="109">
        <f t="shared" si="0"/>
        <v>0</v>
      </c>
      <c r="AZ31" s="5"/>
    </row>
    <row r="32" spans="1:52" s="1" customFormat="1" ht="15.75" customHeight="1" x14ac:dyDescent="0.25">
      <c r="A32" s="182"/>
      <c r="B32" s="15">
        <v>15</v>
      </c>
      <c r="C32" s="126"/>
      <c r="D32" s="127"/>
      <c r="E32" s="128"/>
      <c r="F32" s="150"/>
      <c r="G32" s="151"/>
      <c r="H32" s="146"/>
      <c r="I32" s="16"/>
      <c r="J32" s="17"/>
      <c r="K32" s="18"/>
      <c r="L32" s="17"/>
      <c r="M32" s="18"/>
      <c r="N32" s="17"/>
      <c r="O32" s="18"/>
      <c r="P32" s="17"/>
      <c r="Q32" s="18"/>
      <c r="R32" s="17"/>
      <c r="S32" s="18"/>
      <c r="T32" s="17"/>
      <c r="U32" s="18"/>
      <c r="V32" s="17"/>
      <c r="W32" s="18"/>
      <c r="X32" s="17"/>
      <c r="Y32" s="18"/>
      <c r="Z32" s="17"/>
      <c r="AA32" s="18"/>
      <c r="AB32" s="17"/>
      <c r="AC32" s="18"/>
      <c r="AD32" s="17"/>
      <c r="AE32" s="19"/>
      <c r="AF32" s="17"/>
      <c r="AG32" s="18"/>
      <c r="AH32" s="17"/>
      <c r="AI32" s="18"/>
      <c r="AJ32" s="17"/>
      <c r="AK32" s="18"/>
      <c r="AL32" s="17"/>
      <c r="AM32" s="18"/>
      <c r="AN32" s="17"/>
      <c r="AO32" s="18"/>
      <c r="AP32" s="17"/>
      <c r="AQ32" s="20"/>
      <c r="AR32" s="21"/>
      <c r="AS32" s="19"/>
      <c r="AT32" s="17"/>
      <c r="AU32" s="19"/>
      <c r="AV32" s="17"/>
      <c r="AW32" s="19"/>
      <c r="AX32" s="22"/>
      <c r="AY32" s="113">
        <f t="shared" si="0"/>
        <v>0</v>
      </c>
      <c r="AZ32" s="5"/>
    </row>
    <row r="33" spans="1:52" s="1" customFormat="1" ht="15.75" customHeight="1" x14ac:dyDescent="0.25">
      <c r="A33" s="183"/>
      <c r="B33" s="23"/>
      <c r="C33" s="129"/>
      <c r="D33" s="130"/>
      <c r="E33" s="131"/>
      <c r="F33" s="153"/>
      <c r="G33" s="154"/>
      <c r="H33" s="155"/>
      <c r="I33" s="24"/>
      <c r="J33" s="25"/>
      <c r="K33" s="26"/>
      <c r="L33" s="25"/>
      <c r="M33" s="26"/>
      <c r="N33" s="25"/>
      <c r="O33" s="26"/>
      <c r="P33" s="25"/>
      <c r="Q33" s="26"/>
      <c r="R33" s="25"/>
      <c r="S33" s="26"/>
      <c r="T33" s="25"/>
      <c r="U33" s="26"/>
      <c r="V33" s="25"/>
      <c r="W33" s="26"/>
      <c r="X33" s="25"/>
      <c r="Y33" s="26"/>
      <c r="Z33" s="25"/>
      <c r="AA33" s="26"/>
      <c r="AB33" s="25"/>
      <c r="AC33" s="26"/>
      <c r="AD33" s="25"/>
      <c r="AE33" s="26"/>
      <c r="AF33" s="25"/>
      <c r="AG33" s="26"/>
      <c r="AH33" s="25"/>
      <c r="AI33" s="26"/>
      <c r="AJ33" s="25"/>
      <c r="AK33" s="26"/>
      <c r="AL33" s="25"/>
      <c r="AM33" s="26"/>
      <c r="AN33" s="25"/>
      <c r="AO33" s="26"/>
      <c r="AP33" s="25"/>
      <c r="AQ33" s="27"/>
      <c r="AR33" s="28"/>
      <c r="AS33" s="26"/>
      <c r="AT33" s="25"/>
      <c r="AU33" s="26"/>
      <c r="AV33" s="25"/>
      <c r="AW33" s="26"/>
      <c r="AX33" s="29"/>
      <c r="AY33" s="109">
        <f t="shared" si="0"/>
        <v>0</v>
      </c>
      <c r="AZ33" s="5"/>
    </row>
    <row r="34" spans="1:52" s="1" customFormat="1" ht="15.75" customHeight="1" x14ac:dyDescent="0.25">
      <c r="A34" s="182"/>
      <c r="B34" s="30">
        <v>16</v>
      </c>
      <c r="C34" s="126"/>
      <c r="D34" s="127"/>
      <c r="E34" s="128"/>
      <c r="F34" s="150"/>
      <c r="G34" s="151"/>
      <c r="H34" s="146"/>
      <c r="I34" s="31"/>
      <c r="J34" s="32"/>
      <c r="K34" s="33"/>
      <c r="L34" s="32"/>
      <c r="M34" s="33"/>
      <c r="N34" s="32"/>
      <c r="O34" s="33"/>
      <c r="P34" s="32"/>
      <c r="Q34" s="33"/>
      <c r="R34" s="32"/>
      <c r="S34" s="33"/>
      <c r="T34" s="32"/>
      <c r="U34" s="33"/>
      <c r="V34" s="32"/>
      <c r="W34" s="33"/>
      <c r="X34" s="32"/>
      <c r="Y34" s="33"/>
      <c r="Z34" s="32"/>
      <c r="AA34" s="33"/>
      <c r="AB34" s="32"/>
      <c r="AC34" s="33"/>
      <c r="AD34" s="32"/>
      <c r="AE34" s="34"/>
      <c r="AF34" s="32"/>
      <c r="AG34" s="33"/>
      <c r="AH34" s="32"/>
      <c r="AI34" s="33"/>
      <c r="AJ34" s="32"/>
      <c r="AK34" s="33"/>
      <c r="AL34" s="32"/>
      <c r="AM34" s="33"/>
      <c r="AN34" s="32"/>
      <c r="AO34" s="33"/>
      <c r="AP34" s="32"/>
      <c r="AQ34" s="35"/>
      <c r="AR34" s="36"/>
      <c r="AS34" s="34"/>
      <c r="AT34" s="32"/>
      <c r="AU34" s="34"/>
      <c r="AV34" s="32"/>
      <c r="AW34" s="34"/>
      <c r="AX34" s="37"/>
      <c r="AY34" s="113">
        <f t="shared" si="0"/>
        <v>0</v>
      </c>
      <c r="AZ34" s="5"/>
    </row>
    <row r="35" spans="1:52" s="1" customFormat="1" ht="15.75" customHeight="1" x14ac:dyDescent="0.25">
      <c r="A35" s="183"/>
      <c r="B35" s="38"/>
      <c r="C35" s="129"/>
      <c r="D35" s="130"/>
      <c r="E35" s="131"/>
      <c r="F35" s="153"/>
      <c r="G35" s="154"/>
      <c r="H35" s="155"/>
      <c r="I35" s="39"/>
      <c r="J35" s="40"/>
      <c r="K35" s="41"/>
      <c r="L35" s="40"/>
      <c r="M35" s="41"/>
      <c r="N35" s="40"/>
      <c r="O35" s="41"/>
      <c r="P35" s="40"/>
      <c r="Q35" s="41"/>
      <c r="R35" s="40"/>
      <c r="S35" s="41"/>
      <c r="T35" s="40"/>
      <c r="U35" s="41"/>
      <c r="V35" s="40"/>
      <c r="W35" s="41"/>
      <c r="X35" s="40"/>
      <c r="Y35" s="41"/>
      <c r="Z35" s="40"/>
      <c r="AA35" s="41"/>
      <c r="AB35" s="40"/>
      <c r="AC35" s="41"/>
      <c r="AD35" s="40"/>
      <c r="AE35" s="41"/>
      <c r="AF35" s="40"/>
      <c r="AG35" s="41"/>
      <c r="AH35" s="40"/>
      <c r="AI35" s="41"/>
      <c r="AJ35" s="40"/>
      <c r="AK35" s="41"/>
      <c r="AL35" s="40"/>
      <c r="AM35" s="41"/>
      <c r="AN35" s="40"/>
      <c r="AO35" s="41"/>
      <c r="AP35" s="40"/>
      <c r="AQ35" s="42"/>
      <c r="AR35" s="43"/>
      <c r="AS35" s="41"/>
      <c r="AT35" s="40"/>
      <c r="AU35" s="41"/>
      <c r="AV35" s="40"/>
      <c r="AW35" s="41"/>
      <c r="AX35" s="44"/>
      <c r="AY35" s="109">
        <f t="shared" si="0"/>
        <v>0</v>
      </c>
      <c r="AZ35" s="5"/>
    </row>
    <row r="36" spans="1:52" s="1" customFormat="1" ht="15.75" customHeight="1" x14ac:dyDescent="0.25">
      <c r="A36" s="182"/>
      <c r="B36" s="15">
        <v>17</v>
      </c>
      <c r="C36" s="126"/>
      <c r="D36" s="121"/>
      <c r="E36" s="122"/>
      <c r="F36" s="150"/>
      <c r="G36" s="151"/>
      <c r="H36" s="155"/>
      <c r="I36" s="16"/>
      <c r="J36" s="17"/>
      <c r="K36" s="18"/>
      <c r="L36" s="17"/>
      <c r="M36" s="18"/>
      <c r="N36" s="17"/>
      <c r="O36" s="18"/>
      <c r="P36" s="17"/>
      <c r="Q36" s="18"/>
      <c r="R36" s="17"/>
      <c r="S36" s="18"/>
      <c r="T36" s="17"/>
      <c r="U36" s="18"/>
      <c r="V36" s="17"/>
      <c r="W36" s="18"/>
      <c r="X36" s="17"/>
      <c r="Y36" s="18"/>
      <c r="Z36" s="17"/>
      <c r="AA36" s="18"/>
      <c r="AB36" s="17"/>
      <c r="AC36" s="18"/>
      <c r="AD36" s="17"/>
      <c r="AE36" s="19"/>
      <c r="AF36" s="17"/>
      <c r="AG36" s="18"/>
      <c r="AH36" s="17"/>
      <c r="AI36" s="18"/>
      <c r="AJ36" s="17"/>
      <c r="AK36" s="18"/>
      <c r="AL36" s="17"/>
      <c r="AM36" s="18"/>
      <c r="AN36" s="17"/>
      <c r="AO36" s="18"/>
      <c r="AP36" s="17"/>
      <c r="AQ36" s="20"/>
      <c r="AR36" s="21"/>
      <c r="AS36" s="19"/>
      <c r="AT36" s="17"/>
      <c r="AU36" s="19"/>
      <c r="AV36" s="17"/>
      <c r="AW36" s="19"/>
      <c r="AX36" s="22"/>
      <c r="AY36" s="113">
        <f t="shared" si="0"/>
        <v>0</v>
      </c>
      <c r="AZ36" s="5"/>
    </row>
    <row r="37" spans="1:52" s="1" customFormat="1" ht="15.75" customHeight="1" x14ac:dyDescent="0.25">
      <c r="A37" s="183"/>
      <c r="B37" s="23"/>
      <c r="C37" s="129"/>
      <c r="D37" s="130"/>
      <c r="E37" s="131"/>
      <c r="F37" s="153"/>
      <c r="G37" s="154"/>
      <c r="H37" s="155"/>
      <c r="I37" s="24"/>
      <c r="J37" s="25"/>
      <c r="K37" s="26"/>
      <c r="L37" s="25"/>
      <c r="M37" s="26"/>
      <c r="N37" s="25"/>
      <c r="O37" s="26"/>
      <c r="P37" s="25"/>
      <c r="Q37" s="26"/>
      <c r="R37" s="25"/>
      <c r="S37" s="26"/>
      <c r="T37" s="25"/>
      <c r="U37" s="26"/>
      <c r="V37" s="25"/>
      <c r="W37" s="26"/>
      <c r="X37" s="25"/>
      <c r="Y37" s="26"/>
      <c r="Z37" s="25"/>
      <c r="AA37" s="26"/>
      <c r="AB37" s="25"/>
      <c r="AC37" s="26"/>
      <c r="AD37" s="25"/>
      <c r="AE37" s="26"/>
      <c r="AF37" s="25"/>
      <c r="AG37" s="26"/>
      <c r="AH37" s="25"/>
      <c r="AI37" s="26"/>
      <c r="AJ37" s="25"/>
      <c r="AK37" s="26"/>
      <c r="AL37" s="25"/>
      <c r="AM37" s="26"/>
      <c r="AN37" s="25"/>
      <c r="AO37" s="26"/>
      <c r="AP37" s="25"/>
      <c r="AQ37" s="27"/>
      <c r="AR37" s="28"/>
      <c r="AS37" s="26"/>
      <c r="AT37" s="25"/>
      <c r="AU37" s="26"/>
      <c r="AV37" s="25"/>
      <c r="AW37" s="26"/>
      <c r="AX37" s="29"/>
      <c r="AY37" s="109">
        <f t="shared" si="0"/>
        <v>0</v>
      </c>
      <c r="AZ37" s="5"/>
    </row>
    <row r="38" spans="1:52" s="1" customFormat="1" ht="15.75" customHeight="1" x14ac:dyDescent="0.25">
      <c r="A38" s="182"/>
      <c r="B38" s="30">
        <v>18</v>
      </c>
      <c r="C38" s="126"/>
      <c r="D38" s="121"/>
      <c r="E38" s="122"/>
      <c r="F38" s="150"/>
      <c r="G38" s="151"/>
      <c r="H38" s="155"/>
      <c r="I38" s="31"/>
      <c r="J38" s="32"/>
      <c r="K38" s="33"/>
      <c r="L38" s="32"/>
      <c r="M38" s="33"/>
      <c r="N38" s="32"/>
      <c r="O38" s="33"/>
      <c r="P38" s="32"/>
      <c r="Q38" s="33"/>
      <c r="R38" s="32"/>
      <c r="S38" s="33"/>
      <c r="T38" s="32"/>
      <c r="U38" s="33"/>
      <c r="V38" s="32"/>
      <c r="W38" s="33"/>
      <c r="X38" s="32"/>
      <c r="Y38" s="33"/>
      <c r="Z38" s="32"/>
      <c r="AA38" s="33"/>
      <c r="AB38" s="32"/>
      <c r="AC38" s="33"/>
      <c r="AD38" s="32"/>
      <c r="AE38" s="34"/>
      <c r="AF38" s="32"/>
      <c r="AG38" s="33"/>
      <c r="AH38" s="32"/>
      <c r="AI38" s="33"/>
      <c r="AJ38" s="32"/>
      <c r="AK38" s="33"/>
      <c r="AL38" s="32"/>
      <c r="AM38" s="33"/>
      <c r="AN38" s="32"/>
      <c r="AO38" s="33"/>
      <c r="AP38" s="32"/>
      <c r="AQ38" s="35"/>
      <c r="AR38" s="36"/>
      <c r="AS38" s="34"/>
      <c r="AT38" s="32"/>
      <c r="AU38" s="34"/>
      <c r="AV38" s="32"/>
      <c r="AW38" s="34"/>
      <c r="AX38" s="37"/>
      <c r="AY38" s="113">
        <f t="shared" si="0"/>
        <v>0</v>
      </c>
      <c r="AZ38" s="5"/>
    </row>
    <row r="39" spans="1:52" s="1" customFormat="1" ht="15.75" customHeight="1" x14ac:dyDescent="0.25">
      <c r="A39" s="183"/>
      <c r="B39" s="38"/>
      <c r="C39" s="129"/>
      <c r="D39" s="130"/>
      <c r="E39" s="131"/>
      <c r="F39" s="153"/>
      <c r="G39" s="154"/>
      <c r="H39" s="155"/>
      <c r="I39" s="39"/>
      <c r="J39" s="40"/>
      <c r="K39" s="41"/>
      <c r="L39" s="40"/>
      <c r="M39" s="41"/>
      <c r="N39" s="40"/>
      <c r="O39" s="41"/>
      <c r="P39" s="40"/>
      <c r="Q39" s="41"/>
      <c r="R39" s="40"/>
      <c r="S39" s="41"/>
      <c r="T39" s="40"/>
      <c r="U39" s="41"/>
      <c r="V39" s="40"/>
      <c r="W39" s="41"/>
      <c r="X39" s="40"/>
      <c r="Y39" s="41"/>
      <c r="Z39" s="40"/>
      <c r="AA39" s="41"/>
      <c r="AB39" s="40"/>
      <c r="AC39" s="41"/>
      <c r="AD39" s="40"/>
      <c r="AE39" s="41"/>
      <c r="AF39" s="40"/>
      <c r="AG39" s="41"/>
      <c r="AH39" s="40"/>
      <c r="AI39" s="41"/>
      <c r="AJ39" s="40"/>
      <c r="AK39" s="41"/>
      <c r="AL39" s="40"/>
      <c r="AM39" s="41"/>
      <c r="AN39" s="40"/>
      <c r="AO39" s="41"/>
      <c r="AP39" s="40"/>
      <c r="AQ39" s="42"/>
      <c r="AR39" s="43"/>
      <c r="AS39" s="41"/>
      <c r="AT39" s="40"/>
      <c r="AU39" s="41"/>
      <c r="AV39" s="40"/>
      <c r="AW39" s="41"/>
      <c r="AX39" s="44"/>
      <c r="AY39" s="109">
        <f t="shared" si="0"/>
        <v>0</v>
      </c>
      <c r="AZ39" s="5"/>
    </row>
    <row r="40" spans="1:52" s="1" customFormat="1" ht="15.75" customHeight="1" x14ac:dyDescent="0.25">
      <c r="A40" s="182"/>
      <c r="B40" s="15">
        <v>19</v>
      </c>
      <c r="C40" s="126"/>
      <c r="D40" s="121"/>
      <c r="E40" s="122"/>
      <c r="F40" s="150"/>
      <c r="G40" s="151"/>
      <c r="H40" s="155"/>
      <c r="I40" s="16"/>
      <c r="J40" s="17"/>
      <c r="K40" s="18"/>
      <c r="L40" s="17"/>
      <c r="M40" s="18"/>
      <c r="N40" s="17"/>
      <c r="O40" s="18"/>
      <c r="P40" s="17"/>
      <c r="Q40" s="18"/>
      <c r="R40" s="17"/>
      <c r="S40" s="18"/>
      <c r="T40" s="17"/>
      <c r="U40" s="18"/>
      <c r="V40" s="17"/>
      <c r="W40" s="18"/>
      <c r="X40" s="17"/>
      <c r="Y40" s="18"/>
      <c r="Z40" s="17"/>
      <c r="AA40" s="18"/>
      <c r="AB40" s="17"/>
      <c r="AC40" s="18"/>
      <c r="AD40" s="17"/>
      <c r="AE40" s="19"/>
      <c r="AF40" s="17"/>
      <c r="AG40" s="18"/>
      <c r="AH40" s="17"/>
      <c r="AI40" s="18"/>
      <c r="AJ40" s="17"/>
      <c r="AK40" s="18"/>
      <c r="AL40" s="17"/>
      <c r="AM40" s="18"/>
      <c r="AN40" s="17"/>
      <c r="AO40" s="18"/>
      <c r="AP40" s="17"/>
      <c r="AQ40" s="20"/>
      <c r="AR40" s="21"/>
      <c r="AS40" s="19"/>
      <c r="AT40" s="17"/>
      <c r="AU40" s="19"/>
      <c r="AV40" s="17"/>
      <c r="AW40" s="19"/>
      <c r="AX40" s="22"/>
      <c r="AY40" s="113">
        <f t="shared" si="0"/>
        <v>0</v>
      </c>
      <c r="AZ40" s="5"/>
    </row>
    <row r="41" spans="1:52" s="1" customFormat="1" ht="15.75" customHeight="1" x14ac:dyDescent="0.25">
      <c r="A41" s="183"/>
      <c r="B41" s="23"/>
      <c r="C41" s="129"/>
      <c r="D41" s="130"/>
      <c r="E41" s="131"/>
      <c r="F41" s="153"/>
      <c r="G41" s="154"/>
      <c r="H41" s="155"/>
      <c r="I41" s="24"/>
      <c r="J41" s="25"/>
      <c r="K41" s="26"/>
      <c r="L41" s="25"/>
      <c r="M41" s="26"/>
      <c r="N41" s="25"/>
      <c r="O41" s="26"/>
      <c r="P41" s="25"/>
      <c r="Q41" s="26"/>
      <c r="R41" s="25"/>
      <c r="S41" s="26"/>
      <c r="T41" s="25"/>
      <c r="U41" s="26"/>
      <c r="V41" s="25"/>
      <c r="W41" s="26"/>
      <c r="X41" s="25"/>
      <c r="Y41" s="26"/>
      <c r="Z41" s="25"/>
      <c r="AA41" s="26"/>
      <c r="AB41" s="25"/>
      <c r="AC41" s="26"/>
      <c r="AD41" s="25"/>
      <c r="AE41" s="26"/>
      <c r="AF41" s="25"/>
      <c r="AG41" s="26"/>
      <c r="AH41" s="25"/>
      <c r="AI41" s="26"/>
      <c r="AJ41" s="25"/>
      <c r="AK41" s="26"/>
      <c r="AL41" s="25"/>
      <c r="AM41" s="26"/>
      <c r="AN41" s="25"/>
      <c r="AO41" s="26"/>
      <c r="AP41" s="25"/>
      <c r="AQ41" s="27"/>
      <c r="AR41" s="28"/>
      <c r="AS41" s="26"/>
      <c r="AT41" s="25"/>
      <c r="AU41" s="26"/>
      <c r="AV41" s="25"/>
      <c r="AW41" s="26"/>
      <c r="AX41" s="29"/>
      <c r="AY41" s="109">
        <f t="shared" si="0"/>
        <v>0</v>
      </c>
      <c r="AZ41" s="5"/>
    </row>
    <row r="42" spans="1:52" s="1" customFormat="1" ht="15.75" customHeight="1" x14ac:dyDescent="0.25">
      <c r="A42" s="182"/>
      <c r="B42" s="30">
        <v>20</v>
      </c>
      <c r="C42" s="126"/>
      <c r="D42" s="127"/>
      <c r="E42" s="128"/>
      <c r="F42" s="150"/>
      <c r="G42" s="151"/>
      <c r="H42" s="155"/>
      <c r="I42" s="47"/>
      <c r="J42" s="32"/>
      <c r="K42" s="34"/>
      <c r="L42" s="32"/>
      <c r="M42" s="33"/>
      <c r="N42" s="32"/>
      <c r="O42" s="33"/>
      <c r="P42" s="32"/>
      <c r="Q42" s="33"/>
      <c r="R42" s="32"/>
      <c r="S42" s="33"/>
      <c r="T42" s="32"/>
      <c r="U42" s="33"/>
      <c r="V42" s="32"/>
      <c r="W42" s="33"/>
      <c r="X42" s="32"/>
      <c r="Y42" s="33"/>
      <c r="Z42" s="32"/>
      <c r="AA42" s="33"/>
      <c r="AB42" s="32"/>
      <c r="AC42" s="33"/>
      <c r="AD42" s="32"/>
      <c r="AE42" s="34"/>
      <c r="AF42" s="32"/>
      <c r="AG42" s="33"/>
      <c r="AH42" s="32"/>
      <c r="AI42" s="33"/>
      <c r="AJ42" s="32"/>
      <c r="AK42" s="33"/>
      <c r="AL42" s="32"/>
      <c r="AM42" s="33"/>
      <c r="AN42" s="32"/>
      <c r="AO42" s="33"/>
      <c r="AP42" s="32"/>
      <c r="AQ42" s="35"/>
      <c r="AR42" s="36"/>
      <c r="AS42" s="34"/>
      <c r="AT42" s="32"/>
      <c r="AU42" s="34"/>
      <c r="AV42" s="32"/>
      <c r="AW42" s="34"/>
      <c r="AX42" s="37"/>
      <c r="AY42" s="113">
        <f t="shared" si="0"/>
        <v>0</v>
      </c>
      <c r="AZ42" s="5"/>
    </row>
    <row r="43" spans="1:52" s="1" customFormat="1" ht="15.75" customHeight="1" x14ac:dyDescent="0.25">
      <c r="A43" s="183"/>
      <c r="B43" s="38"/>
      <c r="C43" s="129"/>
      <c r="D43" s="130"/>
      <c r="E43" s="131"/>
      <c r="F43" s="153"/>
      <c r="G43" s="154"/>
      <c r="H43" s="155"/>
      <c r="I43" s="39"/>
      <c r="J43" s="48"/>
      <c r="K43" s="41"/>
      <c r="L43" s="48"/>
      <c r="M43" s="41"/>
      <c r="N43" s="40"/>
      <c r="O43" s="41"/>
      <c r="P43" s="40"/>
      <c r="Q43" s="41"/>
      <c r="R43" s="40"/>
      <c r="S43" s="41"/>
      <c r="T43" s="40"/>
      <c r="U43" s="41"/>
      <c r="V43" s="40"/>
      <c r="W43" s="41"/>
      <c r="X43" s="40"/>
      <c r="Y43" s="41"/>
      <c r="Z43" s="40"/>
      <c r="AA43" s="41"/>
      <c r="AB43" s="40"/>
      <c r="AC43" s="41"/>
      <c r="AD43" s="40"/>
      <c r="AE43" s="41"/>
      <c r="AF43" s="40"/>
      <c r="AG43" s="41"/>
      <c r="AH43" s="40"/>
      <c r="AI43" s="41"/>
      <c r="AJ43" s="40"/>
      <c r="AK43" s="41"/>
      <c r="AL43" s="40"/>
      <c r="AM43" s="41"/>
      <c r="AN43" s="40"/>
      <c r="AO43" s="41"/>
      <c r="AP43" s="40"/>
      <c r="AQ43" s="42"/>
      <c r="AR43" s="43"/>
      <c r="AS43" s="41"/>
      <c r="AT43" s="40"/>
      <c r="AU43" s="41"/>
      <c r="AV43" s="40"/>
      <c r="AW43" s="41"/>
      <c r="AX43" s="44"/>
      <c r="AY43" s="109">
        <f t="shared" si="0"/>
        <v>0</v>
      </c>
      <c r="AZ43" s="5"/>
    </row>
    <row r="44" spans="1:52" s="1" customFormat="1" ht="15.75" customHeight="1" x14ac:dyDescent="0.25">
      <c r="A44" s="182"/>
      <c r="B44" s="15">
        <v>21</v>
      </c>
      <c r="C44" s="126"/>
      <c r="D44" s="127"/>
      <c r="E44" s="128"/>
      <c r="F44" s="150"/>
      <c r="G44" s="151"/>
      <c r="H44" s="155"/>
      <c r="I44" s="16"/>
      <c r="J44" s="17"/>
      <c r="K44" s="18"/>
      <c r="L44" s="17"/>
      <c r="M44" s="18"/>
      <c r="N44" s="17"/>
      <c r="O44" s="18"/>
      <c r="P44" s="17"/>
      <c r="Q44" s="18"/>
      <c r="R44" s="17"/>
      <c r="S44" s="18"/>
      <c r="T44" s="17"/>
      <c r="U44" s="18"/>
      <c r="V44" s="17"/>
      <c r="W44" s="18"/>
      <c r="X44" s="17"/>
      <c r="Y44" s="18"/>
      <c r="Z44" s="17"/>
      <c r="AA44" s="18"/>
      <c r="AB44" s="17"/>
      <c r="AC44" s="18"/>
      <c r="AD44" s="17"/>
      <c r="AE44" s="19"/>
      <c r="AF44" s="17"/>
      <c r="AG44" s="18"/>
      <c r="AH44" s="17"/>
      <c r="AI44" s="18"/>
      <c r="AJ44" s="17"/>
      <c r="AK44" s="18"/>
      <c r="AL44" s="17"/>
      <c r="AM44" s="18"/>
      <c r="AN44" s="17"/>
      <c r="AO44" s="18"/>
      <c r="AP44" s="17"/>
      <c r="AQ44" s="20"/>
      <c r="AR44" s="21"/>
      <c r="AS44" s="19"/>
      <c r="AT44" s="17"/>
      <c r="AU44" s="19"/>
      <c r="AV44" s="17"/>
      <c r="AW44" s="19"/>
      <c r="AX44" s="22"/>
      <c r="AY44" s="113">
        <f t="shared" si="0"/>
        <v>0</v>
      </c>
      <c r="AZ44" s="5"/>
    </row>
    <row r="45" spans="1:52" s="1" customFormat="1" ht="15.75" customHeight="1" x14ac:dyDescent="0.25">
      <c r="A45" s="183"/>
      <c r="B45" s="23"/>
      <c r="C45" s="129"/>
      <c r="D45" s="130"/>
      <c r="E45" s="131"/>
      <c r="F45" s="153"/>
      <c r="G45" s="154"/>
      <c r="H45" s="155"/>
      <c r="I45" s="24"/>
      <c r="J45" s="25"/>
      <c r="K45" s="26"/>
      <c r="L45" s="25"/>
      <c r="M45" s="26"/>
      <c r="N45" s="25"/>
      <c r="O45" s="26"/>
      <c r="P45" s="25"/>
      <c r="Q45" s="26"/>
      <c r="R45" s="25"/>
      <c r="S45" s="49"/>
      <c r="T45" s="25"/>
      <c r="U45" s="26"/>
      <c r="V45" s="25"/>
      <c r="W45" s="26"/>
      <c r="X45" s="25"/>
      <c r="Y45" s="26"/>
      <c r="Z45" s="25"/>
      <c r="AA45" s="26"/>
      <c r="AB45" s="25"/>
      <c r="AC45" s="26"/>
      <c r="AD45" s="25"/>
      <c r="AE45" s="26"/>
      <c r="AF45" s="25"/>
      <c r="AG45" s="26"/>
      <c r="AH45" s="25"/>
      <c r="AI45" s="26"/>
      <c r="AJ45" s="25"/>
      <c r="AK45" s="26"/>
      <c r="AL45" s="25"/>
      <c r="AM45" s="26"/>
      <c r="AN45" s="25"/>
      <c r="AO45" s="26"/>
      <c r="AP45" s="25"/>
      <c r="AQ45" s="27"/>
      <c r="AR45" s="28"/>
      <c r="AS45" s="26"/>
      <c r="AT45" s="25"/>
      <c r="AU45" s="26"/>
      <c r="AV45" s="25"/>
      <c r="AW45" s="26"/>
      <c r="AX45" s="29"/>
      <c r="AY45" s="109">
        <f t="shared" si="0"/>
        <v>0</v>
      </c>
      <c r="AZ45" s="5"/>
    </row>
    <row r="46" spans="1:52" s="1" customFormat="1" ht="15.75" customHeight="1" x14ac:dyDescent="0.25">
      <c r="A46" s="182"/>
      <c r="B46" s="30">
        <v>22</v>
      </c>
      <c r="C46" s="126"/>
      <c r="D46" s="127"/>
      <c r="E46" s="128"/>
      <c r="F46" s="150"/>
      <c r="G46" s="151"/>
      <c r="H46" s="152"/>
      <c r="I46" s="31"/>
      <c r="J46" s="32"/>
      <c r="K46" s="33"/>
      <c r="L46" s="32"/>
      <c r="M46" s="33"/>
      <c r="N46" s="32"/>
      <c r="O46" s="33"/>
      <c r="P46" s="32"/>
      <c r="Q46" s="33"/>
      <c r="R46" s="32"/>
      <c r="S46" s="33"/>
      <c r="T46" s="32"/>
      <c r="U46" s="33"/>
      <c r="V46" s="32"/>
      <c r="W46" s="33"/>
      <c r="X46" s="32"/>
      <c r="Y46" s="33"/>
      <c r="Z46" s="32"/>
      <c r="AA46" s="33"/>
      <c r="AB46" s="32"/>
      <c r="AC46" s="33"/>
      <c r="AD46" s="32"/>
      <c r="AE46" s="34"/>
      <c r="AF46" s="32"/>
      <c r="AG46" s="33"/>
      <c r="AH46" s="32"/>
      <c r="AI46" s="33"/>
      <c r="AJ46" s="32"/>
      <c r="AK46" s="33"/>
      <c r="AL46" s="32"/>
      <c r="AM46" s="33"/>
      <c r="AN46" s="32"/>
      <c r="AO46" s="33"/>
      <c r="AP46" s="32"/>
      <c r="AQ46" s="35"/>
      <c r="AR46" s="36"/>
      <c r="AS46" s="34"/>
      <c r="AT46" s="32"/>
      <c r="AU46" s="34"/>
      <c r="AV46" s="32"/>
      <c r="AW46" s="34"/>
      <c r="AX46" s="37"/>
      <c r="AY46" s="113">
        <f t="shared" si="0"/>
        <v>0</v>
      </c>
      <c r="AZ46" s="5"/>
    </row>
    <row r="47" spans="1:52" s="1" customFormat="1" ht="15.75" customHeight="1" x14ac:dyDescent="0.25">
      <c r="A47" s="183"/>
      <c r="B47" s="38"/>
      <c r="C47" s="129"/>
      <c r="D47" s="130"/>
      <c r="E47" s="131"/>
      <c r="F47" s="153"/>
      <c r="G47" s="154"/>
      <c r="H47" s="155"/>
      <c r="I47" s="39"/>
      <c r="J47" s="40"/>
      <c r="K47" s="41"/>
      <c r="L47" s="40"/>
      <c r="M47" s="41"/>
      <c r="N47" s="40"/>
      <c r="O47" s="41"/>
      <c r="P47" s="40"/>
      <c r="Q47" s="41"/>
      <c r="R47" s="40"/>
      <c r="S47" s="41"/>
      <c r="T47" s="40"/>
      <c r="U47" s="41"/>
      <c r="V47" s="40"/>
      <c r="W47" s="41"/>
      <c r="X47" s="40"/>
      <c r="Y47" s="41"/>
      <c r="Z47" s="40"/>
      <c r="AA47" s="41"/>
      <c r="AB47" s="40"/>
      <c r="AC47" s="41"/>
      <c r="AD47" s="40"/>
      <c r="AE47" s="41"/>
      <c r="AF47" s="40"/>
      <c r="AG47" s="41"/>
      <c r="AH47" s="40"/>
      <c r="AI47" s="41"/>
      <c r="AJ47" s="40"/>
      <c r="AK47" s="41"/>
      <c r="AL47" s="40"/>
      <c r="AM47" s="41"/>
      <c r="AN47" s="40"/>
      <c r="AO47" s="41"/>
      <c r="AP47" s="40"/>
      <c r="AQ47" s="42"/>
      <c r="AR47" s="43"/>
      <c r="AS47" s="41"/>
      <c r="AT47" s="40"/>
      <c r="AU47" s="41"/>
      <c r="AV47" s="40"/>
      <c r="AW47" s="41"/>
      <c r="AX47" s="44"/>
      <c r="AY47" s="109">
        <f t="shared" si="0"/>
        <v>0</v>
      </c>
      <c r="AZ47" s="5"/>
    </row>
    <row r="48" spans="1:52" s="1" customFormat="1" ht="15.75" customHeight="1" x14ac:dyDescent="0.25">
      <c r="A48" s="182"/>
      <c r="B48" s="15">
        <v>23</v>
      </c>
      <c r="C48" s="126"/>
      <c r="D48" s="121"/>
      <c r="E48" s="122"/>
      <c r="F48" s="150"/>
      <c r="G48" s="151"/>
      <c r="H48" s="152"/>
      <c r="I48" s="16"/>
      <c r="J48" s="17"/>
      <c r="K48" s="18"/>
      <c r="L48" s="17"/>
      <c r="M48" s="18"/>
      <c r="N48" s="17"/>
      <c r="O48" s="18"/>
      <c r="P48" s="17"/>
      <c r="Q48" s="18"/>
      <c r="R48" s="17"/>
      <c r="S48" s="18"/>
      <c r="T48" s="17"/>
      <c r="U48" s="18"/>
      <c r="V48" s="17"/>
      <c r="W48" s="18"/>
      <c r="X48" s="17"/>
      <c r="Y48" s="18"/>
      <c r="Z48" s="17"/>
      <c r="AA48" s="18"/>
      <c r="AB48" s="17"/>
      <c r="AC48" s="18"/>
      <c r="AD48" s="17"/>
      <c r="AE48" s="19"/>
      <c r="AF48" s="17"/>
      <c r="AG48" s="18"/>
      <c r="AH48" s="17"/>
      <c r="AI48" s="18"/>
      <c r="AJ48" s="17"/>
      <c r="AK48" s="18"/>
      <c r="AL48" s="17"/>
      <c r="AM48" s="18"/>
      <c r="AN48" s="17"/>
      <c r="AO48" s="18"/>
      <c r="AP48" s="17"/>
      <c r="AQ48" s="20"/>
      <c r="AR48" s="21"/>
      <c r="AS48" s="19"/>
      <c r="AT48" s="17"/>
      <c r="AU48" s="19"/>
      <c r="AV48" s="17"/>
      <c r="AW48" s="19"/>
      <c r="AX48" s="22"/>
      <c r="AY48" s="113">
        <f t="shared" si="0"/>
        <v>0</v>
      </c>
      <c r="AZ48" s="5"/>
    </row>
    <row r="49" spans="1:52" s="1" customFormat="1" ht="15.75" customHeight="1" x14ac:dyDescent="0.25">
      <c r="A49" s="183"/>
      <c r="B49" s="23"/>
      <c r="C49" s="129"/>
      <c r="D49" s="130"/>
      <c r="E49" s="131"/>
      <c r="F49" s="153"/>
      <c r="G49" s="154"/>
      <c r="H49" s="155"/>
      <c r="I49" s="24"/>
      <c r="J49" s="25"/>
      <c r="K49" s="26"/>
      <c r="L49" s="25"/>
      <c r="M49" s="26"/>
      <c r="N49" s="25"/>
      <c r="O49" s="26"/>
      <c r="P49" s="25"/>
      <c r="Q49" s="26"/>
      <c r="R49" s="25"/>
      <c r="S49" s="26"/>
      <c r="T49" s="25"/>
      <c r="U49" s="26"/>
      <c r="V49" s="25"/>
      <c r="W49" s="26"/>
      <c r="X49" s="25"/>
      <c r="Y49" s="26"/>
      <c r="Z49" s="25"/>
      <c r="AA49" s="26"/>
      <c r="AB49" s="25"/>
      <c r="AC49" s="26"/>
      <c r="AD49" s="25"/>
      <c r="AE49" s="26"/>
      <c r="AF49" s="25"/>
      <c r="AG49" s="26"/>
      <c r="AH49" s="25"/>
      <c r="AI49" s="26"/>
      <c r="AJ49" s="25"/>
      <c r="AK49" s="26"/>
      <c r="AL49" s="25"/>
      <c r="AM49" s="26"/>
      <c r="AN49" s="25"/>
      <c r="AO49" s="26"/>
      <c r="AP49" s="25"/>
      <c r="AQ49" s="27"/>
      <c r="AR49" s="28"/>
      <c r="AS49" s="26"/>
      <c r="AT49" s="25"/>
      <c r="AU49" s="26"/>
      <c r="AV49" s="25"/>
      <c r="AW49" s="26"/>
      <c r="AX49" s="29"/>
      <c r="AY49" s="109">
        <f t="shared" si="0"/>
        <v>0</v>
      </c>
      <c r="AZ49" s="5"/>
    </row>
    <row r="50" spans="1:52" s="1" customFormat="1" ht="15.75" customHeight="1" x14ac:dyDescent="0.25">
      <c r="A50" s="182"/>
      <c r="B50" s="30">
        <v>24</v>
      </c>
      <c r="C50" s="126"/>
      <c r="D50" s="132"/>
      <c r="E50" s="133"/>
      <c r="F50" s="150"/>
      <c r="G50" s="151"/>
      <c r="H50" s="155"/>
      <c r="I50" s="31"/>
      <c r="J50" s="32"/>
      <c r="K50" s="33"/>
      <c r="L50" s="32"/>
      <c r="M50" s="33"/>
      <c r="N50" s="32"/>
      <c r="O50" s="33"/>
      <c r="P50" s="32"/>
      <c r="Q50" s="33"/>
      <c r="R50" s="32"/>
      <c r="S50" s="33"/>
      <c r="T50" s="32"/>
      <c r="U50" s="33"/>
      <c r="V50" s="32"/>
      <c r="W50" s="33"/>
      <c r="X50" s="32"/>
      <c r="Y50" s="33"/>
      <c r="Z50" s="32"/>
      <c r="AA50" s="33"/>
      <c r="AB50" s="32"/>
      <c r="AC50" s="33"/>
      <c r="AD50" s="32"/>
      <c r="AE50" s="34"/>
      <c r="AF50" s="32"/>
      <c r="AG50" s="33"/>
      <c r="AH50" s="32"/>
      <c r="AI50" s="33"/>
      <c r="AJ50" s="32"/>
      <c r="AK50" s="33"/>
      <c r="AL50" s="32"/>
      <c r="AM50" s="33"/>
      <c r="AN50" s="32"/>
      <c r="AO50" s="33"/>
      <c r="AP50" s="32"/>
      <c r="AQ50" s="35"/>
      <c r="AR50" s="36"/>
      <c r="AS50" s="34"/>
      <c r="AT50" s="32"/>
      <c r="AU50" s="34"/>
      <c r="AV50" s="32"/>
      <c r="AW50" s="34"/>
      <c r="AX50" s="37"/>
      <c r="AY50" s="113">
        <f t="shared" si="0"/>
        <v>0</v>
      </c>
      <c r="AZ50" s="5"/>
    </row>
    <row r="51" spans="1:52" s="1" customFormat="1" ht="15.75" customHeight="1" x14ac:dyDescent="0.25">
      <c r="A51" s="183"/>
      <c r="B51" s="38"/>
      <c r="C51" s="123"/>
      <c r="D51" s="134"/>
      <c r="E51" s="135"/>
      <c r="F51" s="153"/>
      <c r="G51" s="157"/>
      <c r="H51" s="158"/>
      <c r="I51" s="39"/>
      <c r="J51" s="40"/>
      <c r="K51" s="41"/>
      <c r="L51" s="40"/>
      <c r="M51" s="41"/>
      <c r="N51" s="40"/>
      <c r="O51" s="41"/>
      <c r="P51" s="40"/>
      <c r="Q51" s="41"/>
      <c r="R51" s="40"/>
      <c r="S51" s="50"/>
      <c r="T51" s="40"/>
      <c r="U51" s="41"/>
      <c r="V51" s="40"/>
      <c r="W51" s="41"/>
      <c r="X51" s="40"/>
      <c r="Y51" s="41"/>
      <c r="Z51" s="40"/>
      <c r="AA51" s="41"/>
      <c r="AB51" s="40"/>
      <c r="AC51" s="41"/>
      <c r="AD51" s="40"/>
      <c r="AE51" s="41"/>
      <c r="AF51" s="40"/>
      <c r="AG51" s="41"/>
      <c r="AH51" s="40"/>
      <c r="AI51" s="41"/>
      <c r="AJ51" s="40"/>
      <c r="AK51" s="41"/>
      <c r="AL51" s="40"/>
      <c r="AM51" s="41"/>
      <c r="AN51" s="40"/>
      <c r="AO51" s="41"/>
      <c r="AP51" s="40"/>
      <c r="AQ51" s="42"/>
      <c r="AR51" s="43"/>
      <c r="AS51" s="41"/>
      <c r="AT51" s="40"/>
      <c r="AU51" s="41"/>
      <c r="AV51" s="40"/>
      <c r="AW51" s="41"/>
      <c r="AX51" s="44"/>
      <c r="AY51" s="109">
        <f t="shared" si="0"/>
        <v>0</v>
      </c>
      <c r="AZ51" s="5"/>
    </row>
    <row r="52" spans="1:52" s="1" customFormat="1" ht="15.75" customHeight="1" x14ac:dyDescent="0.25">
      <c r="A52" s="182"/>
      <c r="B52" s="15">
        <v>25</v>
      </c>
      <c r="C52" s="126"/>
      <c r="D52" s="132"/>
      <c r="E52" s="133"/>
      <c r="F52" s="150"/>
      <c r="G52" s="151"/>
      <c r="H52" s="155"/>
      <c r="I52" s="16"/>
      <c r="J52" s="17"/>
      <c r="K52" s="18"/>
      <c r="L52" s="17"/>
      <c r="M52" s="18"/>
      <c r="N52" s="17"/>
      <c r="O52" s="18"/>
      <c r="P52" s="17"/>
      <c r="Q52" s="18"/>
      <c r="R52" s="17"/>
      <c r="S52" s="18"/>
      <c r="T52" s="17"/>
      <c r="U52" s="18"/>
      <c r="V52" s="17"/>
      <c r="W52" s="18"/>
      <c r="X52" s="17"/>
      <c r="Y52" s="19"/>
      <c r="Z52" s="17"/>
      <c r="AA52" s="19"/>
      <c r="AB52" s="17"/>
      <c r="AC52" s="18"/>
      <c r="AD52" s="17"/>
      <c r="AE52" s="19"/>
      <c r="AF52" s="17"/>
      <c r="AG52" s="18"/>
      <c r="AH52" s="17"/>
      <c r="AI52" s="19"/>
      <c r="AJ52" s="17"/>
      <c r="AK52" s="19"/>
      <c r="AL52" s="17"/>
      <c r="AM52" s="18"/>
      <c r="AN52" s="21"/>
      <c r="AO52" s="18"/>
      <c r="AP52" s="17"/>
      <c r="AQ52" s="20"/>
      <c r="AR52" s="21"/>
      <c r="AS52" s="19"/>
      <c r="AT52" s="17"/>
      <c r="AU52" s="19"/>
      <c r="AV52" s="17"/>
      <c r="AW52" s="19"/>
      <c r="AX52" s="22"/>
      <c r="AY52" s="113">
        <f t="shared" si="0"/>
        <v>0</v>
      </c>
      <c r="AZ52" s="5"/>
    </row>
    <row r="53" spans="1:52" s="1" customFormat="1" ht="15.75" customHeight="1" x14ac:dyDescent="0.25">
      <c r="A53" s="183"/>
      <c r="B53" s="23"/>
      <c r="C53" s="123"/>
      <c r="D53" s="134"/>
      <c r="E53" s="135"/>
      <c r="F53" s="153"/>
      <c r="G53" s="157"/>
      <c r="H53" s="155"/>
      <c r="I53" s="24"/>
      <c r="J53" s="25"/>
      <c r="K53" s="26"/>
      <c r="L53" s="25"/>
      <c r="M53" s="26"/>
      <c r="N53" s="25"/>
      <c r="O53" s="26"/>
      <c r="P53" s="25"/>
      <c r="Q53" s="26"/>
      <c r="R53" s="25"/>
      <c r="S53" s="49"/>
      <c r="T53" s="25"/>
      <c r="U53" s="26"/>
      <c r="V53" s="25"/>
      <c r="W53" s="26"/>
      <c r="X53" s="25"/>
      <c r="Y53" s="26"/>
      <c r="Z53" s="25"/>
      <c r="AA53" s="26"/>
      <c r="AB53" s="25"/>
      <c r="AC53" s="26"/>
      <c r="AD53" s="25"/>
      <c r="AE53" s="26"/>
      <c r="AF53" s="25"/>
      <c r="AG53" s="26"/>
      <c r="AH53" s="25"/>
      <c r="AI53" s="26"/>
      <c r="AJ53" s="25"/>
      <c r="AK53" s="26"/>
      <c r="AL53" s="25"/>
      <c r="AM53" s="27"/>
      <c r="AN53" s="28"/>
      <c r="AO53" s="26"/>
      <c r="AP53" s="25"/>
      <c r="AQ53" s="27"/>
      <c r="AR53" s="28"/>
      <c r="AS53" s="26"/>
      <c r="AT53" s="25"/>
      <c r="AU53" s="26"/>
      <c r="AV53" s="25"/>
      <c r="AW53" s="26"/>
      <c r="AX53" s="29"/>
      <c r="AY53" s="109">
        <f t="shared" si="0"/>
        <v>0</v>
      </c>
      <c r="AZ53" s="5"/>
    </row>
    <row r="54" spans="1:52" s="1" customFormat="1" ht="15.75" customHeight="1" x14ac:dyDescent="0.25">
      <c r="A54" s="182"/>
      <c r="B54" s="30">
        <v>26</v>
      </c>
      <c r="C54" s="126"/>
      <c r="D54" s="121"/>
      <c r="E54" s="122"/>
      <c r="F54" s="150"/>
      <c r="G54" s="151"/>
      <c r="H54" s="155"/>
      <c r="I54" s="47"/>
      <c r="J54" s="32"/>
      <c r="K54" s="33"/>
      <c r="L54" s="32"/>
      <c r="M54" s="33"/>
      <c r="N54" s="32"/>
      <c r="O54" s="33"/>
      <c r="P54" s="32"/>
      <c r="Q54" s="33"/>
      <c r="R54" s="32"/>
      <c r="S54" s="34"/>
      <c r="T54" s="32"/>
      <c r="U54" s="34"/>
      <c r="V54" s="32"/>
      <c r="W54" s="33"/>
      <c r="X54" s="32"/>
      <c r="Y54" s="34"/>
      <c r="Z54" s="32"/>
      <c r="AA54" s="34"/>
      <c r="AB54" s="32"/>
      <c r="AC54" s="33"/>
      <c r="AD54" s="32"/>
      <c r="AE54" s="34"/>
      <c r="AF54" s="32"/>
      <c r="AG54" s="33"/>
      <c r="AH54" s="32"/>
      <c r="AI54" s="34"/>
      <c r="AJ54" s="32"/>
      <c r="AK54" s="34"/>
      <c r="AL54" s="32"/>
      <c r="AM54" s="35"/>
      <c r="AN54" s="36"/>
      <c r="AO54" s="33"/>
      <c r="AP54" s="32"/>
      <c r="AQ54" s="35"/>
      <c r="AR54" s="36"/>
      <c r="AS54" s="34"/>
      <c r="AT54" s="32"/>
      <c r="AU54" s="34"/>
      <c r="AV54" s="32"/>
      <c r="AW54" s="34"/>
      <c r="AX54" s="37"/>
      <c r="AY54" s="113">
        <f t="shared" si="0"/>
        <v>0</v>
      </c>
      <c r="AZ54" s="5"/>
    </row>
    <row r="55" spans="1:52" s="1" customFormat="1" ht="15.75" customHeight="1" x14ac:dyDescent="0.25">
      <c r="A55" s="183"/>
      <c r="B55" s="38"/>
      <c r="C55" s="129"/>
      <c r="D55" s="130"/>
      <c r="E55" s="131"/>
      <c r="F55" s="153"/>
      <c r="G55" s="154"/>
      <c r="H55" s="155"/>
      <c r="I55" s="39"/>
      <c r="J55" s="40"/>
      <c r="K55" s="41"/>
      <c r="L55" s="40"/>
      <c r="M55" s="41"/>
      <c r="N55" s="40"/>
      <c r="O55" s="41"/>
      <c r="P55" s="40"/>
      <c r="Q55" s="41"/>
      <c r="R55" s="40"/>
      <c r="S55" s="50"/>
      <c r="T55" s="40"/>
      <c r="U55" s="41"/>
      <c r="V55" s="40"/>
      <c r="W55" s="41"/>
      <c r="X55" s="40"/>
      <c r="Y55" s="41"/>
      <c r="Z55" s="40"/>
      <c r="AA55" s="41"/>
      <c r="AB55" s="40"/>
      <c r="AC55" s="41"/>
      <c r="AD55" s="40"/>
      <c r="AE55" s="41"/>
      <c r="AF55" s="40"/>
      <c r="AG55" s="41"/>
      <c r="AH55" s="40"/>
      <c r="AI55" s="41"/>
      <c r="AJ55" s="40"/>
      <c r="AK55" s="41"/>
      <c r="AL55" s="40"/>
      <c r="AM55" s="42"/>
      <c r="AN55" s="43"/>
      <c r="AO55" s="41"/>
      <c r="AP55" s="40"/>
      <c r="AQ55" s="42"/>
      <c r="AR55" s="43"/>
      <c r="AS55" s="41"/>
      <c r="AT55" s="40"/>
      <c r="AU55" s="41"/>
      <c r="AV55" s="40"/>
      <c r="AW55" s="41"/>
      <c r="AX55" s="44"/>
      <c r="AY55" s="109">
        <f t="shared" si="0"/>
        <v>0</v>
      </c>
      <c r="AZ55" s="5"/>
    </row>
    <row r="56" spans="1:52" s="1" customFormat="1" ht="15.75" customHeight="1" x14ac:dyDescent="0.25">
      <c r="A56" s="182"/>
      <c r="B56" s="15">
        <v>27</v>
      </c>
      <c r="C56" s="126"/>
      <c r="D56" s="127"/>
      <c r="E56" s="128"/>
      <c r="F56" s="150"/>
      <c r="G56" s="151"/>
      <c r="H56" s="155"/>
      <c r="I56" s="45"/>
      <c r="J56" s="17"/>
      <c r="K56" s="19"/>
      <c r="L56" s="17"/>
      <c r="M56" s="18"/>
      <c r="N56" s="17"/>
      <c r="O56" s="19"/>
      <c r="P56" s="17"/>
      <c r="Q56" s="19"/>
      <c r="R56" s="17"/>
      <c r="S56" s="19"/>
      <c r="T56" s="17"/>
      <c r="U56" s="19"/>
      <c r="V56" s="17"/>
      <c r="W56" s="18"/>
      <c r="X56" s="17"/>
      <c r="Y56" s="19"/>
      <c r="Z56" s="17"/>
      <c r="AA56" s="19"/>
      <c r="AB56" s="17"/>
      <c r="AC56" s="18"/>
      <c r="AD56" s="17"/>
      <c r="AE56" s="19"/>
      <c r="AF56" s="17"/>
      <c r="AG56" s="18"/>
      <c r="AH56" s="17"/>
      <c r="AI56" s="19"/>
      <c r="AJ56" s="17"/>
      <c r="AK56" s="19"/>
      <c r="AL56" s="17"/>
      <c r="AM56" s="18"/>
      <c r="AN56" s="17"/>
      <c r="AO56" s="18"/>
      <c r="AP56" s="17"/>
      <c r="AQ56" s="20"/>
      <c r="AR56" s="21"/>
      <c r="AS56" s="19"/>
      <c r="AT56" s="17"/>
      <c r="AU56" s="19"/>
      <c r="AV56" s="17"/>
      <c r="AW56" s="19"/>
      <c r="AX56" s="22"/>
      <c r="AY56" s="113">
        <f t="shared" si="0"/>
        <v>0</v>
      </c>
      <c r="AZ56" s="5"/>
    </row>
    <row r="57" spans="1:52" s="1" customFormat="1" ht="15.75" customHeight="1" x14ac:dyDescent="0.25">
      <c r="A57" s="183"/>
      <c r="B57" s="23"/>
      <c r="C57" s="129"/>
      <c r="D57" s="130"/>
      <c r="E57" s="131"/>
      <c r="F57" s="153"/>
      <c r="G57" s="154"/>
      <c r="H57" s="155"/>
      <c r="I57" s="24"/>
      <c r="J57" s="46"/>
      <c r="K57" s="26"/>
      <c r="L57" s="46"/>
      <c r="M57" s="26"/>
      <c r="N57" s="25"/>
      <c r="O57" s="26"/>
      <c r="P57" s="25"/>
      <c r="Q57" s="26"/>
      <c r="R57" s="46"/>
      <c r="S57" s="49"/>
      <c r="T57" s="46"/>
      <c r="U57" s="26"/>
      <c r="V57" s="25"/>
      <c r="W57" s="26"/>
      <c r="X57" s="25"/>
      <c r="Y57" s="26"/>
      <c r="Z57" s="25"/>
      <c r="AA57" s="26"/>
      <c r="AB57" s="25"/>
      <c r="AC57" s="26"/>
      <c r="AD57" s="25"/>
      <c r="AE57" s="26"/>
      <c r="AF57" s="25"/>
      <c r="AG57" s="26"/>
      <c r="AH57" s="25"/>
      <c r="AI57" s="26"/>
      <c r="AJ57" s="25"/>
      <c r="AK57" s="26"/>
      <c r="AL57" s="25"/>
      <c r="AM57" s="26"/>
      <c r="AN57" s="25"/>
      <c r="AO57" s="26"/>
      <c r="AP57" s="25"/>
      <c r="AQ57" s="27"/>
      <c r="AR57" s="28"/>
      <c r="AS57" s="26"/>
      <c r="AT57" s="46"/>
      <c r="AU57" s="26"/>
      <c r="AV57" s="46"/>
      <c r="AW57" s="26"/>
      <c r="AX57" s="51"/>
      <c r="AY57" s="109">
        <f t="shared" si="0"/>
        <v>0</v>
      </c>
      <c r="AZ57" s="5"/>
    </row>
    <row r="58" spans="1:52" s="1" customFormat="1" ht="15.75" customHeight="1" x14ac:dyDescent="0.25">
      <c r="A58" s="182"/>
      <c r="B58" s="30">
        <v>28</v>
      </c>
      <c r="C58" s="126"/>
      <c r="D58" s="127"/>
      <c r="E58" s="128"/>
      <c r="F58" s="150"/>
      <c r="G58" s="151"/>
      <c r="H58" s="146"/>
      <c r="I58" s="47"/>
      <c r="J58" s="32"/>
      <c r="K58" s="33"/>
      <c r="L58" s="32"/>
      <c r="M58" s="33"/>
      <c r="N58" s="32"/>
      <c r="O58" s="34"/>
      <c r="P58" s="32"/>
      <c r="Q58" s="33"/>
      <c r="R58" s="32"/>
      <c r="S58" s="34"/>
      <c r="T58" s="32"/>
      <c r="U58" s="34"/>
      <c r="V58" s="32"/>
      <c r="W58" s="34"/>
      <c r="X58" s="32"/>
      <c r="Y58" s="34"/>
      <c r="Z58" s="32"/>
      <c r="AA58" s="34"/>
      <c r="AB58" s="32"/>
      <c r="AC58" s="33"/>
      <c r="AD58" s="32"/>
      <c r="AE58" s="34"/>
      <c r="AF58" s="32"/>
      <c r="AG58" s="33"/>
      <c r="AH58" s="32"/>
      <c r="AI58" s="34"/>
      <c r="AJ58" s="32"/>
      <c r="AK58" s="34"/>
      <c r="AL58" s="32"/>
      <c r="AM58" s="33"/>
      <c r="AN58" s="36"/>
      <c r="AO58" s="33"/>
      <c r="AP58" s="32"/>
      <c r="AQ58" s="35"/>
      <c r="AR58" s="36"/>
      <c r="AS58" s="34"/>
      <c r="AT58" s="32"/>
      <c r="AU58" s="34"/>
      <c r="AV58" s="32"/>
      <c r="AW58" s="34"/>
      <c r="AX58" s="37"/>
      <c r="AY58" s="113">
        <f t="shared" si="0"/>
        <v>0</v>
      </c>
      <c r="AZ58" s="5"/>
    </row>
    <row r="59" spans="1:52" s="1" customFormat="1" ht="15.75" customHeight="1" x14ac:dyDescent="0.25">
      <c r="A59" s="183"/>
      <c r="B59" s="38"/>
      <c r="C59" s="129"/>
      <c r="D59" s="130"/>
      <c r="E59" s="131"/>
      <c r="F59" s="153"/>
      <c r="G59" s="154"/>
      <c r="H59" s="155"/>
      <c r="I59" s="39"/>
      <c r="J59" s="40"/>
      <c r="K59" s="41"/>
      <c r="L59" s="40"/>
      <c r="M59" s="41"/>
      <c r="N59" s="40"/>
      <c r="O59" s="41"/>
      <c r="P59" s="40"/>
      <c r="Q59" s="41"/>
      <c r="R59" s="40"/>
      <c r="S59" s="50"/>
      <c r="T59" s="40"/>
      <c r="U59" s="41"/>
      <c r="V59" s="40"/>
      <c r="W59" s="41"/>
      <c r="X59" s="40"/>
      <c r="Y59" s="41"/>
      <c r="Z59" s="40"/>
      <c r="AA59" s="41"/>
      <c r="AB59" s="40"/>
      <c r="AC59" s="41"/>
      <c r="AD59" s="40"/>
      <c r="AE59" s="41"/>
      <c r="AF59" s="40"/>
      <c r="AG59" s="41"/>
      <c r="AH59" s="40"/>
      <c r="AI59" s="41"/>
      <c r="AJ59" s="40"/>
      <c r="AK59" s="41"/>
      <c r="AL59" s="40"/>
      <c r="AM59" s="42"/>
      <c r="AN59" s="43"/>
      <c r="AO59" s="41"/>
      <c r="AP59" s="40"/>
      <c r="AQ59" s="42"/>
      <c r="AR59" s="43"/>
      <c r="AS59" s="41"/>
      <c r="AT59" s="40"/>
      <c r="AU59" s="41"/>
      <c r="AV59" s="40"/>
      <c r="AW59" s="41"/>
      <c r="AX59" s="44"/>
      <c r="AY59" s="109">
        <f t="shared" si="0"/>
        <v>0</v>
      </c>
      <c r="AZ59" s="5"/>
    </row>
    <row r="60" spans="1:52" s="1" customFormat="1" ht="15.75" customHeight="1" x14ac:dyDescent="0.25">
      <c r="A60" s="182"/>
      <c r="B60" s="15">
        <v>29</v>
      </c>
      <c r="C60" s="126"/>
      <c r="D60" s="132"/>
      <c r="E60" s="133"/>
      <c r="F60" s="150"/>
      <c r="G60" s="156"/>
      <c r="H60" s="146"/>
      <c r="I60" s="45"/>
      <c r="J60" s="17"/>
      <c r="K60" s="18"/>
      <c r="L60" s="17"/>
      <c r="M60" s="18"/>
      <c r="N60" s="17"/>
      <c r="O60" s="19"/>
      <c r="P60" s="17"/>
      <c r="Q60" s="18"/>
      <c r="R60" s="17"/>
      <c r="S60" s="19"/>
      <c r="T60" s="17"/>
      <c r="U60" s="19"/>
      <c r="V60" s="17"/>
      <c r="W60" s="19"/>
      <c r="X60" s="17"/>
      <c r="Y60" s="19"/>
      <c r="Z60" s="17"/>
      <c r="AA60" s="19"/>
      <c r="AB60" s="17"/>
      <c r="AC60" s="18"/>
      <c r="AD60" s="17"/>
      <c r="AE60" s="19"/>
      <c r="AF60" s="17"/>
      <c r="AG60" s="18"/>
      <c r="AH60" s="17"/>
      <c r="AI60" s="19"/>
      <c r="AJ60" s="17"/>
      <c r="AK60" s="19"/>
      <c r="AL60" s="17"/>
      <c r="AM60" s="18"/>
      <c r="AN60" s="17"/>
      <c r="AO60" s="18"/>
      <c r="AP60" s="17"/>
      <c r="AQ60" s="20"/>
      <c r="AR60" s="21"/>
      <c r="AS60" s="19"/>
      <c r="AT60" s="17"/>
      <c r="AU60" s="19"/>
      <c r="AV60" s="17"/>
      <c r="AW60" s="19"/>
      <c r="AX60" s="22"/>
      <c r="AY60" s="113">
        <f t="shared" si="0"/>
        <v>0</v>
      </c>
      <c r="AZ60" s="5"/>
    </row>
    <row r="61" spans="1:52" s="1" customFormat="1" ht="15.75" customHeight="1" x14ac:dyDescent="0.25">
      <c r="A61" s="183"/>
      <c r="B61" s="23"/>
      <c r="C61" s="123"/>
      <c r="D61" s="134"/>
      <c r="E61" s="135"/>
      <c r="F61" s="153"/>
      <c r="G61" s="157"/>
      <c r="H61" s="155"/>
      <c r="I61" s="24"/>
      <c r="J61" s="25"/>
      <c r="K61" s="26"/>
      <c r="L61" s="25"/>
      <c r="M61" s="26"/>
      <c r="N61" s="25"/>
      <c r="O61" s="52"/>
      <c r="P61" s="25"/>
      <c r="Q61" s="26"/>
      <c r="R61" s="25"/>
      <c r="S61" s="26"/>
      <c r="T61" s="25"/>
      <c r="U61" s="26"/>
      <c r="V61" s="25"/>
      <c r="W61" s="26"/>
      <c r="X61" s="25"/>
      <c r="Y61" s="26"/>
      <c r="Z61" s="25"/>
      <c r="AA61" s="26"/>
      <c r="AB61" s="25"/>
      <c r="AC61" s="26"/>
      <c r="AD61" s="25"/>
      <c r="AE61" s="26"/>
      <c r="AF61" s="25"/>
      <c r="AG61" s="26"/>
      <c r="AH61" s="25"/>
      <c r="AI61" s="26"/>
      <c r="AJ61" s="25"/>
      <c r="AK61" s="26"/>
      <c r="AL61" s="25"/>
      <c r="AM61" s="26"/>
      <c r="AN61" s="25"/>
      <c r="AO61" s="26"/>
      <c r="AP61" s="25"/>
      <c r="AQ61" s="27"/>
      <c r="AR61" s="28"/>
      <c r="AS61" s="26"/>
      <c r="AT61" s="25"/>
      <c r="AU61" s="26"/>
      <c r="AV61" s="25"/>
      <c r="AW61" s="26"/>
      <c r="AX61" s="29"/>
      <c r="AY61" s="109">
        <f t="shared" si="0"/>
        <v>0</v>
      </c>
      <c r="AZ61" s="5"/>
    </row>
    <row r="62" spans="1:52" s="1" customFormat="1" ht="15.75" customHeight="1" x14ac:dyDescent="0.25">
      <c r="A62" s="182"/>
      <c r="B62" s="30">
        <v>30</v>
      </c>
      <c r="C62" s="126"/>
      <c r="D62" s="121"/>
      <c r="E62" s="122"/>
      <c r="F62" s="150"/>
      <c r="G62" s="145"/>
      <c r="H62" s="146"/>
      <c r="I62" s="47"/>
      <c r="J62" s="32"/>
      <c r="K62" s="34"/>
      <c r="L62" s="32"/>
      <c r="M62" s="33"/>
      <c r="N62" s="32"/>
      <c r="O62" s="34"/>
      <c r="P62" s="32"/>
      <c r="Q62" s="33"/>
      <c r="R62" s="32"/>
      <c r="S62" s="34"/>
      <c r="T62" s="32"/>
      <c r="U62" s="34"/>
      <c r="V62" s="32"/>
      <c r="W62" s="34"/>
      <c r="X62" s="32"/>
      <c r="Y62" s="34"/>
      <c r="Z62" s="32"/>
      <c r="AA62" s="34"/>
      <c r="AB62" s="32"/>
      <c r="AC62" s="34"/>
      <c r="AD62" s="32"/>
      <c r="AE62" s="34"/>
      <c r="AF62" s="32"/>
      <c r="AG62" s="33"/>
      <c r="AH62" s="32"/>
      <c r="AI62" s="34"/>
      <c r="AJ62" s="32"/>
      <c r="AK62" s="34"/>
      <c r="AL62" s="32"/>
      <c r="AM62" s="33"/>
      <c r="AN62" s="32"/>
      <c r="AO62" s="34"/>
      <c r="AP62" s="32"/>
      <c r="AQ62" s="34"/>
      <c r="AR62" s="32"/>
      <c r="AS62" s="34"/>
      <c r="AT62" s="32"/>
      <c r="AU62" s="34"/>
      <c r="AV62" s="32"/>
      <c r="AW62" s="34"/>
      <c r="AX62" s="37"/>
      <c r="AY62" s="113">
        <f t="shared" si="0"/>
        <v>0</v>
      </c>
      <c r="AZ62" s="5"/>
    </row>
    <row r="63" spans="1:52" s="1" customFormat="1" ht="15.75" customHeight="1" x14ac:dyDescent="0.25">
      <c r="A63" s="183"/>
      <c r="B63" s="38"/>
      <c r="C63" s="129"/>
      <c r="D63" s="130"/>
      <c r="E63" s="131"/>
      <c r="F63" s="153"/>
      <c r="G63" s="154"/>
      <c r="H63" s="155"/>
      <c r="I63" s="39"/>
      <c r="J63" s="40"/>
      <c r="K63" s="41"/>
      <c r="L63" s="40"/>
      <c r="M63" s="41"/>
      <c r="N63" s="40"/>
      <c r="O63" s="41"/>
      <c r="P63" s="40"/>
      <c r="Q63" s="41"/>
      <c r="R63" s="40"/>
      <c r="S63" s="41"/>
      <c r="T63" s="40"/>
      <c r="U63" s="41"/>
      <c r="V63" s="40"/>
      <c r="W63" s="41"/>
      <c r="X63" s="40"/>
      <c r="Y63" s="41"/>
      <c r="Z63" s="40"/>
      <c r="AA63" s="41"/>
      <c r="AB63" s="40"/>
      <c r="AC63" s="41"/>
      <c r="AD63" s="40"/>
      <c r="AE63" s="41"/>
      <c r="AF63" s="40"/>
      <c r="AG63" s="41"/>
      <c r="AH63" s="40"/>
      <c r="AI63" s="41"/>
      <c r="AJ63" s="40"/>
      <c r="AK63" s="41"/>
      <c r="AL63" s="40"/>
      <c r="AM63" s="41"/>
      <c r="AN63" s="40"/>
      <c r="AO63" s="41"/>
      <c r="AP63" s="40"/>
      <c r="AQ63" s="41"/>
      <c r="AR63" s="40"/>
      <c r="AS63" s="41"/>
      <c r="AT63" s="40"/>
      <c r="AU63" s="41"/>
      <c r="AV63" s="40"/>
      <c r="AW63" s="41"/>
      <c r="AX63" s="44"/>
      <c r="AY63" s="109">
        <f t="shared" si="0"/>
        <v>0</v>
      </c>
      <c r="AZ63" s="5"/>
    </row>
    <row r="64" spans="1:52" s="1" customFormat="1" ht="15.75" customHeight="1" x14ac:dyDescent="0.25">
      <c r="A64" s="182"/>
      <c r="B64" s="30">
        <v>31</v>
      </c>
      <c r="C64" s="126"/>
      <c r="D64" s="127"/>
      <c r="E64" s="136"/>
      <c r="F64" s="150"/>
      <c r="G64" s="151"/>
      <c r="H64" s="152"/>
      <c r="I64" s="53"/>
      <c r="J64" s="54"/>
      <c r="K64" s="55"/>
      <c r="L64" s="54"/>
      <c r="M64" s="55"/>
      <c r="N64" s="54"/>
      <c r="O64" s="55"/>
      <c r="P64" s="54"/>
      <c r="Q64" s="55"/>
      <c r="R64" s="54"/>
      <c r="S64" s="55"/>
      <c r="T64" s="54"/>
      <c r="U64" s="55"/>
      <c r="V64" s="54"/>
      <c r="W64" s="55"/>
      <c r="X64" s="54"/>
      <c r="Y64" s="55"/>
      <c r="Z64" s="54"/>
      <c r="AA64" s="55"/>
      <c r="AB64" s="54"/>
      <c r="AC64" s="55"/>
      <c r="AD64" s="54"/>
      <c r="AE64" s="55"/>
      <c r="AF64" s="54"/>
      <c r="AG64" s="55"/>
      <c r="AH64" s="54"/>
      <c r="AI64" s="55"/>
      <c r="AJ64" s="54"/>
      <c r="AK64" s="55"/>
      <c r="AL64" s="54"/>
      <c r="AM64" s="55"/>
      <c r="AN64" s="54"/>
      <c r="AO64" s="55"/>
      <c r="AP64" s="54"/>
      <c r="AQ64" s="55"/>
      <c r="AR64" s="54"/>
      <c r="AS64" s="55"/>
      <c r="AT64" s="54"/>
      <c r="AU64" s="55"/>
      <c r="AV64" s="54"/>
      <c r="AW64" s="55"/>
      <c r="AX64" s="56"/>
      <c r="AY64" s="113">
        <f t="shared" si="0"/>
        <v>0</v>
      </c>
      <c r="AZ64" s="5"/>
    </row>
    <row r="65" spans="1:52" s="1" customFormat="1" ht="15.75" customHeight="1" x14ac:dyDescent="0.25">
      <c r="A65" s="183"/>
      <c r="B65" s="38"/>
      <c r="C65" s="129"/>
      <c r="D65" s="130"/>
      <c r="E65" s="137"/>
      <c r="F65" s="153"/>
      <c r="G65" s="154"/>
      <c r="H65" s="159"/>
      <c r="I65" s="53"/>
      <c r="J65" s="54"/>
      <c r="K65" s="55"/>
      <c r="L65" s="54"/>
      <c r="M65" s="55"/>
      <c r="N65" s="54"/>
      <c r="O65" s="55"/>
      <c r="P65" s="54"/>
      <c r="Q65" s="55"/>
      <c r="R65" s="54"/>
      <c r="S65" s="55"/>
      <c r="T65" s="54"/>
      <c r="U65" s="55"/>
      <c r="V65" s="54"/>
      <c r="W65" s="55"/>
      <c r="X65" s="54"/>
      <c r="Y65" s="55"/>
      <c r="Z65" s="54"/>
      <c r="AA65" s="55"/>
      <c r="AB65" s="54"/>
      <c r="AC65" s="55"/>
      <c r="AD65" s="54"/>
      <c r="AE65" s="55"/>
      <c r="AF65" s="54"/>
      <c r="AG65" s="55"/>
      <c r="AH65" s="54"/>
      <c r="AI65" s="55"/>
      <c r="AJ65" s="54"/>
      <c r="AK65" s="55"/>
      <c r="AL65" s="54"/>
      <c r="AM65" s="55"/>
      <c r="AN65" s="54"/>
      <c r="AO65" s="55"/>
      <c r="AP65" s="54"/>
      <c r="AQ65" s="55"/>
      <c r="AR65" s="54"/>
      <c r="AS65" s="55"/>
      <c r="AT65" s="54"/>
      <c r="AU65" s="55"/>
      <c r="AV65" s="54"/>
      <c r="AW65" s="55"/>
      <c r="AX65" s="56"/>
      <c r="AY65" s="109">
        <f t="shared" si="0"/>
        <v>0</v>
      </c>
      <c r="AZ65" s="5"/>
    </row>
    <row r="66" spans="1:52" ht="15.75" customHeight="1" x14ac:dyDescent="0.25">
      <c r="A66" s="78" t="s">
        <v>5</v>
      </c>
      <c r="B66" s="79" t="s">
        <v>5</v>
      </c>
      <c r="C66" s="80"/>
      <c r="D66" s="81">
        <f>D4+D6+D8+D10+D12+D14+D16+D18+D20+D22+D24+D26+D28+D30+D32+D34+D36+D38+D40+D42+D44+D46+D48+D50+D52+D54+D56+D58+D60+D62+D64</f>
        <v>7000</v>
      </c>
      <c r="E66" s="82"/>
      <c r="F66" s="83"/>
      <c r="G66" s="84">
        <f>G4+G6+G8+G10+G12+G14+G16+G18+G20+G22+G24+G26+G28+G30+G32+G34+G36+G38+G40+G42+G44+G46+G48+G50+G52+G54+G56+G58+G60+G62+G64</f>
        <v>0</v>
      </c>
      <c r="H66" s="85"/>
      <c r="I66" s="86">
        <f t="shared" ref="I66:AX66" si="1">I4+I6+I8+I10+I12+I14+I16+I18+I20+I22+I24+I26+I28+I30+I32+I34+I36+I38+I40+I42+I44+I46+I48+I50+I52+I54+I56+I58+I60+I62</f>
        <v>0</v>
      </c>
      <c r="J66" s="87">
        <f t="shared" si="1"/>
        <v>0</v>
      </c>
      <c r="K66" s="87">
        <f t="shared" si="1"/>
        <v>0</v>
      </c>
      <c r="L66" s="87">
        <f t="shared" si="1"/>
        <v>0</v>
      </c>
      <c r="M66" s="87">
        <f t="shared" si="1"/>
        <v>0</v>
      </c>
      <c r="N66" s="87">
        <f t="shared" si="1"/>
        <v>0</v>
      </c>
      <c r="O66" s="87">
        <f t="shared" si="1"/>
        <v>0</v>
      </c>
      <c r="P66" s="87">
        <f t="shared" si="1"/>
        <v>0</v>
      </c>
      <c r="Q66" s="87">
        <f t="shared" si="1"/>
        <v>0</v>
      </c>
      <c r="R66" s="87">
        <f t="shared" si="1"/>
        <v>0</v>
      </c>
      <c r="S66" s="87">
        <f t="shared" si="1"/>
        <v>0</v>
      </c>
      <c r="T66" s="87">
        <f t="shared" si="1"/>
        <v>0</v>
      </c>
      <c r="U66" s="87">
        <f t="shared" si="1"/>
        <v>0</v>
      </c>
      <c r="V66" s="87">
        <f t="shared" si="1"/>
        <v>0</v>
      </c>
      <c r="W66" s="87">
        <f t="shared" si="1"/>
        <v>0</v>
      </c>
      <c r="X66" s="87">
        <f t="shared" si="1"/>
        <v>0</v>
      </c>
      <c r="Y66" s="87">
        <f t="shared" si="1"/>
        <v>0</v>
      </c>
      <c r="Z66" s="87">
        <f t="shared" si="1"/>
        <v>0</v>
      </c>
      <c r="AA66" s="87">
        <f t="shared" si="1"/>
        <v>0</v>
      </c>
      <c r="AB66" s="87">
        <f t="shared" si="1"/>
        <v>0</v>
      </c>
      <c r="AC66" s="87">
        <f t="shared" si="1"/>
        <v>0</v>
      </c>
      <c r="AD66" s="87">
        <f t="shared" si="1"/>
        <v>0</v>
      </c>
      <c r="AE66" s="87">
        <f t="shared" si="1"/>
        <v>0</v>
      </c>
      <c r="AF66" s="87">
        <f t="shared" si="1"/>
        <v>0</v>
      </c>
      <c r="AG66" s="87">
        <f t="shared" si="1"/>
        <v>0</v>
      </c>
      <c r="AH66" s="87">
        <f t="shared" si="1"/>
        <v>0</v>
      </c>
      <c r="AI66" s="87">
        <f t="shared" si="1"/>
        <v>0</v>
      </c>
      <c r="AJ66" s="87">
        <f t="shared" si="1"/>
        <v>0</v>
      </c>
      <c r="AK66" s="87">
        <f t="shared" si="1"/>
        <v>0</v>
      </c>
      <c r="AL66" s="87">
        <f t="shared" si="1"/>
        <v>0</v>
      </c>
      <c r="AM66" s="87">
        <f t="shared" si="1"/>
        <v>0</v>
      </c>
      <c r="AN66" s="87">
        <f t="shared" si="1"/>
        <v>0</v>
      </c>
      <c r="AO66" s="87">
        <f t="shared" si="1"/>
        <v>0</v>
      </c>
      <c r="AP66" s="87">
        <f t="shared" si="1"/>
        <v>0</v>
      </c>
      <c r="AQ66" s="87">
        <f t="shared" si="1"/>
        <v>0</v>
      </c>
      <c r="AR66" s="87">
        <f t="shared" si="1"/>
        <v>0</v>
      </c>
      <c r="AS66" s="87">
        <f t="shared" si="1"/>
        <v>0</v>
      </c>
      <c r="AT66" s="87">
        <f t="shared" si="1"/>
        <v>0</v>
      </c>
      <c r="AU66" s="87">
        <f t="shared" si="1"/>
        <v>0</v>
      </c>
      <c r="AV66" s="87">
        <f t="shared" si="1"/>
        <v>0</v>
      </c>
      <c r="AW66" s="87">
        <f t="shared" si="1"/>
        <v>0</v>
      </c>
      <c r="AX66" s="88">
        <f t="shared" si="1"/>
        <v>0</v>
      </c>
      <c r="AY66" s="77">
        <f t="shared" ref="AY66:AY68" si="2">D66+G66</f>
        <v>7000</v>
      </c>
      <c r="AZ66" s="57"/>
    </row>
    <row r="67" spans="1:52" ht="15.75" customHeight="1" x14ac:dyDescent="0.25">
      <c r="A67" s="89"/>
      <c r="B67" s="90"/>
      <c r="C67" s="91"/>
      <c r="D67" s="92">
        <f>D5+D7+D9+D11+D13+D15+D17+D19+D21+D23+D25+D27+D29+D31+D33+D35+D37+D39+D41+D43+D45+D47+D49+D51+D53+D55+D57+D59+D61+D63+D65</f>
        <v>12800</v>
      </c>
      <c r="E67" s="93"/>
      <c r="F67" s="94"/>
      <c r="G67" s="95">
        <f>G5+G7+G9+G11+G13+G15+G17+G19+G21+G23+G25+G27+G29+G31+G33+G35+G37+G39+G41+G43+G45+G47+G49+G51+G53+G55+G57+G59+G61+G63+G65</f>
        <v>0</v>
      </c>
      <c r="H67" s="96"/>
      <c r="I67" s="97">
        <f t="shared" ref="I67:AX67" si="3">I5+I7+I9+I11+I13+I15+I17+I19+I21+I23+I25+I27+I29+I31+I33+I35+I37+I39+I41+I43+I45+I47+I49+I51+I53+I55+I57+I59+I61+I63</f>
        <v>0</v>
      </c>
      <c r="J67" s="92">
        <f t="shared" si="3"/>
        <v>0</v>
      </c>
      <c r="K67" s="92">
        <f t="shared" si="3"/>
        <v>0</v>
      </c>
      <c r="L67" s="92">
        <f t="shared" si="3"/>
        <v>0</v>
      </c>
      <c r="M67" s="92">
        <f t="shared" si="3"/>
        <v>0</v>
      </c>
      <c r="N67" s="92">
        <f t="shared" si="3"/>
        <v>0</v>
      </c>
      <c r="O67" s="92">
        <f t="shared" si="3"/>
        <v>0</v>
      </c>
      <c r="P67" s="92">
        <f t="shared" si="3"/>
        <v>0</v>
      </c>
      <c r="Q67" s="92">
        <f t="shared" si="3"/>
        <v>0</v>
      </c>
      <c r="R67" s="92">
        <f t="shared" si="3"/>
        <v>0</v>
      </c>
      <c r="S67" s="92">
        <f t="shared" si="3"/>
        <v>0</v>
      </c>
      <c r="T67" s="92">
        <f t="shared" si="3"/>
        <v>0</v>
      </c>
      <c r="U67" s="92">
        <f t="shared" si="3"/>
        <v>0</v>
      </c>
      <c r="V67" s="92">
        <f t="shared" si="3"/>
        <v>0</v>
      </c>
      <c r="W67" s="92">
        <f t="shared" si="3"/>
        <v>0</v>
      </c>
      <c r="X67" s="92">
        <f t="shared" si="3"/>
        <v>0</v>
      </c>
      <c r="Y67" s="92">
        <f t="shared" si="3"/>
        <v>0</v>
      </c>
      <c r="Z67" s="92">
        <f t="shared" si="3"/>
        <v>0</v>
      </c>
      <c r="AA67" s="92">
        <f t="shared" si="3"/>
        <v>0</v>
      </c>
      <c r="AB67" s="92">
        <f t="shared" si="3"/>
        <v>0</v>
      </c>
      <c r="AC67" s="92">
        <f t="shared" si="3"/>
        <v>0</v>
      </c>
      <c r="AD67" s="92">
        <f t="shared" si="3"/>
        <v>0</v>
      </c>
      <c r="AE67" s="92">
        <f t="shared" si="3"/>
        <v>0</v>
      </c>
      <c r="AF67" s="92">
        <f t="shared" si="3"/>
        <v>0</v>
      </c>
      <c r="AG67" s="92">
        <f t="shared" si="3"/>
        <v>0</v>
      </c>
      <c r="AH67" s="92">
        <f t="shared" si="3"/>
        <v>0</v>
      </c>
      <c r="AI67" s="92">
        <f t="shared" si="3"/>
        <v>0</v>
      </c>
      <c r="AJ67" s="92">
        <f t="shared" si="3"/>
        <v>0</v>
      </c>
      <c r="AK67" s="92">
        <f t="shared" si="3"/>
        <v>0</v>
      </c>
      <c r="AL67" s="92">
        <f t="shared" si="3"/>
        <v>0</v>
      </c>
      <c r="AM67" s="92">
        <f t="shared" si="3"/>
        <v>0</v>
      </c>
      <c r="AN67" s="92">
        <f t="shared" si="3"/>
        <v>0</v>
      </c>
      <c r="AO67" s="92">
        <f t="shared" si="3"/>
        <v>0</v>
      </c>
      <c r="AP67" s="92">
        <f t="shared" si="3"/>
        <v>0</v>
      </c>
      <c r="AQ67" s="92">
        <f t="shared" si="3"/>
        <v>0</v>
      </c>
      <c r="AR67" s="92">
        <f t="shared" si="3"/>
        <v>0</v>
      </c>
      <c r="AS67" s="92">
        <f t="shared" si="3"/>
        <v>0</v>
      </c>
      <c r="AT67" s="92">
        <f t="shared" si="3"/>
        <v>0</v>
      </c>
      <c r="AU67" s="92">
        <f t="shared" si="3"/>
        <v>0</v>
      </c>
      <c r="AV67" s="92">
        <f t="shared" si="3"/>
        <v>0</v>
      </c>
      <c r="AW67" s="92">
        <f t="shared" si="3"/>
        <v>0</v>
      </c>
      <c r="AX67" s="98">
        <f t="shared" si="3"/>
        <v>0</v>
      </c>
      <c r="AY67" s="77">
        <f t="shared" si="2"/>
        <v>12800</v>
      </c>
      <c r="AZ67" s="58"/>
    </row>
    <row r="68" spans="1:52" ht="15.75" customHeight="1" x14ac:dyDescent="0.25">
      <c r="A68" s="99"/>
      <c r="B68" s="100"/>
      <c r="C68" s="101"/>
      <c r="D68" s="102">
        <f>D66+D67</f>
        <v>19800</v>
      </c>
      <c r="E68" s="103"/>
      <c r="F68" s="104"/>
      <c r="G68" s="105">
        <f>G66+G67</f>
        <v>0</v>
      </c>
      <c r="H68" s="106"/>
      <c r="I68" s="107">
        <f t="shared" ref="I68:AX68" si="4">I66+I67</f>
        <v>0</v>
      </c>
      <c r="J68" s="102">
        <f t="shared" si="4"/>
        <v>0</v>
      </c>
      <c r="K68" s="102">
        <f t="shared" si="4"/>
        <v>0</v>
      </c>
      <c r="L68" s="102">
        <f t="shared" si="4"/>
        <v>0</v>
      </c>
      <c r="M68" s="102">
        <f t="shared" si="4"/>
        <v>0</v>
      </c>
      <c r="N68" s="102">
        <f t="shared" si="4"/>
        <v>0</v>
      </c>
      <c r="O68" s="102">
        <f t="shared" si="4"/>
        <v>0</v>
      </c>
      <c r="P68" s="102">
        <f t="shared" si="4"/>
        <v>0</v>
      </c>
      <c r="Q68" s="102">
        <f t="shared" si="4"/>
        <v>0</v>
      </c>
      <c r="R68" s="102">
        <f t="shared" si="4"/>
        <v>0</v>
      </c>
      <c r="S68" s="102">
        <f t="shared" si="4"/>
        <v>0</v>
      </c>
      <c r="T68" s="102">
        <f t="shared" si="4"/>
        <v>0</v>
      </c>
      <c r="U68" s="102">
        <f t="shared" si="4"/>
        <v>0</v>
      </c>
      <c r="V68" s="102">
        <f t="shared" si="4"/>
        <v>0</v>
      </c>
      <c r="W68" s="102">
        <f t="shared" si="4"/>
        <v>0</v>
      </c>
      <c r="X68" s="102">
        <f t="shared" si="4"/>
        <v>0</v>
      </c>
      <c r="Y68" s="102">
        <f t="shared" si="4"/>
        <v>0</v>
      </c>
      <c r="Z68" s="102">
        <f t="shared" si="4"/>
        <v>0</v>
      </c>
      <c r="AA68" s="102">
        <f t="shared" si="4"/>
        <v>0</v>
      </c>
      <c r="AB68" s="102">
        <f t="shared" si="4"/>
        <v>0</v>
      </c>
      <c r="AC68" s="102">
        <f t="shared" si="4"/>
        <v>0</v>
      </c>
      <c r="AD68" s="102">
        <f t="shared" si="4"/>
        <v>0</v>
      </c>
      <c r="AE68" s="102">
        <f t="shared" si="4"/>
        <v>0</v>
      </c>
      <c r="AF68" s="102">
        <f t="shared" si="4"/>
        <v>0</v>
      </c>
      <c r="AG68" s="102">
        <f t="shared" si="4"/>
        <v>0</v>
      </c>
      <c r="AH68" s="102">
        <f t="shared" si="4"/>
        <v>0</v>
      </c>
      <c r="AI68" s="102">
        <f t="shared" si="4"/>
        <v>0</v>
      </c>
      <c r="AJ68" s="102">
        <f t="shared" si="4"/>
        <v>0</v>
      </c>
      <c r="AK68" s="102">
        <f t="shared" si="4"/>
        <v>0</v>
      </c>
      <c r="AL68" s="102">
        <f t="shared" si="4"/>
        <v>0</v>
      </c>
      <c r="AM68" s="102">
        <f t="shared" si="4"/>
        <v>0</v>
      </c>
      <c r="AN68" s="102">
        <f t="shared" si="4"/>
        <v>0</v>
      </c>
      <c r="AO68" s="102">
        <f t="shared" si="4"/>
        <v>0</v>
      </c>
      <c r="AP68" s="102">
        <f t="shared" si="4"/>
        <v>0</v>
      </c>
      <c r="AQ68" s="102">
        <f t="shared" si="4"/>
        <v>0</v>
      </c>
      <c r="AR68" s="102">
        <f t="shared" si="4"/>
        <v>0</v>
      </c>
      <c r="AS68" s="102">
        <f t="shared" si="4"/>
        <v>0</v>
      </c>
      <c r="AT68" s="102">
        <f t="shared" si="4"/>
        <v>0</v>
      </c>
      <c r="AU68" s="102">
        <f t="shared" si="4"/>
        <v>0</v>
      </c>
      <c r="AV68" s="102">
        <f t="shared" si="4"/>
        <v>0</v>
      </c>
      <c r="AW68" s="102">
        <f t="shared" si="4"/>
        <v>0</v>
      </c>
      <c r="AX68" s="108">
        <f t="shared" si="4"/>
        <v>0</v>
      </c>
      <c r="AY68" s="109">
        <f t="shared" si="2"/>
        <v>19800</v>
      </c>
      <c r="AZ68" s="5"/>
    </row>
    <row r="69" spans="1:52" ht="15.75" customHeight="1" x14ac:dyDescent="0.25">
      <c r="A69" s="59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1:52" ht="15.75" customHeight="1" x14ac:dyDescent="0.25">
      <c r="A70" s="59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1:52" ht="15.75" customHeight="1" x14ac:dyDescent="0.25">
      <c r="A71" s="59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 ht="15.75" customHeight="1" x14ac:dyDescent="0.25">
      <c r="A72" s="59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1:52" ht="15.75" customHeight="1" x14ac:dyDescent="0.25">
      <c r="A73" s="59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1:52" ht="15.75" customHeight="1" x14ac:dyDescent="0.25">
      <c r="A74" s="59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1:52" ht="15.75" customHeight="1" x14ac:dyDescent="0.25">
      <c r="A75" s="59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1:52" ht="15.75" customHeight="1" x14ac:dyDescent="0.25">
      <c r="A76" s="5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1:52" ht="15.75" customHeight="1" x14ac:dyDescent="0.25">
      <c r="A77" s="5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1:52" ht="15.75" customHeight="1" x14ac:dyDescent="0.25">
      <c r="A78" s="59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1:52" ht="15.75" customHeight="1" x14ac:dyDescent="0.25">
      <c r="A79" s="5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1:52" ht="15.75" customHeight="1" x14ac:dyDescent="0.25">
      <c r="A80" s="59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1:52" ht="15.75" customHeight="1" x14ac:dyDescent="0.25">
      <c r="A81" s="59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1:52" ht="15.75" customHeight="1" x14ac:dyDescent="0.25">
      <c r="A82" s="59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1:52" ht="15.75" customHeight="1" x14ac:dyDescent="0.25">
      <c r="A83" s="5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1:52" ht="15.75" customHeight="1" x14ac:dyDescent="0.25">
      <c r="A84" s="5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1:52" ht="15.75" customHeight="1" x14ac:dyDescent="0.25">
      <c r="A85" s="59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1:52" ht="15.75" customHeight="1" x14ac:dyDescent="0.25">
      <c r="A86" s="5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1:52" ht="15.75" customHeight="1" x14ac:dyDescent="0.25">
      <c r="A87" s="5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1:52" ht="15.75" customHeight="1" x14ac:dyDescent="0.25">
      <c r="A88" s="59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1:52" ht="15.75" customHeight="1" x14ac:dyDescent="0.25">
      <c r="A89" s="59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1:52" ht="15.75" customHeight="1" x14ac:dyDescent="0.25">
      <c r="A90" s="59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1:52" ht="15.75" customHeight="1" x14ac:dyDescent="0.25">
      <c r="A91" s="59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1:52" ht="15.75" customHeight="1" x14ac:dyDescent="0.25">
      <c r="A92" s="59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1:52" ht="15.75" customHeight="1" x14ac:dyDescent="0.25">
      <c r="A93" s="59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1:52" ht="15.75" customHeight="1" x14ac:dyDescent="0.25">
      <c r="A94" s="59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1:52" ht="15.75" customHeight="1" x14ac:dyDescent="0.25">
      <c r="A95" s="59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1:52" ht="15.75" customHeight="1" x14ac:dyDescent="0.25">
      <c r="A96" s="59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1:52" ht="15.75" customHeight="1" x14ac:dyDescent="0.25">
      <c r="A97" s="59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1:52" ht="15.75" customHeight="1" x14ac:dyDescent="0.25">
      <c r="A98" s="59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1:52" ht="15.75" customHeight="1" x14ac:dyDescent="0.25">
      <c r="A99" s="59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1:52" ht="15.75" customHeight="1" x14ac:dyDescent="0.25">
      <c r="A100" s="5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</sheetData>
  <sheetProtection algorithmName="SHA-512" hashValue="Mr8en9gM6PnZATmzW6WqkrcT81Gl4gEgGNVUhxV/5wV2BGOg7tO7ePDx/E4Z6byFpswWq7TsKADBt6so2o5eEQ==" saltValue="lmHMjSMxnmpUIzMOeutt7A==" spinCount="100000" sheet="1" objects="1" scenarios="1"/>
  <mergeCells count="31">
    <mergeCell ref="A64:A65"/>
    <mergeCell ref="A54:A55"/>
    <mergeCell ref="A56:A57"/>
    <mergeCell ref="A58:A59"/>
    <mergeCell ref="A60:A61"/>
    <mergeCell ref="A62:A63"/>
    <mergeCell ref="A44:A45"/>
    <mergeCell ref="A46:A47"/>
    <mergeCell ref="A48:A49"/>
    <mergeCell ref="A50:A51"/>
    <mergeCell ref="A52:A53"/>
    <mergeCell ref="A34:A35"/>
    <mergeCell ref="A36:A37"/>
    <mergeCell ref="A38:A39"/>
    <mergeCell ref="A40:A41"/>
    <mergeCell ref="A42:A43"/>
    <mergeCell ref="A24:A25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4:A5"/>
    <mergeCell ref="A6:A7"/>
    <mergeCell ref="A8:A9"/>
    <mergeCell ref="A10:A11"/>
    <mergeCell ref="A12:A13"/>
  </mergeCells>
  <phoneticPr fontId="14" type="noConversion"/>
  <conditionalFormatting sqref="A1:B3 A66:B65534">
    <cfRule type="expression" dxfId="0" priority="1" stopIfTrue="1">
      <formula>(MOD($B$4,7)=0)</formula>
    </cfRule>
  </conditionalFormatting>
  <pageMargins left="0.51138889789581299" right="0.39347222447395325" top="0.31486111879348755" bottom="0.19666667282581329" header="0.19666667282581329" footer="0.15722222626209259"/>
  <pageSetup paperSize="9" scale="53" orientation="landscape" horizontalDpi="300" verticalDpi="300" r:id="rId1"/>
  <colBreaks count="1" manualBreakCount="1">
    <brk id="81" max="1638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4:B39"/>
  <sheetViews>
    <sheetView zoomScale="70" zoomScaleNormal="70" zoomScaleSheetLayoutView="75" workbookViewId="0">
      <selection activeCell="F13" sqref="F13"/>
    </sheetView>
  </sheetViews>
  <sheetFormatPr defaultColWidth="8.9140625" defaultRowHeight="14" x14ac:dyDescent="0.25"/>
  <sheetData>
    <row r="4" spans="2:2" x14ac:dyDescent="0.25">
      <c r="B4" t="s">
        <v>1</v>
      </c>
    </row>
    <row r="39" spans="2:2" x14ac:dyDescent="0.25">
      <c r="B39" t="s">
        <v>2</v>
      </c>
    </row>
  </sheetData>
  <phoneticPr fontId="14" type="noConversion"/>
  <pageMargins left="0.69972223043441772" right="0.69972223043441772" top="0.75" bottom="0.75" header="0.29972222447395325" footer="0.29972222447395325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133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지출내역서</vt:lpstr>
      <vt:lpstr>근태관리</vt:lpstr>
      <vt:lpstr>택시비 영수증</vt:lpstr>
      <vt:lpstr>근태관리!Print_Area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애버커스</dc:creator>
  <cp:lastModifiedBy>전창현 (사원) (주)애버커스 (A90119@cnspartner.com,  )</cp:lastModifiedBy>
  <cp:revision>19</cp:revision>
  <cp:lastPrinted>2020-01-02T07:12:17Z</cp:lastPrinted>
  <dcterms:created xsi:type="dcterms:W3CDTF">2012-12-13T02:30:35Z</dcterms:created>
  <dcterms:modified xsi:type="dcterms:W3CDTF">2025-08-22T05:20:42Z</dcterms:modified>
  <cp:version>1100.0100.01</cp:version>
</cp:coreProperties>
</file>