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uni-my.sharepoint.com/personal/dws1358_autuni_ac_nz/Documents/Final Year Project/"/>
    </mc:Choice>
  </mc:AlternateContent>
  <xr:revisionPtr revIDLastSave="0" documentId="8_{B41D1A77-B17C-49C7-9F4B-D06891AE6840}" xr6:coauthVersionLast="47" xr6:coauthVersionMax="47" xr10:uidLastSave="{00000000-0000-0000-0000-000000000000}"/>
  <bookViews>
    <workbookView xWindow="14310" yWindow="2880" windowWidth="12615" windowHeight="12105" xr2:uid="{92EFEDEA-F6DF-4F0E-B86B-E1F29318CD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K7" i="1" s="1"/>
  <c r="I7" i="1"/>
  <c r="K6" i="1" s="1"/>
</calcChain>
</file>

<file path=xl/sharedStrings.xml><?xml version="1.0" encoding="utf-8"?>
<sst xmlns="http://schemas.openxmlformats.org/spreadsheetml/2006/main" count="22" uniqueCount="13">
  <si>
    <t>Global Reference Frame in cm (Base Frame of Centre of Gripper )</t>
  </si>
  <si>
    <t>Pixels per cm</t>
  </si>
  <si>
    <t>Camera Pixel Coordinates in Pixels</t>
  </si>
  <si>
    <t>Input</t>
  </si>
  <si>
    <t>x</t>
  </si>
  <si>
    <t>y</t>
  </si>
  <si>
    <t>X pixel</t>
  </si>
  <si>
    <t>Y pixel</t>
  </si>
  <si>
    <t>Output</t>
  </si>
  <si>
    <t>Robot Move (mm)</t>
  </si>
  <si>
    <t>X cm</t>
  </si>
  <si>
    <t>Y cm</t>
  </si>
  <si>
    <t>Pixel/cm Conversion Factor in X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</si>
</sst>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681539807524059E-2"/>
                  <c:y val="-0.6010130504520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Sheet1!$E$3:$E$15</c:f>
              <c:numCache>
                <c:formatCode>General</c:formatCode>
                <c:ptCount val="13"/>
                <c:pt idx="0">
                  <c:v>113</c:v>
                </c:pt>
                <c:pt idx="1">
                  <c:v>152</c:v>
                </c:pt>
                <c:pt idx="2">
                  <c:v>191</c:v>
                </c:pt>
                <c:pt idx="3">
                  <c:v>230</c:v>
                </c:pt>
                <c:pt idx="4">
                  <c:v>271</c:v>
                </c:pt>
                <c:pt idx="5">
                  <c:v>312</c:v>
                </c:pt>
                <c:pt idx="6">
                  <c:v>352</c:v>
                </c:pt>
                <c:pt idx="7">
                  <c:v>394</c:v>
                </c:pt>
                <c:pt idx="8">
                  <c:v>433</c:v>
                </c:pt>
                <c:pt idx="9">
                  <c:v>474</c:v>
                </c:pt>
                <c:pt idx="10">
                  <c:v>514</c:v>
                </c:pt>
                <c:pt idx="11">
                  <c:v>555</c:v>
                </c:pt>
                <c:pt idx="12">
                  <c:v>595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-6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F-479C-8AC7-AF4C97BA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693704"/>
        <c:axId val="781690752"/>
      </c:scatterChart>
      <c:valAx>
        <c:axId val="78169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90752"/>
        <c:crosses val="autoZero"/>
        <c:crossBetween val="midCat"/>
      </c:valAx>
      <c:valAx>
        <c:axId val="7816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9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84973753280839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Sheet1!$D$37:$D$49</c:f>
              <c:numCache>
                <c:formatCode>General</c:formatCode>
                <c:ptCount val="13"/>
                <c:pt idx="0">
                  <c:v>948</c:v>
                </c:pt>
                <c:pt idx="1">
                  <c:v>908</c:v>
                </c:pt>
                <c:pt idx="2">
                  <c:v>869</c:v>
                </c:pt>
                <c:pt idx="3">
                  <c:v>827</c:v>
                </c:pt>
                <c:pt idx="4">
                  <c:v>786</c:v>
                </c:pt>
                <c:pt idx="5">
                  <c:v>745</c:v>
                </c:pt>
                <c:pt idx="6">
                  <c:v>705</c:v>
                </c:pt>
                <c:pt idx="7">
                  <c:v>664</c:v>
                </c:pt>
                <c:pt idx="8">
                  <c:v>623</c:v>
                </c:pt>
                <c:pt idx="9">
                  <c:v>582</c:v>
                </c:pt>
                <c:pt idx="10">
                  <c:v>542</c:v>
                </c:pt>
                <c:pt idx="11">
                  <c:v>501</c:v>
                </c:pt>
                <c:pt idx="12">
                  <c:v>460</c:v>
                </c:pt>
              </c:numCache>
            </c:numRef>
          </c:xVal>
          <c:yVal>
            <c:numRef>
              <c:f>Sheet1!$A$37:$A$49</c:f>
              <c:numCache>
                <c:formatCode>General</c:formatCode>
                <c:ptCount val="13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-6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E9-425F-BB67-775F0E5E6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48144"/>
        <c:axId val="798743880"/>
      </c:scatterChart>
      <c:valAx>
        <c:axId val="7987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43880"/>
        <c:crosses val="autoZero"/>
        <c:crossBetween val="midCat"/>
      </c:valAx>
      <c:valAx>
        <c:axId val="79874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4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18</xdr:row>
      <xdr:rowOff>52387</xdr:rowOff>
    </xdr:from>
    <xdr:to>
      <xdr:col>7</xdr:col>
      <xdr:colOff>514350</xdr:colOff>
      <xdr:row>32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45020-E481-42C8-B0ED-FCBD516B9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33</xdr:row>
      <xdr:rowOff>128587</xdr:rowOff>
    </xdr:from>
    <xdr:to>
      <xdr:col>14</xdr:col>
      <xdr:colOff>57150</xdr:colOff>
      <xdr:row>48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B3ED2-8297-486C-9A3A-379AA92A7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926D-7A95-4B95-A256-03FB42E3F78E}">
  <dimension ref="A1:K49"/>
  <sheetViews>
    <sheetView tabSelected="1" workbookViewId="0">
      <selection activeCell="I16" sqref="I16"/>
    </sheetView>
  </sheetViews>
  <sheetFormatPr defaultRowHeight="15" x14ac:dyDescent="0.25"/>
  <sheetData>
    <row r="1" spans="1:11" x14ac:dyDescent="0.25">
      <c r="A1" s="1" t="s">
        <v>0</v>
      </c>
      <c r="B1" s="2"/>
      <c r="C1" s="2" t="s">
        <v>1</v>
      </c>
      <c r="D1" s="2" t="s">
        <v>2</v>
      </c>
      <c r="E1" s="2"/>
      <c r="H1" t="s">
        <v>3</v>
      </c>
    </row>
    <row r="2" spans="1:11" x14ac:dyDescent="0.25">
      <c r="A2" s="3" t="s">
        <v>4</v>
      </c>
      <c r="B2" s="4" t="s">
        <v>5</v>
      </c>
      <c r="C2" s="4"/>
      <c r="D2" s="4" t="s">
        <v>4</v>
      </c>
      <c r="E2" s="4" t="s">
        <v>5</v>
      </c>
      <c r="H2" t="s">
        <v>6</v>
      </c>
      <c r="I2">
        <v>291</v>
      </c>
    </row>
    <row r="3" spans="1:11" x14ac:dyDescent="0.25">
      <c r="A3">
        <v>0</v>
      </c>
      <c r="B3">
        <v>12</v>
      </c>
      <c r="C3" s="4"/>
      <c r="D3">
        <v>706</v>
      </c>
      <c r="E3">
        <v>113</v>
      </c>
      <c r="H3" t="s">
        <v>7</v>
      </c>
      <c r="I3" s="5">
        <v>335</v>
      </c>
    </row>
    <row r="4" spans="1:11" x14ac:dyDescent="0.25">
      <c r="A4">
        <v>0</v>
      </c>
      <c r="B4">
        <v>10</v>
      </c>
      <c r="C4" s="4"/>
      <c r="D4">
        <v>706</v>
      </c>
      <c r="E4">
        <v>152</v>
      </c>
    </row>
    <row r="5" spans="1:11" x14ac:dyDescent="0.25">
      <c r="A5" s="3">
        <v>0</v>
      </c>
      <c r="B5" s="2">
        <v>8</v>
      </c>
      <c r="C5" s="4"/>
      <c r="D5" s="2">
        <v>706</v>
      </c>
      <c r="E5" s="2">
        <v>191</v>
      </c>
      <c r="H5" t="s">
        <v>8</v>
      </c>
      <c r="J5" t="s">
        <v>9</v>
      </c>
    </row>
    <row r="6" spans="1:11" x14ac:dyDescent="0.25">
      <c r="A6" s="3">
        <v>0</v>
      </c>
      <c r="B6" s="2">
        <v>6</v>
      </c>
      <c r="C6" s="4"/>
      <c r="D6" s="2">
        <v>706</v>
      </c>
      <c r="E6" s="2">
        <v>230</v>
      </c>
      <c r="H6" t="s">
        <v>10</v>
      </c>
      <c r="I6">
        <f>0.0491*I2-34.598</f>
        <v>-20.309899999999999</v>
      </c>
      <c r="K6">
        <f>I7*10</f>
        <v>8.8500000000000156</v>
      </c>
    </row>
    <row r="7" spans="1:11" x14ac:dyDescent="0.25">
      <c r="A7" s="3">
        <v>0</v>
      </c>
      <c r="B7" s="2">
        <v>4</v>
      </c>
      <c r="C7" s="4"/>
      <c r="D7" s="2">
        <v>706</v>
      </c>
      <c r="E7" s="2">
        <v>271</v>
      </c>
      <c r="H7" t="s">
        <v>11</v>
      </c>
      <c r="I7">
        <f>-0.0496*I3+17.501</f>
        <v>0.88500000000000156</v>
      </c>
      <c r="K7">
        <f>-I6*10</f>
        <v>203.09899999999999</v>
      </c>
    </row>
    <row r="8" spans="1:11" x14ac:dyDescent="0.25">
      <c r="A8" s="3">
        <v>0</v>
      </c>
      <c r="B8" s="2">
        <v>2</v>
      </c>
      <c r="C8" s="4"/>
      <c r="D8" s="2">
        <v>705</v>
      </c>
      <c r="E8" s="2">
        <v>312</v>
      </c>
    </row>
    <row r="9" spans="1:11" x14ac:dyDescent="0.25">
      <c r="A9" s="3">
        <v>0</v>
      </c>
      <c r="B9" s="2">
        <v>0</v>
      </c>
      <c r="C9" s="4"/>
      <c r="D9" s="2">
        <v>705</v>
      </c>
      <c r="E9" s="2">
        <v>352</v>
      </c>
    </row>
    <row r="10" spans="1:11" x14ac:dyDescent="0.25">
      <c r="A10" s="3">
        <v>0</v>
      </c>
      <c r="B10" s="2">
        <v>-2</v>
      </c>
      <c r="C10" s="4"/>
      <c r="D10" s="2">
        <v>704</v>
      </c>
      <c r="E10" s="2">
        <v>394</v>
      </c>
      <c r="H10" t="s">
        <v>12</v>
      </c>
    </row>
    <row r="11" spans="1:11" x14ac:dyDescent="0.25">
      <c r="A11" s="3">
        <v>0</v>
      </c>
      <c r="B11" s="2">
        <v>-4</v>
      </c>
      <c r="C11" s="4"/>
      <c r="D11" s="2">
        <v>704</v>
      </c>
      <c r="E11" s="2">
        <v>433</v>
      </c>
    </row>
    <row r="12" spans="1:11" x14ac:dyDescent="0.25">
      <c r="A12" s="3">
        <v>0</v>
      </c>
      <c r="B12" s="2">
        <v>-6</v>
      </c>
      <c r="C12" s="4"/>
      <c r="D12" s="2">
        <v>702</v>
      </c>
      <c r="E12" s="2">
        <v>474</v>
      </c>
    </row>
    <row r="13" spans="1:11" x14ac:dyDescent="0.25">
      <c r="A13" s="3">
        <v>0</v>
      </c>
      <c r="B13" s="2">
        <v>-8</v>
      </c>
      <c r="C13" s="4"/>
      <c r="D13" s="2">
        <v>703</v>
      </c>
      <c r="E13" s="2">
        <v>514</v>
      </c>
    </row>
    <row r="14" spans="1:11" x14ac:dyDescent="0.25">
      <c r="A14" s="3">
        <v>0</v>
      </c>
      <c r="B14" s="2">
        <v>-10</v>
      </c>
      <c r="C14" s="4"/>
      <c r="D14" s="2">
        <v>701</v>
      </c>
      <c r="E14" s="2">
        <v>555</v>
      </c>
    </row>
    <row r="15" spans="1:11" x14ac:dyDescent="0.25">
      <c r="A15" s="6">
        <v>0</v>
      </c>
      <c r="B15" s="2">
        <v>-12</v>
      </c>
      <c r="C15" s="4"/>
      <c r="D15" s="2">
        <v>700</v>
      </c>
      <c r="E15" s="2">
        <v>595</v>
      </c>
    </row>
    <row r="16" spans="1:11" x14ac:dyDescent="0.25">
      <c r="A16" s="3"/>
      <c r="B16" s="2"/>
      <c r="C16" s="4"/>
      <c r="D16" s="2"/>
      <c r="E16" s="2"/>
    </row>
    <row r="35" spans="1:5" x14ac:dyDescent="0.25">
      <c r="A35" s="1" t="s">
        <v>0</v>
      </c>
      <c r="B35" s="2"/>
      <c r="C35" s="2" t="s">
        <v>1</v>
      </c>
      <c r="D35" s="2" t="s">
        <v>2</v>
      </c>
      <c r="E35" s="2"/>
    </row>
    <row r="36" spans="1:5" x14ac:dyDescent="0.25">
      <c r="A36" s="3" t="s">
        <v>4</v>
      </c>
      <c r="B36" s="4" t="s">
        <v>5</v>
      </c>
      <c r="C36" s="4"/>
      <c r="D36" s="4" t="s">
        <v>4</v>
      </c>
      <c r="E36" s="4" t="s">
        <v>5</v>
      </c>
    </row>
    <row r="37" spans="1:5" x14ac:dyDescent="0.25">
      <c r="A37">
        <v>12</v>
      </c>
      <c r="B37">
        <v>0</v>
      </c>
      <c r="D37">
        <v>948</v>
      </c>
      <c r="E37">
        <v>355</v>
      </c>
    </row>
    <row r="38" spans="1:5" x14ac:dyDescent="0.25">
      <c r="A38">
        <v>10</v>
      </c>
      <c r="B38">
        <v>0</v>
      </c>
      <c r="D38">
        <v>908</v>
      </c>
      <c r="E38">
        <v>355</v>
      </c>
    </row>
    <row r="39" spans="1:5" x14ac:dyDescent="0.25">
      <c r="A39" s="2">
        <v>8</v>
      </c>
      <c r="B39" s="3">
        <v>0</v>
      </c>
      <c r="D39">
        <v>869</v>
      </c>
      <c r="E39">
        <v>354</v>
      </c>
    </row>
    <row r="40" spans="1:5" x14ac:dyDescent="0.25">
      <c r="A40" s="2">
        <v>6</v>
      </c>
      <c r="B40" s="3">
        <v>0</v>
      </c>
      <c r="D40">
        <v>827</v>
      </c>
      <c r="E40">
        <v>355</v>
      </c>
    </row>
    <row r="41" spans="1:5" x14ac:dyDescent="0.25">
      <c r="A41" s="2">
        <v>4</v>
      </c>
      <c r="B41" s="3">
        <v>0</v>
      </c>
      <c r="D41">
        <v>786</v>
      </c>
      <c r="E41">
        <v>353</v>
      </c>
    </row>
    <row r="42" spans="1:5" x14ac:dyDescent="0.25">
      <c r="A42" s="2">
        <v>2</v>
      </c>
      <c r="B42" s="3">
        <v>0</v>
      </c>
      <c r="D42">
        <v>745</v>
      </c>
      <c r="E42">
        <v>353</v>
      </c>
    </row>
    <row r="43" spans="1:5" x14ac:dyDescent="0.25">
      <c r="A43" s="2">
        <v>0</v>
      </c>
      <c r="B43" s="3">
        <v>0</v>
      </c>
      <c r="D43">
        <v>705</v>
      </c>
      <c r="E43">
        <v>352</v>
      </c>
    </row>
    <row r="44" spans="1:5" x14ac:dyDescent="0.25">
      <c r="A44" s="2">
        <v>-2</v>
      </c>
      <c r="B44" s="3">
        <v>0</v>
      </c>
      <c r="D44">
        <v>664</v>
      </c>
      <c r="E44">
        <v>351</v>
      </c>
    </row>
    <row r="45" spans="1:5" x14ac:dyDescent="0.25">
      <c r="A45" s="2">
        <v>-4</v>
      </c>
      <c r="B45" s="3">
        <v>0</v>
      </c>
      <c r="D45">
        <v>623</v>
      </c>
      <c r="E45">
        <v>351</v>
      </c>
    </row>
    <row r="46" spans="1:5" x14ac:dyDescent="0.25">
      <c r="A46" s="2">
        <v>-6</v>
      </c>
      <c r="B46" s="3">
        <v>0</v>
      </c>
      <c r="D46">
        <v>582</v>
      </c>
      <c r="E46">
        <v>349</v>
      </c>
    </row>
    <row r="47" spans="1:5" x14ac:dyDescent="0.25">
      <c r="A47" s="2">
        <v>-8</v>
      </c>
      <c r="B47" s="3">
        <v>0</v>
      </c>
      <c r="D47">
        <v>542</v>
      </c>
      <c r="E47">
        <v>349</v>
      </c>
    </row>
    <row r="48" spans="1:5" x14ac:dyDescent="0.25">
      <c r="A48" s="2">
        <v>-10</v>
      </c>
      <c r="B48" s="3">
        <v>0</v>
      </c>
      <c r="D48">
        <v>501</v>
      </c>
      <c r="E48">
        <v>348</v>
      </c>
    </row>
    <row r="49" spans="1:5" x14ac:dyDescent="0.25">
      <c r="A49" s="2">
        <v>-12</v>
      </c>
      <c r="B49" s="6">
        <v>0</v>
      </c>
      <c r="D49">
        <v>460</v>
      </c>
      <c r="E49">
        <v>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dws1358</dc:creator>
  <cp:lastModifiedBy>Yu Cheng Ko</cp:lastModifiedBy>
  <dcterms:created xsi:type="dcterms:W3CDTF">2022-05-08T23:28:10Z</dcterms:created>
  <dcterms:modified xsi:type="dcterms:W3CDTF">2022-05-09T00:02:51Z</dcterms:modified>
</cp:coreProperties>
</file>