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vdb5699_autuni_ac_nz/Documents/2022/University/Final Year Project/AUT LIVE/Docs/"/>
    </mc:Choice>
  </mc:AlternateContent>
  <xr:revisionPtr revIDLastSave="48" documentId="8_{5AAA4088-79E2-4AAF-B073-7F3D82814FBA}" xr6:coauthVersionLast="47" xr6:coauthVersionMax="47" xr10:uidLastSave="{A5A48297-B962-4395-A5FE-3D456338EBCC}"/>
  <bookViews>
    <workbookView minimized="1" xWindow="-14085" yWindow="5460" windowWidth="21600" windowHeight="11385" xr2:uid="{2C16695D-95C0-4426-A0A8-756678C32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I40" i="1"/>
  <c r="K39" i="1" s="1"/>
  <c r="I39" i="1"/>
  <c r="K40" i="1" s="1"/>
  <c r="K6" i="1"/>
</calcChain>
</file>

<file path=xl/sharedStrings.xml><?xml version="1.0" encoding="utf-8"?>
<sst xmlns="http://schemas.openxmlformats.org/spreadsheetml/2006/main" count="30" uniqueCount="13">
  <si>
    <t>Global Reference Frame in cm (Base Frame of Centre of Gripper )</t>
  </si>
  <si>
    <t>Pixels per cm</t>
  </si>
  <si>
    <t>Camera Pixel Coordinates in Pixels</t>
  </si>
  <si>
    <t>Input</t>
  </si>
  <si>
    <t>x</t>
  </si>
  <si>
    <t>y</t>
  </si>
  <si>
    <t>X pixel</t>
  </si>
  <si>
    <t>Y pixel</t>
  </si>
  <si>
    <t>Output</t>
  </si>
  <si>
    <t>Robot Move (mm)</t>
  </si>
  <si>
    <t>X cm</t>
  </si>
  <si>
    <t>Y cm</t>
  </si>
  <si>
    <t>Pixel/cm Conversion Factor in X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</si>
</sst>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y-axis coordinate conversion</a:t>
            </a:r>
            <a:r>
              <a:rPr lang="en-NZ" baseline="0"/>
              <a:t> chart</a:t>
            </a:r>
            <a:r>
              <a:rPr lang="en-NZ"/>
              <a:t> </a:t>
            </a:r>
          </a:p>
        </c:rich>
      </c:tx>
      <c:layout>
        <c:manualLayout>
          <c:xMode val="edge"/>
          <c:yMode val="edge"/>
          <c:x val="0.24282633420822397"/>
          <c:y val="3.209977461005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67147856517933E-2"/>
          <c:y val="0.15504023702187164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41404199475066"/>
                  <c:y val="-3.85664206083248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Sheet1!$E$3:$E$15</c:f>
              <c:numCache>
                <c:formatCode>General</c:formatCode>
                <c:ptCount val="13"/>
                <c:pt idx="0">
                  <c:v>279</c:v>
                </c:pt>
                <c:pt idx="1">
                  <c:v>333</c:v>
                </c:pt>
                <c:pt idx="2">
                  <c:v>387</c:v>
                </c:pt>
                <c:pt idx="3">
                  <c:v>442</c:v>
                </c:pt>
                <c:pt idx="4">
                  <c:v>496</c:v>
                </c:pt>
                <c:pt idx="5">
                  <c:v>551</c:v>
                </c:pt>
                <c:pt idx="6">
                  <c:v>606</c:v>
                </c:pt>
                <c:pt idx="7">
                  <c:v>660</c:v>
                </c:pt>
                <c:pt idx="8">
                  <c:v>715</c:v>
                </c:pt>
                <c:pt idx="9">
                  <c:v>769</c:v>
                </c:pt>
                <c:pt idx="10">
                  <c:v>823</c:v>
                </c:pt>
                <c:pt idx="11">
                  <c:v>877</c:v>
                </c:pt>
                <c:pt idx="12">
                  <c:v>930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-2</c:v>
                </c:pt>
                <c:pt idx="8">
                  <c:v>-4</c:v>
                </c:pt>
                <c:pt idx="9">
                  <c:v>-6</c:v>
                </c:pt>
                <c:pt idx="10">
                  <c:v>-8</c:v>
                </c:pt>
                <c:pt idx="11">
                  <c:v>-10</c:v>
                </c:pt>
                <c:pt idx="12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3-499A-8F8D-7B42EF9AA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30310320"/>
        <c:axId val="530309008"/>
      </c:scatterChart>
      <c:valAx>
        <c:axId val="53031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pixel</a:t>
                </a:r>
                <a:r>
                  <a:rPr lang="en-NZ" baseline="0"/>
                  <a:t> y-coordinate (pixels)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09008"/>
        <c:crosses val="autoZero"/>
        <c:crossBetween val="midCat"/>
      </c:valAx>
      <c:valAx>
        <c:axId val="5303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Real world</a:t>
                </a:r>
                <a:r>
                  <a:rPr lang="en-NZ" baseline="0"/>
                  <a:t> y-coordinate (cm)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1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X  - Axis 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926202974628172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Sheet1!$D$36:$D$48</c:f>
              <c:numCache>
                <c:formatCode>General</c:formatCode>
                <c:ptCount val="13"/>
                <c:pt idx="0">
                  <c:v>1426</c:v>
                </c:pt>
                <c:pt idx="1">
                  <c:v>1373</c:v>
                </c:pt>
                <c:pt idx="2">
                  <c:v>1319</c:v>
                </c:pt>
                <c:pt idx="3">
                  <c:v>1266</c:v>
                </c:pt>
                <c:pt idx="4">
                  <c:v>1212</c:v>
                </c:pt>
                <c:pt idx="5">
                  <c:v>1157</c:v>
                </c:pt>
                <c:pt idx="6">
                  <c:v>1104</c:v>
                </c:pt>
                <c:pt idx="7">
                  <c:v>1048</c:v>
                </c:pt>
                <c:pt idx="8">
                  <c:v>993</c:v>
                </c:pt>
                <c:pt idx="9">
                  <c:v>939</c:v>
                </c:pt>
                <c:pt idx="10">
                  <c:v>884</c:v>
                </c:pt>
                <c:pt idx="11">
                  <c:v>829</c:v>
                </c:pt>
                <c:pt idx="12">
                  <c:v>774</c:v>
                </c:pt>
              </c:numCache>
            </c:numRef>
          </c:xVal>
          <c:yVal>
            <c:numRef>
              <c:f>Sheet1!$B$36:$B$48</c:f>
              <c:numCache>
                <c:formatCode>General</c:formatCode>
                <c:ptCount val="13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-2</c:v>
                </c:pt>
                <c:pt idx="8">
                  <c:v>-4</c:v>
                </c:pt>
                <c:pt idx="9">
                  <c:v>-6</c:v>
                </c:pt>
                <c:pt idx="10">
                  <c:v>-8</c:v>
                </c:pt>
                <c:pt idx="11">
                  <c:v>-10</c:v>
                </c:pt>
                <c:pt idx="12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4-4D17-B0A8-CD6DAD498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33808432"/>
        <c:axId val="533805808"/>
      </c:scatterChart>
      <c:valAx>
        <c:axId val="53380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100" b="0" i="0" baseline="0">
                    <a:effectLst/>
                  </a:rPr>
                  <a:t>pixel X-coordinate (pixels)</a:t>
                </a:r>
                <a:endParaRPr lang="en-NZ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5808"/>
        <c:crosses val="autoZero"/>
        <c:crossBetween val="midCat"/>
      </c:valAx>
      <c:valAx>
        <c:axId val="5338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Real world X-coordinate (cm)</a:t>
                </a:r>
                <a:endParaRPr lang="en-NZ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0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16</xdr:row>
      <xdr:rowOff>109536</xdr:rowOff>
    </xdr:from>
    <xdr:to>
      <xdr:col>7</xdr:col>
      <xdr:colOff>352425</xdr:colOff>
      <xdr:row>31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5CC5E6-F0B7-D80B-23B0-3CC5EF764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109537</xdr:rowOff>
    </xdr:from>
    <xdr:to>
      <xdr:col>7</xdr:col>
      <xdr:colOff>304800</xdr:colOff>
      <xdr:row>63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8DB82-7DE9-2B35-507E-4FF0CF400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0140-6828-4DB6-99F1-EB073C693DF2}">
  <dimension ref="A1:K49"/>
  <sheetViews>
    <sheetView tabSelected="1" workbookViewId="0">
      <selection activeCell="G47" sqref="G47"/>
    </sheetView>
  </sheetViews>
  <sheetFormatPr defaultRowHeight="15" x14ac:dyDescent="0.25"/>
  <sheetData>
    <row r="1" spans="1:11" x14ac:dyDescent="0.25">
      <c r="A1" s="1" t="s">
        <v>0</v>
      </c>
      <c r="B1" s="2"/>
      <c r="C1" s="2" t="s">
        <v>1</v>
      </c>
      <c r="D1" s="2" t="s">
        <v>2</v>
      </c>
      <c r="E1" s="2"/>
      <c r="H1" t="s">
        <v>3</v>
      </c>
    </row>
    <row r="2" spans="1:11" x14ac:dyDescent="0.25">
      <c r="A2" s="3" t="s">
        <v>4</v>
      </c>
      <c r="B2" s="4" t="s">
        <v>5</v>
      </c>
      <c r="C2" s="4"/>
      <c r="D2" s="4" t="s">
        <v>4</v>
      </c>
      <c r="E2" s="4" t="s">
        <v>5</v>
      </c>
      <c r="H2" t="s">
        <v>6</v>
      </c>
      <c r="I2">
        <v>940</v>
      </c>
    </row>
    <row r="3" spans="1:11" x14ac:dyDescent="0.25">
      <c r="A3">
        <v>0</v>
      </c>
      <c r="B3">
        <v>12</v>
      </c>
      <c r="C3" s="4"/>
      <c r="D3">
        <v>1089</v>
      </c>
      <c r="E3">
        <v>279</v>
      </c>
      <c r="H3" t="s">
        <v>7</v>
      </c>
      <c r="I3" s="5">
        <v>597</v>
      </c>
    </row>
    <row r="4" spans="1:11" x14ac:dyDescent="0.25">
      <c r="A4">
        <v>0</v>
      </c>
      <c r="B4">
        <v>10</v>
      </c>
      <c r="C4" s="4"/>
      <c r="D4">
        <v>1090</v>
      </c>
      <c r="E4">
        <v>333</v>
      </c>
    </row>
    <row r="5" spans="1:11" x14ac:dyDescent="0.25">
      <c r="A5" s="3">
        <v>0</v>
      </c>
      <c r="B5" s="2">
        <v>8</v>
      </c>
      <c r="C5" s="4"/>
      <c r="D5" s="2">
        <v>1091</v>
      </c>
      <c r="E5" s="2">
        <v>387</v>
      </c>
      <c r="H5" t="s">
        <v>8</v>
      </c>
      <c r="J5" t="s">
        <v>9</v>
      </c>
    </row>
    <row r="6" spans="1:11" x14ac:dyDescent="0.25">
      <c r="A6" s="3">
        <v>0</v>
      </c>
      <c r="B6" s="2">
        <v>6</v>
      </c>
      <c r="C6" s="4"/>
      <c r="D6" s="2">
        <v>1092</v>
      </c>
      <c r="E6" s="2">
        <v>442</v>
      </c>
      <c r="H6" t="s">
        <v>10</v>
      </c>
      <c r="K6">
        <f>I7*10</f>
        <v>0</v>
      </c>
    </row>
    <row r="7" spans="1:11" x14ac:dyDescent="0.25">
      <c r="A7" s="3">
        <v>0</v>
      </c>
      <c r="B7" s="2">
        <v>4</v>
      </c>
      <c r="C7" s="4"/>
      <c r="D7" s="2">
        <v>1094</v>
      </c>
      <c r="E7" s="2">
        <v>496</v>
      </c>
      <c r="H7" t="s">
        <v>11</v>
      </c>
      <c r="K7">
        <f>-I6*10</f>
        <v>0</v>
      </c>
    </row>
    <row r="8" spans="1:11" x14ac:dyDescent="0.25">
      <c r="A8" s="3">
        <v>0</v>
      </c>
      <c r="B8" s="2">
        <v>2</v>
      </c>
      <c r="C8" s="4"/>
      <c r="D8" s="2">
        <v>1095</v>
      </c>
      <c r="E8" s="2">
        <v>551</v>
      </c>
    </row>
    <row r="9" spans="1:11" x14ac:dyDescent="0.25">
      <c r="A9" s="3">
        <v>0</v>
      </c>
      <c r="B9" s="2">
        <v>0</v>
      </c>
      <c r="C9" s="4"/>
      <c r="D9" s="2">
        <v>1096</v>
      </c>
      <c r="E9" s="2">
        <v>606</v>
      </c>
    </row>
    <row r="10" spans="1:11" x14ac:dyDescent="0.25">
      <c r="A10" s="3">
        <v>0</v>
      </c>
      <c r="B10" s="2">
        <v>-2</v>
      </c>
      <c r="C10" s="4"/>
      <c r="D10" s="2">
        <v>1097</v>
      </c>
      <c r="E10" s="2">
        <v>660</v>
      </c>
      <c r="H10" t="s">
        <v>12</v>
      </c>
    </row>
    <row r="11" spans="1:11" x14ac:dyDescent="0.25">
      <c r="A11" s="3">
        <v>0</v>
      </c>
      <c r="B11" s="2">
        <v>-4</v>
      </c>
      <c r="C11" s="4"/>
      <c r="D11" s="2">
        <v>1099</v>
      </c>
      <c r="E11" s="2">
        <v>715</v>
      </c>
    </row>
    <row r="12" spans="1:11" x14ac:dyDescent="0.25">
      <c r="A12" s="3">
        <v>0</v>
      </c>
      <c r="B12" s="2">
        <v>-6</v>
      </c>
      <c r="C12" s="4"/>
      <c r="D12" s="2">
        <v>1100</v>
      </c>
      <c r="E12" s="2">
        <v>769</v>
      </c>
    </row>
    <row r="13" spans="1:11" x14ac:dyDescent="0.25">
      <c r="A13" s="3">
        <v>0</v>
      </c>
      <c r="B13" s="2">
        <v>-8</v>
      </c>
      <c r="C13" s="4"/>
      <c r="D13" s="2">
        <v>1101</v>
      </c>
      <c r="E13" s="2">
        <v>823</v>
      </c>
    </row>
    <row r="14" spans="1:11" x14ac:dyDescent="0.25">
      <c r="A14" s="3">
        <v>0</v>
      </c>
      <c r="B14" s="2">
        <v>-10</v>
      </c>
      <c r="C14" s="4"/>
      <c r="D14" s="2">
        <v>1103</v>
      </c>
      <c r="E14" s="2">
        <v>877</v>
      </c>
    </row>
    <row r="15" spans="1:11" x14ac:dyDescent="0.25">
      <c r="A15" s="6">
        <v>0</v>
      </c>
      <c r="B15" s="2">
        <v>-12</v>
      </c>
      <c r="C15" s="4"/>
      <c r="D15" s="2">
        <v>1104</v>
      </c>
      <c r="E15" s="2">
        <v>930</v>
      </c>
    </row>
    <row r="16" spans="1:11" x14ac:dyDescent="0.25">
      <c r="A16" s="3"/>
      <c r="B16" s="2"/>
      <c r="C16" s="4"/>
      <c r="D16" s="2"/>
      <c r="E16" s="2"/>
    </row>
    <row r="34" spans="1:11" x14ac:dyDescent="0.25">
      <c r="A34" s="1" t="s">
        <v>0</v>
      </c>
      <c r="B34" s="2"/>
      <c r="C34" s="2" t="s">
        <v>1</v>
      </c>
      <c r="D34" s="2" t="s">
        <v>2</v>
      </c>
      <c r="E34" s="2"/>
      <c r="H34" t="s">
        <v>3</v>
      </c>
    </row>
    <row r="35" spans="1:11" x14ac:dyDescent="0.25">
      <c r="A35" s="3" t="s">
        <v>5</v>
      </c>
      <c r="B35" s="4" t="s">
        <v>4</v>
      </c>
      <c r="C35" s="4"/>
      <c r="D35" s="4" t="s">
        <v>4</v>
      </c>
      <c r="E35" s="4" t="s">
        <v>5</v>
      </c>
      <c r="H35" t="s">
        <v>6</v>
      </c>
      <c r="I35">
        <v>940</v>
      </c>
    </row>
    <row r="36" spans="1:11" x14ac:dyDescent="0.25">
      <c r="A36">
        <v>0</v>
      </c>
      <c r="B36">
        <v>12</v>
      </c>
      <c r="C36" s="4"/>
      <c r="D36">
        <v>1426</v>
      </c>
      <c r="E36">
        <v>593</v>
      </c>
      <c r="H36" t="s">
        <v>7</v>
      </c>
      <c r="I36" s="5">
        <v>597</v>
      </c>
    </row>
    <row r="37" spans="1:11" x14ac:dyDescent="0.25">
      <c r="A37">
        <v>0</v>
      </c>
      <c r="B37">
        <v>10</v>
      </c>
      <c r="C37" s="4"/>
      <c r="D37">
        <v>1373</v>
      </c>
      <c r="E37">
        <v>593</v>
      </c>
    </row>
    <row r="38" spans="1:11" x14ac:dyDescent="0.25">
      <c r="A38" s="3">
        <v>0</v>
      </c>
      <c r="B38" s="2">
        <v>8</v>
      </c>
      <c r="C38" s="4"/>
      <c r="D38" s="2">
        <v>1319</v>
      </c>
      <c r="E38" s="2">
        <v>592</v>
      </c>
      <c r="H38" t="s">
        <v>8</v>
      </c>
      <c r="J38" t="s">
        <v>9</v>
      </c>
    </row>
    <row r="39" spans="1:11" x14ac:dyDescent="0.25">
      <c r="A39" s="3">
        <v>0</v>
      </c>
      <c r="B39" s="2">
        <v>6</v>
      </c>
      <c r="C39" s="4"/>
      <c r="D39" s="2">
        <v>1266</v>
      </c>
      <c r="E39" s="2">
        <v>592</v>
      </c>
      <c r="H39" t="s">
        <v>10</v>
      </c>
      <c r="I39">
        <f>0.0491*I35-34.598</f>
        <v>11.555999999999997</v>
      </c>
      <c r="K39">
        <f>I40*10</f>
        <v>-187.458</v>
      </c>
    </row>
    <row r="40" spans="1:11" x14ac:dyDescent="0.25">
      <c r="A40" s="3">
        <v>0</v>
      </c>
      <c r="B40" s="2">
        <v>4</v>
      </c>
      <c r="C40" s="4"/>
      <c r="D40" s="2">
        <v>1212</v>
      </c>
      <c r="E40" s="2">
        <v>592</v>
      </c>
      <c r="H40" t="s">
        <v>11</v>
      </c>
      <c r="I40">
        <f>-0.0784*I36+28.059</f>
        <v>-18.745799999999999</v>
      </c>
      <c r="K40">
        <f>-I39*10</f>
        <v>-115.55999999999997</v>
      </c>
    </row>
    <row r="41" spans="1:11" x14ac:dyDescent="0.25">
      <c r="A41" s="3">
        <v>0</v>
      </c>
      <c r="B41" s="2">
        <v>2</v>
      </c>
      <c r="C41" s="4"/>
      <c r="D41" s="2">
        <v>1157</v>
      </c>
      <c r="E41" s="2">
        <v>592</v>
      </c>
    </row>
    <row r="42" spans="1:11" x14ac:dyDescent="0.25">
      <c r="A42" s="3">
        <v>0</v>
      </c>
      <c r="B42" s="2">
        <v>0</v>
      </c>
      <c r="C42" s="4"/>
      <c r="D42" s="2">
        <v>1104</v>
      </c>
      <c r="E42" s="2">
        <v>591</v>
      </c>
    </row>
    <row r="43" spans="1:11" x14ac:dyDescent="0.25">
      <c r="A43" s="3">
        <v>0</v>
      </c>
      <c r="B43" s="2">
        <v>-2</v>
      </c>
      <c r="C43" s="4"/>
      <c r="D43" s="7">
        <v>1048</v>
      </c>
      <c r="E43" s="7">
        <v>591</v>
      </c>
      <c r="H43" t="s">
        <v>12</v>
      </c>
    </row>
    <row r="44" spans="1:11" x14ac:dyDescent="0.25">
      <c r="A44" s="3">
        <v>0</v>
      </c>
      <c r="B44" s="2">
        <v>-4</v>
      </c>
      <c r="C44" s="4"/>
      <c r="D44" s="7">
        <v>993</v>
      </c>
      <c r="E44" s="7">
        <v>591</v>
      </c>
    </row>
    <row r="45" spans="1:11" x14ac:dyDescent="0.25">
      <c r="A45" s="3">
        <v>0</v>
      </c>
      <c r="B45" s="2">
        <v>-6</v>
      </c>
      <c r="C45" s="4"/>
      <c r="D45" s="7">
        <v>939</v>
      </c>
      <c r="E45" s="7">
        <v>591</v>
      </c>
    </row>
    <row r="46" spans="1:11" x14ac:dyDescent="0.25">
      <c r="A46" s="3">
        <v>0</v>
      </c>
      <c r="B46" s="2">
        <v>-8</v>
      </c>
      <c r="C46" s="4"/>
      <c r="D46" s="2">
        <v>884</v>
      </c>
      <c r="E46" s="2">
        <v>591</v>
      </c>
    </row>
    <row r="47" spans="1:11" x14ac:dyDescent="0.25">
      <c r="A47" s="3">
        <v>0</v>
      </c>
      <c r="B47" s="2">
        <v>-10</v>
      </c>
      <c r="C47" s="4"/>
      <c r="D47" s="2">
        <v>829</v>
      </c>
      <c r="E47" s="2">
        <v>591</v>
      </c>
    </row>
    <row r="48" spans="1:11" x14ac:dyDescent="0.25">
      <c r="A48" s="6">
        <v>0</v>
      </c>
      <c r="B48" s="2">
        <v>-12</v>
      </c>
      <c r="C48" s="4"/>
      <c r="D48" s="2">
        <v>774</v>
      </c>
      <c r="E48" s="2">
        <v>590</v>
      </c>
    </row>
    <row r="49" spans="1:5" x14ac:dyDescent="0.25">
      <c r="A49" s="3"/>
      <c r="B49" s="2"/>
      <c r="C49" s="4"/>
      <c r="D49" s="2"/>
      <c r="E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dws1358</dc:creator>
  <cp:lastModifiedBy>Nikhil Prasad</cp:lastModifiedBy>
  <dcterms:created xsi:type="dcterms:W3CDTF">2022-05-11T01:43:44Z</dcterms:created>
  <dcterms:modified xsi:type="dcterms:W3CDTF">2022-06-29T23:11:08Z</dcterms:modified>
</cp:coreProperties>
</file>