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VictoriaBerger\Desktop\Technical Writing\"/>
    </mc:Choice>
  </mc:AlternateContent>
  <xr:revisionPtr revIDLastSave="0" documentId="8_{18084CCC-4E61-4BE2-8006-2322DD53CD94}" xr6:coauthVersionLast="45" xr6:coauthVersionMax="45" xr10:uidLastSave="{00000000-0000-0000-0000-000000000000}"/>
  <bookViews>
    <workbookView xWindow="-108" yWindow="-108" windowWidth="23256" windowHeight="12576" activeTab="2" xr2:uid="{AC79E979-3099-44BD-B899-CA92C071D138}"/>
  </bookViews>
  <sheets>
    <sheet name="Pursuit" sheetId="1" r:id="rId1"/>
    <sheet name="Calendar" sheetId="2" r:id="rId2"/>
    <sheet name="Chart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6" i="1" l="1"/>
  <c r="O24" i="1"/>
  <c r="O22" i="1"/>
  <c r="O20" i="1"/>
  <c r="O18" i="1"/>
  <c r="O16" i="1"/>
  <c r="O14" i="1"/>
  <c r="O12" i="1"/>
  <c r="O10" i="1"/>
  <c r="O8" i="1"/>
  <c r="O6" i="1"/>
  <c r="O4"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Kathryn Cox</author>
  </authors>
  <commentList>
    <comment ref="G23" authorId="0" shapeId="0" xr:uid="{F4548AFA-2C4C-490E-92BC-A75E29DDE056}">
      <text>
        <r>
          <rPr>
            <b/>
            <sz val="9"/>
            <color indexed="81"/>
            <rFont val="Tahoma"/>
            <family val="2"/>
          </rPr>
          <t>Kathryn Cox:</t>
        </r>
        <r>
          <rPr>
            <sz val="9"/>
            <color indexed="81"/>
            <rFont val="Tahoma"/>
            <family val="2"/>
          </rPr>
          <t xml:space="preserve">
Victoria on Vacation 9-24</t>
        </r>
      </text>
    </comment>
  </commentList>
</comments>
</file>

<file path=xl/sharedStrings.xml><?xml version="1.0" encoding="utf-8"?>
<sst xmlns="http://schemas.openxmlformats.org/spreadsheetml/2006/main" count="213" uniqueCount="142">
  <si>
    <t>Opportunity</t>
  </si>
  <si>
    <t>Status</t>
  </si>
  <si>
    <t>RFP Release</t>
  </si>
  <si>
    <t>Submission Date</t>
  </si>
  <si>
    <t>Estimated Award</t>
  </si>
  <si>
    <t>Customer</t>
  </si>
  <si>
    <t>NAICS</t>
  </si>
  <si>
    <t>Value</t>
  </si>
  <si>
    <t>Type</t>
  </si>
  <si>
    <t>Set-Aside</t>
  </si>
  <si>
    <t>PoP</t>
  </si>
  <si>
    <t>Location</t>
  </si>
  <si>
    <t>Teaming</t>
  </si>
  <si>
    <t>Rank</t>
  </si>
  <si>
    <t>GovWin</t>
  </si>
  <si>
    <t>FBO</t>
  </si>
  <si>
    <t>Bid</t>
  </si>
  <si>
    <t>Prime Contract</t>
  </si>
  <si>
    <t>XYZ</t>
  </si>
  <si>
    <t>Pre-RFP</t>
  </si>
  <si>
    <t>GSA</t>
  </si>
  <si>
    <t>541511; 541512; 541513; 541519; 518210; 541512 (Emerging Tech)</t>
  </si>
  <si>
    <t>$10B</t>
  </si>
  <si>
    <t>MAIDIQ</t>
  </si>
  <si>
    <t>8(a) Set-Aside</t>
  </si>
  <si>
    <t>10 yrs.</t>
  </si>
  <si>
    <t>CONUS; OCONUS</t>
  </si>
  <si>
    <t xml:space="preserve">JV </t>
  </si>
  <si>
    <t>Post-RFP</t>
  </si>
  <si>
    <t>GSA/OPM</t>
  </si>
  <si>
    <t>611430; 61699; 624310; 541611; 541612; 541613; 541618; 611710</t>
  </si>
  <si>
    <t>$5B</t>
  </si>
  <si>
    <t>N/A</t>
  </si>
  <si>
    <t>Army, TRADOC, Army ICoE</t>
  </si>
  <si>
    <t>$40M</t>
  </si>
  <si>
    <t>Single Award IDIQ</t>
  </si>
  <si>
    <t>Undetermined (8[a])</t>
  </si>
  <si>
    <t>5 yrs.</t>
  </si>
  <si>
    <t>Ft. Huachuca, AZ</t>
  </si>
  <si>
    <t>XYZ &amp; XYZ</t>
  </si>
  <si>
    <t>Army, Army Human Resources Command</t>
  </si>
  <si>
    <t>Single Award</t>
  </si>
  <si>
    <t>SDVOSB</t>
  </si>
  <si>
    <t xml:space="preserve">XYZ  </t>
  </si>
  <si>
    <t>FORSCOM</t>
  </si>
  <si>
    <t>TBD</t>
  </si>
  <si>
    <t>IDIQ</t>
  </si>
  <si>
    <t>Fort Bragg/USA</t>
  </si>
  <si>
    <t>Small Bus Set-Aside</t>
  </si>
  <si>
    <t>5 yr. base</t>
  </si>
  <si>
    <t>USA</t>
  </si>
  <si>
    <t>NASA, Headquarters</t>
  </si>
  <si>
    <t>$149M</t>
  </si>
  <si>
    <t>Washington, DC</t>
  </si>
  <si>
    <t>Army, Center for Army Analysis</t>
  </si>
  <si>
    <t>$18M</t>
  </si>
  <si>
    <t>Ft. Belvoir, VA</t>
  </si>
  <si>
    <t>USMC, MCSC, PM Training Systems</t>
  </si>
  <si>
    <t>Army, Army Materiel Command, Army Contracting Command, Deputy under Secretary of the Army</t>
  </si>
  <si>
    <t>3 yrs.</t>
  </si>
  <si>
    <t>Army TRADOC</t>
  </si>
  <si>
    <t>$90M</t>
  </si>
  <si>
    <t>4 yrs.</t>
  </si>
  <si>
    <t>Fort Meade, MD; Fort A.P. Hill, VA</t>
  </si>
  <si>
    <t>Department of Commerce, Patent and Trademark Office</t>
  </si>
  <si>
    <t>$2B</t>
  </si>
  <si>
    <t>Partial Small Bus Set-Aside</t>
  </si>
  <si>
    <t>10 yr. base</t>
  </si>
  <si>
    <t>USA (Contractor's Facility); Alexandria, VA</t>
  </si>
  <si>
    <t>Army, TRADOC, CASCOM</t>
  </si>
  <si>
    <t>WOSB</t>
  </si>
  <si>
    <t>Fort Lee, VA</t>
  </si>
  <si>
    <t>TRADOC, CAC, School for Command Preparation</t>
  </si>
  <si>
    <t>$7M</t>
  </si>
  <si>
    <t>Fort Leavenworth, KS</t>
  </si>
  <si>
    <t>Sub contract</t>
  </si>
  <si>
    <t>Navy, SPAWAR Systems Center</t>
  </si>
  <si>
    <t>$48M</t>
  </si>
  <si>
    <t>Charleston, SC</t>
  </si>
  <si>
    <t>USAF, Air Force Academy, 10th Air Base Wing, 10th Mission Support Group</t>
  </si>
  <si>
    <t>$20M</t>
  </si>
  <si>
    <t>Single Award, FFP</t>
  </si>
  <si>
    <t>Undetermined</t>
  </si>
  <si>
    <t>Colorado Springs, CO</t>
  </si>
  <si>
    <t>2019 Calendar</t>
  </si>
  <si>
    <t>2020 Calendar</t>
  </si>
  <si>
    <t>2021 Calendar</t>
  </si>
  <si>
    <t>19-Dec</t>
  </si>
  <si>
    <t>20-Jan</t>
  </si>
  <si>
    <t>20-Feb</t>
  </si>
  <si>
    <t>20-Mar</t>
  </si>
  <si>
    <t>20-Apr</t>
  </si>
  <si>
    <t>May</t>
  </si>
  <si>
    <t>June</t>
  </si>
  <si>
    <t>20-Jul</t>
  </si>
  <si>
    <t>20-Aug</t>
  </si>
  <si>
    <t>20-Sep</t>
  </si>
  <si>
    <t>20-Oct</t>
  </si>
  <si>
    <t>20-Nov</t>
  </si>
  <si>
    <t>20-Dec</t>
  </si>
  <si>
    <t>Jan-21</t>
  </si>
  <si>
    <t>Feb-21</t>
  </si>
  <si>
    <t>Mar-21</t>
  </si>
  <si>
    <t>Apr-21</t>
  </si>
  <si>
    <t>May-21</t>
  </si>
  <si>
    <t>Jun-21</t>
  </si>
  <si>
    <t>SEAPORT-NXG RFP expected (EVC Prime)</t>
  </si>
  <si>
    <t>MCTSP Gap Analysis Submitted</t>
  </si>
  <si>
    <t>A-VLE TO0002, TO0003, TO0004, TO0007 Submitted</t>
  </si>
  <si>
    <t>TCM Reconnaisance SS Due (Vertex)</t>
  </si>
  <si>
    <t>A-VLE TO0008, TO0009, TO0010 Due</t>
  </si>
  <si>
    <t>Q-IMI Submitted</t>
  </si>
  <si>
    <t xml:space="preserve">TSS FOR CDP RFP released </t>
  </si>
  <si>
    <t>RFP Title:</t>
  </si>
  <si>
    <t xml:space="preserve">Type of Contract: </t>
  </si>
  <si>
    <t>Agency:</t>
  </si>
  <si>
    <t>Set-aside Type:</t>
  </si>
  <si>
    <t>Solicitation Number</t>
  </si>
  <si>
    <t>Period of Performance:</t>
  </si>
  <si>
    <t>Solicitation Date</t>
  </si>
  <si>
    <t>Place of Performance:</t>
  </si>
  <si>
    <t>Size Standard</t>
  </si>
  <si>
    <t>Contract Number:</t>
  </si>
  <si>
    <t>Estimated Value:</t>
  </si>
  <si>
    <t>Links</t>
  </si>
  <si>
    <t>Incumbent</t>
  </si>
  <si>
    <t>Award Date</t>
  </si>
  <si>
    <t>Questions Due</t>
  </si>
  <si>
    <t>Proposal Due Date:</t>
  </si>
  <si>
    <t>Bid/No Bid Rank 1 - 10</t>
  </si>
  <si>
    <t>Virtual Industry Day</t>
  </si>
  <si>
    <t>SharePoint</t>
  </si>
  <si>
    <t xml:space="preserve">Scope Description </t>
  </si>
  <si>
    <t xml:space="preserve">Major Requirements </t>
  </si>
  <si>
    <t xml:space="preserve">Proposal Format </t>
  </si>
  <si>
    <t>What Strengths or Opportunities do we have involving this work?</t>
  </si>
  <si>
    <t>What Weaknesses or Threats?</t>
  </si>
  <si>
    <t>Other Major Issues/Questions</t>
  </si>
  <si>
    <t>Major Assumptions</t>
  </si>
  <si>
    <t>Major Constraints</t>
  </si>
  <si>
    <t>Team</t>
  </si>
  <si>
    <t>Notes from Industry Day/Win Themes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</si>
</sst>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409]mmmm\-yy;@"/>
    <numFmt numFmtId="165" formatCode="[$-409]mmmm\ d\,\ yyyy;@"/>
  </numFmts>
  <fonts count="3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0"/>
      <name val="Arial"/>
      <family val="2"/>
    </font>
    <font>
      <sz val="10"/>
      <name val="Arial"/>
      <family val="2"/>
    </font>
    <font>
      <b/>
      <sz val="10"/>
      <color rgb="FFFF0000"/>
      <name val="Arial"/>
      <family val="2"/>
    </font>
    <font>
      <sz val="10"/>
      <color rgb="FFFF0000"/>
      <name val="Arial"/>
      <family val="2"/>
    </font>
    <font>
      <b/>
      <sz val="10"/>
      <color rgb="FFC00000"/>
      <name val="Arial"/>
      <family val="2"/>
    </font>
    <font>
      <sz val="12"/>
      <name val="Arial"/>
      <family val="2"/>
    </font>
    <font>
      <b/>
      <sz val="14"/>
      <color theme="1"/>
      <name val="Calibri Light"/>
      <family val="3"/>
      <scheme val="major"/>
    </font>
    <font>
      <b/>
      <sz val="14"/>
      <color theme="1"/>
      <name val="Calibri Light"/>
      <family val="2"/>
      <scheme val="major"/>
    </font>
    <font>
      <b/>
      <sz val="10"/>
      <color theme="5" tint="-0.249977111117893"/>
      <name val="Calibri"/>
      <family val="2"/>
      <scheme val="minor"/>
    </font>
    <font>
      <sz val="7"/>
      <color rgb="FF006100"/>
      <name val="Calibri"/>
      <family val="2"/>
      <scheme val="minor"/>
    </font>
    <font>
      <b/>
      <sz val="7"/>
      <color theme="1"/>
      <name val="Calibri"/>
      <family val="2"/>
      <scheme val="minor"/>
    </font>
    <font>
      <sz val="7"/>
      <color theme="1"/>
      <name val="Calibri"/>
      <family val="2"/>
      <scheme val="minor"/>
    </font>
    <font>
      <sz val="7"/>
      <color rgb="FF9C5700"/>
      <name val="Calibri"/>
      <family val="2"/>
      <scheme val="minor"/>
    </font>
    <font>
      <u/>
      <sz val="7"/>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color rgb="FF006100"/>
      <name val="Calibri"/>
      <family val="2"/>
      <scheme val="minor"/>
    </font>
    <font>
      <b/>
      <sz val="10"/>
      <color rgb="FFFF0000"/>
      <name val="Calibri"/>
      <family val="2"/>
      <scheme val="minor"/>
    </font>
    <font>
      <b/>
      <sz val="9"/>
      <color indexed="81"/>
      <name val="Tahoma"/>
      <family val="2"/>
    </font>
    <font>
      <sz val="9"/>
      <color indexed="81"/>
      <name val="Tahoma"/>
      <family val="2"/>
    </font>
    <font>
      <b/>
      <sz val="12"/>
      <color indexed="9"/>
      <name val="Arial"/>
      <family val="2"/>
    </font>
    <font>
      <b/>
      <sz val="9"/>
      <name val="Arial"/>
      <family val="2"/>
    </font>
    <font>
      <sz val="9"/>
      <name val="Arial"/>
      <family val="2"/>
    </font>
    <font>
      <b/>
      <sz val="10"/>
      <name val="Arial"/>
      <family val="2"/>
    </font>
    <font>
      <sz val="9"/>
      <color rgb="FFFF0000"/>
      <name val="Arial"/>
      <family val="2"/>
    </font>
    <font>
      <u/>
      <sz val="10"/>
      <color rgb="FFFF0000"/>
      <name val="Arial"/>
      <family val="2"/>
    </font>
    <font>
      <b/>
      <sz val="9"/>
      <color theme="0"/>
      <name val="Arial"/>
      <family val="2"/>
    </font>
    <font>
      <sz val="10"/>
      <color theme="0"/>
      <name val="Arial"/>
      <family val="2"/>
    </font>
  </fonts>
  <fills count="16">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rgb="FFFF0000"/>
        <bgColor indexed="64"/>
      </patternFill>
    </fill>
    <fill>
      <patternFill patternType="solid">
        <fgColor rgb="FFFFB7B7"/>
        <bgColor indexed="64"/>
      </patternFill>
    </fill>
    <fill>
      <patternFill patternType="solid">
        <fgColor theme="0" tint="-4.9989318521683403E-2"/>
        <bgColor indexed="64"/>
      </patternFill>
    </fill>
    <fill>
      <patternFill patternType="solid">
        <fgColor theme="0"/>
        <bgColor indexed="64"/>
      </patternFill>
    </fill>
    <fill>
      <patternFill patternType="solid">
        <fgColor theme="7"/>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0" tint="-0.14999847407452621"/>
        <bgColor indexed="64"/>
      </patternFill>
    </fill>
  </fills>
  <borders count="32">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applyNumberFormat="0" applyFill="0" applyBorder="0" applyAlignment="0" applyProtection="0"/>
    <xf numFmtId="0" fontId="13" fillId="0" borderId="0" applyNumberFormat="0" applyFill="0" applyBorder="0" applyProtection="0">
      <alignment horizontal="right" vertical="center"/>
    </xf>
    <xf numFmtId="0" fontId="14" fillId="0" borderId="0" applyNumberFormat="0" applyFill="0" applyBorder="0" applyProtection="0">
      <alignment horizontal="left" vertical="center"/>
    </xf>
    <xf numFmtId="0" fontId="1" fillId="0" borderId="0" applyNumberFormat="0" applyFont="0" applyFill="0" applyBorder="0" applyProtection="0">
      <alignment horizontal="center"/>
    </xf>
    <xf numFmtId="0" fontId="1" fillId="0" borderId="0">
      <alignment wrapText="1"/>
    </xf>
    <xf numFmtId="0" fontId="6" fillId="0" borderId="0" applyNumberFormat="0" applyFill="0" applyBorder="0" applyAlignment="0" applyProtection="0">
      <alignment wrapText="1"/>
    </xf>
    <xf numFmtId="0" fontId="1" fillId="0" borderId="0"/>
  </cellStyleXfs>
  <cellXfs count="250">
    <xf numFmtId="0" fontId="0" fillId="0" borderId="0" xfId="0"/>
    <xf numFmtId="0" fontId="7" fillId="4" borderId="0" xfId="0" applyFont="1" applyFill="1" applyAlignment="1">
      <alignment horizontal="center"/>
    </xf>
    <xf numFmtId="0" fontId="8" fillId="4" borderId="1" xfId="0" applyFont="1" applyFill="1" applyBorder="1" applyAlignment="1">
      <alignment horizontal="center"/>
    </xf>
    <xf numFmtId="0" fontId="7" fillId="4" borderId="2" xfId="0" applyFont="1" applyFill="1" applyBorder="1" applyAlignment="1">
      <alignment wrapText="1"/>
    </xf>
    <xf numFmtId="0" fontId="7" fillId="4" borderId="2" xfId="0" applyFont="1" applyFill="1" applyBorder="1" applyAlignment="1">
      <alignment horizontal="left" wrapText="1"/>
    </xf>
    <xf numFmtId="0" fontId="7" fillId="4" borderId="3" xfId="0" applyFont="1" applyFill="1" applyBorder="1" applyAlignment="1">
      <alignment wrapText="1"/>
    </xf>
    <xf numFmtId="0" fontId="7" fillId="5" borderId="3" xfId="0" applyFont="1" applyFill="1" applyBorder="1" applyAlignment="1">
      <alignment horizontal="left" vertical="center" wrapText="1"/>
    </xf>
    <xf numFmtId="0" fontId="8" fillId="6" borderId="2" xfId="0" applyFont="1" applyFill="1" applyBorder="1"/>
    <xf numFmtId="14" fontId="8" fillId="7" borderId="2" xfId="0" applyNumberFormat="1" applyFont="1" applyFill="1" applyBorder="1"/>
    <xf numFmtId="0" fontId="8" fillId="7" borderId="3" xfId="0" applyFont="1" applyFill="1" applyBorder="1"/>
    <xf numFmtId="0" fontId="8" fillId="7" borderId="3" xfId="0" applyFont="1" applyFill="1" applyBorder="1" applyAlignment="1">
      <alignment horizontal="left" wrapText="1"/>
    </xf>
    <xf numFmtId="0" fontId="8" fillId="7" borderId="3" xfId="0" applyFont="1" applyFill="1" applyBorder="1" applyAlignment="1">
      <alignment wrapText="1"/>
    </xf>
    <xf numFmtId="0" fontId="9" fillId="7" borderId="2" xfId="0" applyFont="1" applyFill="1" applyBorder="1" applyAlignment="1">
      <alignment horizontal="center" vertical="center" wrapText="1"/>
    </xf>
    <xf numFmtId="0" fontId="6" fillId="7" borderId="2" xfId="3" applyFill="1" applyBorder="1" applyAlignment="1">
      <alignment wrapText="1"/>
    </xf>
    <xf numFmtId="0" fontId="9" fillId="7" borderId="2" xfId="0" applyFont="1" applyFill="1" applyBorder="1" applyAlignment="1">
      <alignment horizontal="center" vertical="center"/>
    </xf>
    <xf numFmtId="0" fontId="0" fillId="6" borderId="4" xfId="0" applyFill="1" applyBorder="1"/>
    <xf numFmtId="0" fontId="0" fillId="7" borderId="4" xfId="0" applyFill="1" applyBorder="1"/>
    <xf numFmtId="0" fontId="8" fillId="7" borderId="2" xfId="0" applyFont="1" applyFill="1" applyBorder="1" applyAlignment="1">
      <alignment horizontal="right"/>
    </xf>
    <xf numFmtId="0" fontId="8" fillId="7" borderId="2" xfId="0" applyFont="1" applyFill="1" applyBorder="1" applyAlignment="1">
      <alignment horizontal="right" wrapText="1"/>
    </xf>
    <xf numFmtId="0" fontId="9" fillId="7" borderId="4" xfId="0" applyFont="1" applyFill="1" applyBorder="1" applyAlignment="1">
      <alignment horizontal="center" vertical="center" wrapText="1"/>
    </xf>
    <xf numFmtId="0" fontId="0" fillId="7" borderId="4" xfId="0" applyFill="1" applyBorder="1" applyAlignment="1">
      <alignment wrapText="1"/>
    </xf>
    <xf numFmtId="0" fontId="10" fillId="7" borderId="4" xfId="0" applyFont="1" applyFill="1" applyBorder="1" applyAlignment="1">
      <alignment horizontal="center" vertical="center"/>
    </xf>
    <xf numFmtId="14" fontId="8" fillId="0" borderId="2" xfId="0" applyNumberFormat="1" applyFont="1" applyBorder="1"/>
    <xf numFmtId="0" fontId="8" fillId="0" borderId="2" xfId="0" applyFont="1" applyBorder="1"/>
    <xf numFmtId="0" fontId="8" fillId="0" borderId="2" xfId="0" applyFont="1" applyBorder="1" applyAlignment="1">
      <alignment horizontal="left" wrapText="1"/>
    </xf>
    <xf numFmtId="0" fontId="8" fillId="0" borderId="2" xfId="0" applyFont="1" applyBorder="1" applyAlignment="1">
      <alignment wrapText="1"/>
    </xf>
    <xf numFmtId="0" fontId="9" fillId="0" borderId="2" xfId="0" applyFont="1" applyBorder="1" applyAlignment="1">
      <alignment horizontal="center" vertical="center"/>
    </xf>
    <xf numFmtId="0" fontId="6" fillId="0" borderId="2" xfId="3" applyBorder="1" applyAlignment="1">
      <alignment wrapText="1"/>
    </xf>
    <xf numFmtId="0" fontId="0" fillId="0" borderId="4" xfId="0" applyBorder="1"/>
    <xf numFmtId="0" fontId="8" fillId="0" borderId="2" xfId="0" applyFont="1" applyBorder="1" applyAlignment="1">
      <alignment horizontal="right"/>
    </xf>
    <xf numFmtId="0" fontId="8" fillId="0" borderId="2" xfId="0" applyFont="1" applyBorder="1" applyAlignment="1">
      <alignment horizontal="right" wrapText="1"/>
    </xf>
    <xf numFmtId="0" fontId="9" fillId="0" borderId="4" xfId="0" applyFont="1" applyBorder="1" applyAlignment="1">
      <alignment horizontal="center" vertical="center"/>
    </xf>
    <xf numFmtId="0" fontId="0" fillId="0" borderId="4" xfId="0" applyBorder="1" applyAlignment="1">
      <alignment wrapText="1"/>
    </xf>
    <xf numFmtId="0" fontId="10" fillId="0" borderId="4" xfId="0" applyFont="1" applyBorder="1" applyAlignment="1">
      <alignment horizontal="center" vertical="center"/>
    </xf>
    <xf numFmtId="0" fontId="8" fillId="7" borderId="2" xfId="0" applyFont="1" applyFill="1" applyBorder="1"/>
    <xf numFmtId="17" fontId="0" fillId="7" borderId="2" xfId="0" applyNumberFormat="1" applyFill="1" applyBorder="1"/>
    <xf numFmtId="0" fontId="0" fillId="7" borderId="4" xfId="0" applyFill="1" applyBorder="1" applyAlignment="1">
      <alignment horizontal="center" vertical="center"/>
    </xf>
    <xf numFmtId="0" fontId="9" fillId="7" borderId="4" xfId="0" applyFont="1" applyFill="1" applyBorder="1" applyAlignment="1">
      <alignment horizontal="center" vertical="center"/>
    </xf>
    <xf numFmtId="0" fontId="8" fillId="0" borderId="2" xfId="0" applyFont="1" applyBorder="1" applyAlignment="1">
      <alignment horizontal="left"/>
    </xf>
    <xf numFmtId="0" fontId="8" fillId="8" borderId="2" xfId="0" applyFont="1" applyFill="1" applyBorder="1" applyAlignment="1">
      <alignment wrapText="1"/>
    </xf>
    <xf numFmtId="0" fontId="9" fillId="8" borderId="2" xfId="0" applyFont="1" applyFill="1" applyBorder="1" applyAlignment="1">
      <alignment horizontal="center" vertical="center" wrapText="1"/>
    </xf>
    <xf numFmtId="0" fontId="11" fillId="8" borderId="2" xfId="0" applyFont="1" applyFill="1" applyBorder="1"/>
    <xf numFmtId="0" fontId="9" fillId="8" borderId="4" xfId="0" applyFont="1" applyFill="1" applyBorder="1" applyAlignment="1">
      <alignment horizontal="center" vertical="center" wrapText="1"/>
    </xf>
    <xf numFmtId="0" fontId="0" fillId="8" borderId="4" xfId="0" applyFill="1" applyBorder="1"/>
    <xf numFmtId="0" fontId="8" fillId="7" borderId="2" xfId="0" applyFont="1" applyFill="1" applyBorder="1" applyAlignment="1">
      <alignment wrapText="1"/>
    </xf>
    <xf numFmtId="0" fontId="8" fillId="7" borderId="2" xfId="0" applyFont="1" applyFill="1" applyBorder="1" applyAlignment="1">
      <alignment horizontal="left"/>
    </xf>
    <xf numFmtId="0" fontId="8" fillId="7" borderId="2" xfId="0" applyFont="1" applyFill="1" applyBorder="1"/>
    <xf numFmtId="0" fontId="11" fillId="7" borderId="2" xfId="0" applyFont="1" applyFill="1" applyBorder="1"/>
    <xf numFmtId="0" fontId="8" fillId="7" borderId="2" xfId="0" applyFont="1" applyFill="1" applyBorder="1" applyAlignment="1">
      <alignment horizontal="left" wrapText="1"/>
    </xf>
    <xf numFmtId="0" fontId="8" fillId="0" borderId="3" xfId="0" applyFont="1" applyBorder="1" applyAlignment="1">
      <alignment wrapText="1"/>
    </xf>
    <xf numFmtId="0" fontId="8" fillId="0" borderId="3" xfId="0" applyFont="1" applyBorder="1" applyAlignment="1">
      <alignment horizontal="left" wrapText="1"/>
    </xf>
    <xf numFmtId="0" fontId="8" fillId="0" borderId="3" xfId="0" applyFont="1" applyBorder="1"/>
    <xf numFmtId="0" fontId="6" fillId="0" borderId="3" xfId="3" applyBorder="1" applyAlignment="1">
      <alignment wrapText="1"/>
    </xf>
    <xf numFmtId="0" fontId="11" fillId="0" borderId="3" xfId="0" applyFont="1" applyBorder="1"/>
    <xf numFmtId="0" fontId="8" fillId="0" borderId="3" xfId="0" applyFont="1" applyBorder="1" applyAlignment="1">
      <alignment horizontal="left"/>
    </xf>
    <xf numFmtId="0" fontId="8" fillId="8" borderId="3" xfId="0" applyFont="1" applyFill="1" applyBorder="1" applyAlignment="1">
      <alignment wrapText="1"/>
    </xf>
    <xf numFmtId="0" fontId="11" fillId="0" borderId="2" xfId="0" applyFont="1" applyBorder="1"/>
    <xf numFmtId="0" fontId="8" fillId="0" borderId="3" xfId="0" applyFont="1" applyBorder="1" applyAlignment="1">
      <alignment horizontal="right" wrapText="1"/>
    </xf>
    <xf numFmtId="0" fontId="8" fillId="0" borderId="3" xfId="0" applyFont="1" applyBorder="1" applyAlignment="1">
      <alignment horizontal="right"/>
    </xf>
    <xf numFmtId="0" fontId="8" fillId="8" borderId="3" xfId="0" applyFont="1" applyFill="1" applyBorder="1" applyAlignment="1">
      <alignment horizontal="right" wrapText="1"/>
    </xf>
    <xf numFmtId="0" fontId="8" fillId="7" borderId="3" xfId="0" applyFont="1" applyFill="1" applyBorder="1" applyAlignment="1">
      <alignment horizontal="left"/>
    </xf>
    <xf numFmtId="0" fontId="8" fillId="7" borderId="3" xfId="0" applyFont="1" applyFill="1" applyBorder="1" applyAlignment="1">
      <alignment horizontal="right" wrapText="1"/>
    </xf>
    <xf numFmtId="0" fontId="8" fillId="7" borderId="3" xfId="0" applyFont="1" applyFill="1" applyBorder="1" applyAlignment="1">
      <alignment horizontal="right"/>
    </xf>
    <xf numFmtId="0" fontId="9" fillId="0" borderId="4" xfId="0" applyFont="1" applyBorder="1" applyAlignment="1">
      <alignment horizontal="center" vertical="center" wrapText="1"/>
    </xf>
    <xf numFmtId="0" fontId="7" fillId="9" borderId="3" xfId="0" applyFont="1" applyFill="1" applyBorder="1" applyAlignment="1">
      <alignment vertical="center" wrapText="1"/>
    </xf>
    <xf numFmtId="0" fontId="8" fillId="10" borderId="3" xfId="0" applyFont="1" applyFill="1" applyBorder="1" applyAlignment="1">
      <alignment wrapText="1"/>
    </xf>
    <xf numFmtId="17" fontId="8" fillId="0" borderId="3" xfId="0" applyNumberFormat="1" applyFont="1" applyBorder="1" applyAlignment="1">
      <alignment wrapText="1"/>
    </xf>
    <xf numFmtId="0" fontId="11" fillId="0" borderId="3" xfId="0" applyFont="1" applyBorder="1" applyAlignment="1">
      <alignment wrapText="1"/>
    </xf>
    <xf numFmtId="14" fontId="8" fillId="7" borderId="3" xfId="0" applyNumberFormat="1" applyFont="1" applyFill="1" applyBorder="1" applyAlignment="1">
      <alignment wrapText="1"/>
    </xf>
    <xf numFmtId="0" fontId="6" fillId="7" borderId="3" xfId="3" applyFill="1" applyBorder="1" applyAlignment="1">
      <alignment wrapText="1"/>
    </xf>
    <xf numFmtId="0" fontId="11" fillId="7" borderId="3" xfId="0" applyFont="1" applyFill="1" applyBorder="1" applyAlignment="1">
      <alignment wrapText="1"/>
    </xf>
    <xf numFmtId="0" fontId="0" fillId="0" borderId="3" xfId="0" applyBorder="1"/>
    <xf numFmtId="0" fontId="12" fillId="0" borderId="3" xfId="0" applyFont="1" applyBorder="1"/>
    <xf numFmtId="0" fontId="12" fillId="0" borderId="3" xfId="0" applyFont="1" applyBorder="1" applyAlignment="1">
      <alignment horizontal="left"/>
    </xf>
    <xf numFmtId="0" fontId="12" fillId="0" borderId="3" xfId="0" applyFont="1" applyBorder="1" applyAlignment="1">
      <alignment wrapText="1"/>
    </xf>
    <xf numFmtId="0" fontId="0" fillId="0" borderId="4" xfId="0" applyBorder="1"/>
    <xf numFmtId="0" fontId="13" fillId="7" borderId="3" xfId="4" applyFill="1" applyBorder="1" applyAlignment="1">
      <alignment horizontal="center" vertical="center"/>
    </xf>
    <xf numFmtId="0" fontId="14" fillId="11" borderId="5" xfId="5" applyFill="1" applyBorder="1" applyAlignment="1">
      <alignment horizontal="center" vertical="center"/>
    </xf>
    <xf numFmtId="0" fontId="0" fillId="11" borderId="6" xfId="0" applyFill="1" applyBorder="1" applyAlignment="1">
      <alignment horizontal="center"/>
    </xf>
    <xf numFmtId="0" fontId="0" fillId="11" borderId="7" xfId="0" applyFill="1" applyBorder="1" applyAlignment="1">
      <alignment horizontal="center"/>
    </xf>
    <xf numFmtId="0" fontId="14" fillId="12" borderId="5" xfId="5" applyFill="1" applyBorder="1" applyAlignment="1">
      <alignment horizontal="center" vertical="center"/>
    </xf>
    <xf numFmtId="0" fontId="0" fillId="12" borderId="6" xfId="0" applyFill="1" applyBorder="1" applyAlignment="1">
      <alignment horizontal="center"/>
    </xf>
    <xf numFmtId="0" fontId="0" fillId="12" borderId="8" xfId="0" applyFill="1" applyBorder="1" applyAlignment="1">
      <alignment horizontal="center"/>
    </xf>
    <xf numFmtId="16" fontId="4" fillId="0" borderId="9" xfId="6" applyNumberFormat="1" applyFont="1" applyBorder="1">
      <alignment horizontal="center"/>
    </xf>
    <xf numFmtId="16" fontId="1" fillId="0" borderId="10" xfId="6" applyNumberFormat="1" applyBorder="1">
      <alignment horizontal="center"/>
    </xf>
    <xf numFmtId="16" fontId="1" fillId="0" borderId="11" xfId="6" applyNumberFormat="1" applyBorder="1">
      <alignment horizontal="center"/>
    </xf>
    <xf numFmtId="0" fontId="1" fillId="0" borderId="11" xfId="6" applyBorder="1">
      <alignment horizontal="center"/>
    </xf>
    <xf numFmtId="17" fontId="1" fillId="0" borderId="11" xfId="6" applyNumberFormat="1" applyFont="1" applyBorder="1">
      <alignment horizontal="center"/>
    </xf>
    <xf numFmtId="17" fontId="1" fillId="0" borderId="11" xfId="6" applyNumberFormat="1" applyBorder="1">
      <alignment horizontal="center"/>
    </xf>
    <xf numFmtId="17" fontId="1" fillId="0" borderId="12" xfId="6" applyNumberFormat="1" applyBorder="1">
      <alignment horizontal="center"/>
    </xf>
    <xf numFmtId="17" fontId="1" fillId="0" borderId="13" xfId="6" applyNumberFormat="1" applyBorder="1">
      <alignment horizontal="center"/>
    </xf>
    <xf numFmtId="0" fontId="4" fillId="7" borderId="14" xfId="6" applyFont="1" applyFill="1" applyBorder="1">
      <alignment horizontal="center"/>
    </xf>
    <xf numFmtId="0" fontId="15" fillId="11" borderId="3" xfId="6" applyFont="1" applyFill="1" applyBorder="1" applyAlignment="1">
      <alignment horizontal="left"/>
    </xf>
    <xf numFmtId="0" fontId="1" fillId="11" borderId="3" xfId="6" applyFill="1" applyBorder="1">
      <alignment horizontal="center"/>
    </xf>
    <xf numFmtId="0" fontId="1" fillId="11" borderId="3" xfId="6" applyFill="1" applyBorder="1" applyAlignment="1">
      <alignment horizontal="left"/>
    </xf>
    <xf numFmtId="0" fontId="16" fillId="11" borderId="4" xfId="1" applyFont="1" applyFill="1" applyBorder="1" applyAlignment="1">
      <alignment horizontal="center" wrapText="1"/>
    </xf>
    <xf numFmtId="0" fontId="1" fillId="12" borderId="3" xfId="7" applyFill="1" applyBorder="1">
      <alignment wrapText="1"/>
    </xf>
    <xf numFmtId="0" fontId="15" fillId="12" borderId="15" xfId="7" applyFont="1" applyFill="1" applyBorder="1">
      <alignment wrapText="1"/>
    </xf>
    <xf numFmtId="0" fontId="1" fillId="12" borderId="15" xfId="7" applyFill="1" applyBorder="1">
      <alignment wrapText="1"/>
    </xf>
    <xf numFmtId="0" fontId="17" fillId="7" borderId="14" xfId="6" applyFont="1" applyFill="1" applyBorder="1">
      <alignment horizontal="center"/>
    </xf>
    <xf numFmtId="0" fontId="15" fillId="11" borderId="16" xfId="6" applyFont="1" applyFill="1" applyBorder="1" applyAlignment="1">
      <alignment horizontal="left"/>
    </xf>
    <xf numFmtId="0" fontId="18" fillId="11" borderId="3" xfId="6" applyFont="1" applyFill="1" applyBorder="1">
      <alignment horizontal="center"/>
    </xf>
    <xf numFmtId="0" fontId="18" fillId="11" borderId="3" xfId="7" applyFont="1" applyFill="1" applyBorder="1" applyAlignment="1">
      <alignment horizontal="center" wrapText="1"/>
    </xf>
    <xf numFmtId="0" fontId="18" fillId="11" borderId="4" xfId="7" applyFont="1" applyFill="1" applyBorder="1" applyAlignment="1">
      <alignment horizontal="center" wrapText="1"/>
    </xf>
    <xf numFmtId="0" fontId="19" fillId="11" borderId="3" xfId="2" applyFont="1" applyFill="1" applyBorder="1" applyAlignment="1">
      <alignment horizontal="center" wrapText="1"/>
    </xf>
    <xf numFmtId="0" fontId="18" fillId="12" borderId="3" xfId="6" applyFont="1" applyFill="1" applyBorder="1">
      <alignment horizontal="center"/>
    </xf>
    <xf numFmtId="0" fontId="18" fillId="7" borderId="14" xfId="7" applyFont="1" applyFill="1" applyBorder="1" applyAlignment="1">
      <alignment horizontal="center" wrapText="1"/>
    </xf>
    <xf numFmtId="0" fontId="15" fillId="11" borderId="16" xfId="7" applyFont="1" applyFill="1" applyBorder="1" applyAlignment="1">
      <alignment horizontal="left" wrapText="1"/>
    </xf>
    <xf numFmtId="0" fontId="15" fillId="11" borderId="3" xfId="7" applyFont="1" applyFill="1" applyBorder="1" applyAlignment="1">
      <alignment horizontal="left" wrapText="1"/>
    </xf>
    <xf numFmtId="0" fontId="20" fillId="11" borderId="3" xfId="8" applyFont="1" applyFill="1" applyBorder="1" applyAlignment="1">
      <alignment horizontal="center" wrapText="1"/>
    </xf>
    <xf numFmtId="0" fontId="18" fillId="12" borderId="3" xfId="7" applyFont="1" applyFill="1" applyBorder="1" applyAlignment="1">
      <alignment horizontal="center" wrapText="1"/>
    </xf>
    <xf numFmtId="0" fontId="18" fillId="11" borderId="16" xfId="7" applyFont="1" applyFill="1" applyBorder="1" applyAlignment="1">
      <alignment horizontal="center" wrapText="1"/>
    </xf>
    <xf numFmtId="0" fontId="16" fillId="11" borderId="3" xfId="1" applyFont="1" applyFill="1" applyBorder="1" applyAlignment="1">
      <alignment horizontal="center" wrapText="1"/>
    </xf>
    <xf numFmtId="0" fontId="18" fillId="11" borderId="16" xfId="6" applyFont="1" applyFill="1" applyBorder="1">
      <alignment horizontal="center"/>
    </xf>
    <xf numFmtId="0" fontId="16" fillId="11" borderId="3" xfId="1" applyFont="1" applyFill="1" applyBorder="1" applyAlignment="1">
      <alignment horizontal="center"/>
    </xf>
    <xf numFmtId="0" fontId="19" fillId="12" borderId="3" xfId="2" applyFont="1" applyFill="1" applyBorder="1" applyAlignment="1">
      <alignment horizontal="center" wrapText="1"/>
    </xf>
    <xf numFmtId="0" fontId="16" fillId="12" borderId="4" xfId="1" applyFont="1" applyFill="1" applyBorder="1" applyAlignment="1">
      <alignment horizontal="center" wrapText="1"/>
    </xf>
    <xf numFmtId="0" fontId="18" fillId="11" borderId="3" xfId="7" applyFont="1" applyFill="1" applyBorder="1" applyAlignment="1">
      <alignment horizontal="left" wrapText="1"/>
    </xf>
    <xf numFmtId="0" fontId="16" fillId="12" borderId="3" xfId="1" applyFont="1" applyFill="1" applyBorder="1" applyAlignment="1">
      <alignment horizontal="center" wrapText="1"/>
    </xf>
    <xf numFmtId="0" fontId="21" fillId="7" borderId="14" xfId="7" applyFont="1" applyFill="1" applyBorder="1">
      <alignment wrapText="1"/>
    </xf>
    <xf numFmtId="0" fontId="22" fillId="11" borderId="16" xfId="7" applyFont="1" applyFill="1" applyBorder="1">
      <alignment wrapText="1"/>
    </xf>
    <xf numFmtId="0" fontId="22" fillId="11" borderId="3" xfId="7" applyFont="1" applyFill="1" applyBorder="1">
      <alignment wrapText="1"/>
    </xf>
    <xf numFmtId="0" fontId="23" fillId="11" borderId="3" xfId="8" applyFont="1" applyFill="1" applyBorder="1" applyAlignment="1">
      <alignment horizontal="center" wrapText="1"/>
    </xf>
    <xf numFmtId="0" fontId="22" fillId="11" borderId="3" xfId="7" applyFont="1" applyFill="1" applyBorder="1" applyAlignment="1">
      <alignment horizontal="left" wrapText="1"/>
    </xf>
    <xf numFmtId="0" fontId="22" fillId="12" borderId="3" xfId="7" applyFont="1" applyFill="1" applyBorder="1">
      <alignment wrapText="1"/>
    </xf>
    <xf numFmtId="0" fontId="24" fillId="11" borderId="3" xfId="1" applyFont="1" applyFill="1" applyBorder="1" applyAlignment="1">
      <alignment horizontal="left" wrapText="1"/>
    </xf>
    <xf numFmtId="0" fontId="21" fillId="7" borderId="14" xfId="7" applyFont="1" applyFill="1" applyBorder="1" applyAlignment="1">
      <alignment horizontal="right" wrapText="1"/>
    </xf>
    <xf numFmtId="0" fontId="23" fillId="11" borderId="3" xfId="8" applyFont="1" applyFill="1" applyBorder="1">
      <alignment wrapText="1"/>
    </xf>
    <xf numFmtId="0" fontId="15" fillId="7" borderId="14" xfId="7" applyFont="1" applyFill="1" applyBorder="1">
      <alignment wrapText="1"/>
    </xf>
    <xf numFmtId="0" fontId="25" fillId="11" borderId="3" xfId="1" applyFont="1" applyFill="1" applyBorder="1" applyAlignment="1">
      <alignment horizontal="left" wrapText="1"/>
    </xf>
    <xf numFmtId="0" fontId="24" fillId="11" borderId="3" xfId="1" applyFont="1" applyFill="1" applyBorder="1" applyAlignment="1">
      <alignment wrapText="1"/>
    </xf>
    <xf numFmtId="0" fontId="21" fillId="11" borderId="3" xfId="7" applyFont="1" applyFill="1" applyBorder="1" applyAlignment="1">
      <alignment horizontal="left" wrapText="1"/>
    </xf>
    <xf numFmtId="0" fontId="23" fillId="11" borderId="3" xfId="8" applyFont="1" applyFill="1" applyBorder="1" applyAlignment="1">
      <alignment horizontal="left" wrapText="1"/>
    </xf>
    <xf numFmtId="0" fontId="25" fillId="11" borderId="16" xfId="7" applyFont="1" applyFill="1" applyBorder="1">
      <alignment wrapText="1"/>
    </xf>
    <xf numFmtId="0" fontId="4" fillId="0" borderId="0" xfId="7" applyFont="1">
      <alignment wrapText="1"/>
    </xf>
    <xf numFmtId="0" fontId="1" fillId="0" borderId="0" xfId="7">
      <alignment wrapText="1"/>
    </xf>
    <xf numFmtId="0" fontId="1" fillId="0" borderId="0" xfId="7" applyAlignment="1">
      <alignment horizontal="left" wrapText="1"/>
    </xf>
    <xf numFmtId="0" fontId="28" fillId="13" borderId="17" xfId="9" applyFont="1" applyFill="1" applyBorder="1" applyAlignment="1">
      <alignment horizontal="center"/>
    </xf>
    <xf numFmtId="0" fontId="28" fillId="13" borderId="18" xfId="9" applyFont="1" applyFill="1" applyBorder="1" applyAlignment="1">
      <alignment horizontal="center"/>
    </xf>
    <xf numFmtId="0" fontId="28" fillId="13" borderId="19" xfId="9" applyFont="1" applyFill="1" applyBorder="1" applyAlignment="1">
      <alignment horizontal="center"/>
    </xf>
    <xf numFmtId="0" fontId="7" fillId="13" borderId="8" xfId="0" applyFont="1" applyFill="1" applyBorder="1" applyAlignment="1">
      <alignment horizontal="center" vertical="center"/>
    </xf>
    <xf numFmtId="0" fontId="29" fillId="14" borderId="3" xfId="9" applyFont="1" applyFill="1" applyBorder="1"/>
    <xf numFmtId="0" fontId="30" fillId="14" borderId="16" xfId="9" applyFont="1" applyFill="1" applyBorder="1" applyAlignment="1">
      <alignment wrapText="1"/>
    </xf>
    <xf numFmtId="0" fontId="29" fillId="14" borderId="3" xfId="9" applyFont="1" applyFill="1" applyBorder="1" applyAlignment="1">
      <alignment horizontal="left"/>
    </xf>
    <xf numFmtId="0" fontId="30" fillId="14" borderId="20" xfId="9" applyFont="1" applyFill="1" applyBorder="1" applyAlignment="1">
      <alignment wrapText="1"/>
    </xf>
    <xf numFmtId="0" fontId="8" fillId="0" borderId="21" xfId="0" applyFont="1" applyBorder="1" applyAlignment="1">
      <alignment vertical="top" wrapText="1"/>
    </xf>
    <xf numFmtId="0" fontId="1" fillId="0" borderId="3" xfId="9" applyBorder="1" applyAlignment="1">
      <alignment horizontal="left"/>
    </xf>
    <xf numFmtId="0" fontId="30" fillId="14" borderId="20" xfId="9" applyFont="1" applyFill="1" applyBorder="1"/>
    <xf numFmtId="0" fontId="31" fillId="15" borderId="3" xfId="0" applyFont="1" applyFill="1" applyBorder="1"/>
    <xf numFmtId="0" fontId="0" fillId="15" borderId="16" xfId="0" applyFill="1" applyBorder="1"/>
    <xf numFmtId="6" fontId="30" fillId="14" borderId="20" xfId="9" applyNumberFormat="1" applyFont="1" applyFill="1" applyBorder="1"/>
    <xf numFmtId="17" fontId="10" fillId="15" borderId="16" xfId="0" applyNumberFormat="1" applyFont="1" applyFill="1" applyBorder="1" applyAlignment="1">
      <alignment horizontal="left"/>
    </xf>
    <xf numFmtId="164" fontId="30" fillId="14" borderId="20" xfId="9" applyNumberFormat="1" applyFont="1" applyFill="1" applyBorder="1"/>
    <xf numFmtId="1" fontId="30" fillId="14" borderId="16" xfId="9" applyNumberFormat="1" applyFont="1" applyFill="1" applyBorder="1" applyAlignment="1">
      <alignment horizontal="left"/>
    </xf>
    <xf numFmtId="165" fontId="30" fillId="14" borderId="20" xfId="9" applyNumberFormat="1" applyFont="1" applyFill="1" applyBorder="1" applyAlignment="1">
      <alignment horizontal="left"/>
    </xf>
    <xf numFmtId="0" fontId="6" fillId="15" borderId="16" xfId="3" applyFill="1" applyBorder="1" applyAlignment="1">
      <alignment wrapText="1"/>
    </xf>
    <xf numFmtId="0" fontId="29" fillId="15" borderId="3" xfId="9" applyFont="1" applyFill="1" applyBorder="1" applyAlignment="1">
      <alignment horizontal="left"/>
    </xf>
    <xf numFmtId="0" fontId="1" fillId="15" borderId="3" xfId="9" applyFill="1" applyBorder="1" applyAlignment="1">
      <alignment horizontal="left"/>
    </xf>
    <xf numFmtId="165" fontId="30" fillId="14" borderId="20" xfId="9" applyNumberFormat="1" applyFont="1" applyFill="1" applyBorder="1" applyAlignment="1">
      <alignment horizontal="left" wrapText="1"/>
    </xf>
    <xf numFmtId="17" fontId="8" fillId="15" borderId="16" xfId="3" applyNumberFormat="1" applyFont="1" applyFill="1" applyBorder="1" applyAlignment="1">
      <alignment horizontal="left" wrapText="1"/>
    </xf>
    <xf numFmtId="0" fontId="29" fillId="15" borderId="15" xfId="9" applyFont="1" applyFill="1" applyBorder="1" applyAlignment="1">
      <alignment horizontal="left"/>
    </xf>
    <xf numFmtId="0" fontId="0" fillId="0" borderId="16" xfId="0" applyBorder="1" applyAlignment="1">
      <alignment horizontal="left"/>
    </xf>
    <xf numFmtId="165" fontId="32" fillId="14" borderId="20" xfId="9" quotePrefix="1" applyNumberFormat="1" applyFont="1" applyFill="1" applyBorder="1" applyAlignment="1">
      <alignment horizontal="left" wrapText="1"/>
    </xf>
    <xf numFmtId="14" fontId="10" fillId="15" borderId="16" xfId="3" quotePrefix="1" applyNumberFormat="1" applyFont="1" applyFill="1" applyBorder="1" applyAlignment="1">
      <alignment horizontal="left" wrapText="1"/>
    </xf>
    <xf numFmtId="0" fontId="30" fillId="14" borderId="20" xfId="9" applyFont="1" applyFill="1" applyBorder="1" applyAlignment="1">
      <alignment horizontal="left"/>
    </xf>
    <xf numFmtId="1" fontId="33" fillId="14" borderId="16" xfId="3" quotePrefix="1" applyNumberFormat="1" applyFont="1" applyFill="1" applyBorder="1" applyAlignment="1">
      <alignment horizontal="left" wrapText="1"/>
    </xf>
    <xf numFmtId="0" fontId="29" fillId="15" borderId="3" xfId="9" applyFont="1" applyFill="1" applyBorder="1" applyAlignment="1">
      <alignment horizontal="center"/>
    </xf>
    <xf numFmtId="0" fontId="6" fillId="14" borderId="3" xfId="3" applyFill="1" applyBorder="1" applyAlignment="1">
      <alignment horizontal="left" wrapText="1"/>
    </xf>
    <xf numFmtId="0" fontId="29" fillId="13" borderId="22" xfId="9" applyFont="1" applyFill="1" applyBorder="1" applyAlignment="1">
      <alignment horizontal="center"/>
    </xf>
    <xf numFmtId="0" fontId="29" fillId="13" borderId="14" xfId="9" applyFont="1" applyFill="1" applyBorder="1" applyAlignment="1">
      <alignment horizontal="center"/>
    </xf>
    <xf numFmtId="0" fontId="29" fillId="13" borderId="23" xfId="9" applyFont="1" applyFill="1" applyBorder="1" applyAlignment="1">
      <alignment horizontal="center"/>
    </xf>
    <xf numFmtId="0" fontId="34" fillId="13" borderId="2" xfId="9" applyFont="1" applyFill="1" applyBorder="1" applyAlignment="1">
      <alignment vertical="top" wrapText="1"/>
    </xf>
    <xf numFmtId="0" fontId="30" fillId="0" borderId="24" xfId="9" applyFont="1" applyBorder="1" applyAlignment="1">
      <alignment vertical="top" wrapText="1"/>
    </xf>
    <xf numFmtId="0" fontId="30" fillId="0" borderId="25" xfId="9" applyFont="1" applyBorder="1" applyAlignment="1">
      <alignment vertical="top" wrapText="1"/>
    </xf>
    <xf numFmtId="0" fontId="30" fillId="0" borderId="26" xfId="9" applyFont="1" applyBorder="1" applyAlignment="1">
      <alignment vertical="top" wrapText="1"/>
    </xf>
    <xf numFmtId="0" fontId="0" fillId="0" borderId="4" xfId="0"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29" fillId="15" borderId="5" xfId="9" applyFont="1" applyFill="1" applyBorder="1" applyAlignment="1">
      <alignment vertical="top" wrapText="1"/>
    </xf>
    <xf numFmtId="0" fontId="29" fillId="15" borderId="6" xfId="9" applyFont="1" applyFill="1" applyBorder="1" applyAlignment="1">
      <alignment vertical="top" wrapText="1"/>
    </xf>
    <xf numFmtId="0" fontId="29" fillId="15" borderId="8" xfId="9" applyFont="1" applyFill="1" applyBorder="1" applyAlignment="1">
      <alignment vertical="top" wrapText="1"/>
    </xf>
    <xf numFmtId="0" fontId="5" fillId="13" borderId="27" xfId="9" applyFont="1" applyFill="1" applyBorder="1" applyAlignment="1">
      <alignment vertical="top" wrapText="1"/>
    </xf>
    <xf numFmtId="0" fontId="30" fillId="0" borderId="15" xfId="9" applyFont="1" applyBorder="1" applyAlignment="1">
      <alignment vertical="top" wrapText="1"/>
    </xf>
    <xf numFmtId="0" fontId="30" fillId="0" borderId="14" xfId="9" applyFont="1" applyBorder="1" applyAlignment="1">
      <alignment vertical="top" wrapText="1"/>
    </xf>
    <xf numFmtId="0" fontId="30" fillId="0" borderId="23" xfId="9" applyFont="1" applyBorder="1" applyAlignment="1">
      <alignment vertical="top" wrapText="1"/>
    </xf>
    <xf numFmtId="0" fontId="29" fillId="15" borderId="15" xfId="9" applyFont="1" applyFill="1" applyBorder="1" applyAlignment="1">
      <alignment vertical="top" wrapText="1"/>
    </xf>
    <xf numFmtId="0" fontId="29" fillId="15" borderId="14" xfId="9" applyFont="1" applyFill="1" applyBorder="1" applyAlignment="1">
      <alignment vertical="top" wrapText="1"/>
    </xf>
    <xf numFmtId="0" fontId="29" fillId="15" borderId="23" xfId="9" applyFont="1" applyFill="1" applyBorder="1" applyAlignment="1">
      <alignment vertical="top" wrapText="1"/>
    </xf>
    <xf numFmtId="0" fontId="29" fillId="15" borderId="28" xfId="9" applyFont="1" applyFill="1" applyBorder="1" applyAlignment="1">
      <alignment vertical="top" wrapText="1"/>
    </xf>
    <xf numFmtId="0" fontId="29" fillId="15" borderId="9" xfId="9" applyFont="1" applyFill="1" applyBorder="1" applyAlignment="1">
      <alignment vertical="top" wrapText="1"/>
    </xf>
    <xf numFmtId="0" fontId="29" fillId="15" borderId="21" xfId="9" applyFont="1" applyFill="1" applyBorder="1" applyAlignment="1">
      <alignment vertical="top" wrapText="1"/>
    </xf>
    <xf numFmtId="0" fontId="35" fillId="13" borderId="27" xfId="0" applyFont="1" applyFill="1" applyBorder="1" applyAlignment="1">
      <alignment vertical="top" wrapText="1"/>
    </xf>
    <xf numFmtId="0" fontId="29" fillId="15" borderId="24" xfId="9" applyFont="1" applyFill="1" applyBorder="1" applyAlignment="1">
      <alignment vertical="top" wrapText="1"/>
    </xf>
    <xf numFmtId="0" fontId="31" fillId="15" borderId="25" xfId="0" applyFont="1" applyFill="1" applyBorder="1" applyAlignment="1">
      <alignment vertical="top" wrapText="1"/>
    </xf>
    <xf numFmtId="0" fontId="31" fillId="15" borderId="26" xfId="0" applyFont="1" applyFill="1" applyBorder="1" applyAlignment="1">
      <alignment vertical="top" wrapText="1"/>
    </xf>
    <xf numFmtId="0" fontId="30" fillId="8" borderId="24" xfId="9" applyFont="1" applyFill="1" applyBorder="1" applyAlignment="1">
      <alignment vertical="top" wrapText="1"/>
    </xf>
    <xf numFmtId="0" fontId="8" fillId="8" borderId="25" xfId="0" applyFont="1" applyFill="1" applyBorder="1" applyAlignment="1">
      <alignment vertical="top" wrapText="1"/>
    </xf>
    <xf numFmtId="0" fontId="8" fillId="8" borderId="26" xfId="0" applyFont="1" applyFill="1" applyBorder="1" applyAlignment="1">
      <alignment vertical="top" wrapText="1"/>
    </xf>
    <xf numFmtId="0" fontId="7" fillId="13" borderId="2" xfId="0" applyFont="1" applyFill="1" applyBorder="1" applyAlignment="1">
      <alignment vertical="top" wrapText="1"/>
    </xf>
    <xf numFmtId="0" fontId="7" fillId="13" borderId="27" xfId="0" applyFont="1" applyFill="1" applyBorder="1" applyAlignment="1">
      <alignment vertical="top" wrapText="1"/>
    </xf>
    <xf numFmtId="0" fontId="0" fillId="15" borderId="25" xfId="0" applyFill="1" applyBorder="1" applyAlignment="1">
      <alignment vertical="top" wrapText="1"/>
    </xf>
    <xf numFmtId="0" fontId="0" fillId="15" borderId="26" xfId="0" applyFill="1" applyBorder="1" applyAlignment="1">
      <alignment vertical="top" wrapText="1"/>
    </xf>
    <xf numFmtId="0" fontId="0" fillId="0" borderId="0" xfId="0" applyAlignment="1">
      <alignment wrapText="1"/>
    </xf>
    <xf numFmtId="0" fontId="8" fillId="0" borderId="0" xfId="0" applyFont="1" applyAlignment="1">
      <alignment wrapText="1"/>
    </xf>
    <xf numFmtId="0" fontId="8" fillId="0" borderId="25" xfId="0" applyFont="1" applyBorder="1" applyAlignment="1">
      <alignment vertical="top" wrapText="1"/>
    </xf>
    <xf numFmtId="0" fontId="8" fillId="0" borderId="26" xfId="0" applyFont="1" applyBorder="1" applyAlignment="1">
      <alignment vertical="top" wrapText="1"/>
    </xf>
    <xf numFmtId="0" fontId="35" fillId="13" borderId="4" xfId="0" applyFont="1" applyFill="1" applyBorder="1" applyAlignment="1">
      <alignment vertical="top" wrapText="1"/>
    </xf>
    <xf numFmtId="0" fontId="29" fillId="0" borderId="24" xfId="9" applyFont="1" applyBorder="1" applyAlignment="1">
      <alignment vertical="top" wrapText="1"/>
    </xf>
    <xf numFmtId="0" fontId="34" fillId="13" borderId="3" xfId="9" applyFont="1" applyFill="1" applyBorder="1" applyAlignment="1">
      <alignment vertical="top" wrapText="1"/>
    </xf>
    <xf numFmtId="0" fontId="30" fillId="0" borderId="5" xfId="9" applyFont="1" applyBorder="1" applyAlignment="1">
      <alignment vertical="top" wrapText="1"/>
    </xf>
    <xf numFmtId="0" fontId="30" fillId="0" borderId="6" xfId="9" applyFont="1" applyBorder="1" applyAlignment="1">
      <alignment vertical="top" wrapText="1"/>
    </xf>
    <xf numFmtId="0" fontId="30" fillId="0" borderId="8" xfId="9" applyFont="1" applyBorder="1" applyAlignment="1">
      <alignment vertical="top" wrapText="1"/>
    </xf>
    <xf numFmtId="0" fontId="5" fillId="13" borderId="3" xfId="9" applyFont="1" applyFill="1" applyBorder="1" applyAlignment="1">
      <alignment vertical="top" wrapText="1"/>
    </xf>
    <xf numFmtId="0" fontId="30" fillId="0" borderId="28" xfId="9" applyFont="1" applyBorder="1" applyAlignment="1">
      <alignment vertical="top" wrapText="1"/>
    </xf>
    <xf numFmtId="0" fontId="30" fillId="0" borderId="9" xfId="9" applyFont="1" applyBorder="1" applyAlignment="1">
      <alignment vertical="top" wrapText="1"/>
    </xf>
    <xf numFmtId="0" fontId="30" fillId="0" borderId="21" xfId="9" applyFont="1" applyBorder="1" applyAlignment="1">
      <alignment vertical="top" wrapText="1"/>
    </xf>
    <xf numFmtId="0" fontId="30" fillId="0" borderId="5" xfId="9" applyFont="1" applyBorder="1" applyAlignment="1">
      <alignment horizontal="left"/>
    </xf>
    <xf numFmtId="0" fontId="30" fillId="0" borderId="6" xfId="9" applyFont="1" applyBorder="1" applyAlignment="1">
      <alignment horizontal="left"/>
    </xf>
    <xf numFmtId="0" fontId="30" fillId="0" borderId="8" xfId="9" applyFont="1" applyBorder="1" applyAlignment="1">
      <alignment horizontal="left"/>
    </xf>
    <xf numFmtId="0" fontId="30" fillId="0" borderId="15" xfId="9" applyFont="1" applyBorder="1" applyAlignment="1">
      <alignment horizontal="left"/>
    </xf>
    <xf numFmtId="0" fontId="30" fillId="0" borderId="14" xfId="9" applyFont="1" applyBorder="1" applyAlignment="1">
      <alignment horizontal="left"/>
    </xf>
    <xf numFmtId="0" fontId="30" fillId="0" borderId="23" xfId="9" applyFont="1" applyBorder="1" applyAlignment="1">
      <alignment horizontal="left"/>
    </xf>
    <xf numFmtId="0" fontId="30" fillId="0" borderId="28" xfId="9" applyFont="1" applyBorder="1" applyAlignment="1">
      <alignment horizontal="left"/>
    </xf>
    <xf numFmtId="0" fontId="30" fillId="0" borderId="9" xfId="9" applyFont="1" applyBorder="1" applyAlignment="1">
      <alignment horizontal="left"/>
    </xf>
    <xf numFmtId="0" fontId="30" fillId="0" borderId="21" xfId="9" applyFont="1" applyBorder="1" applyAlignment="1">
      <alignment horizontal="left"/>
    </xf>
    <xf numFmtId="0" fontId="34" fillId="13" borderId="2" xfId="9" applyFont="1" applyFill="1" applyBorder="1" applyAlignment="1">
      <alignment wrapText="1"/>
    </xf>
    <xf numFmtId="0" fontId="8" fillId="0" borderId="5" xfId="9" applyFont="1" applyBorder="1" applyAlignment="1">
      <alignment horizontal="left"/>
    </xf>
    <xf numFmtId="0" fontId="8" fillId="0" borderId="6" xfId="9" applyFont="1" applyBorder="1" applyAlignment="1">
      <alignment horizontal="left"/>
    </xf>
    <xf numFmtId="0" fontId="8" fillId="0" borderId="8" xfId="9" applyFont="1" applyBorder="1" applyAlignment="1">
      <alignment horizontal="left"/>
    </xf>
    <xf numFmtId="0" fontId="35" fillId="13" borderId="27" xfId="0" applyFont="1" applyFill="1" applyBorder="1"/>
    <xf numFmtId="0" fontId="8" fillId="0" borderId="15" xfId="9" applyFont="1" applyBorder="1" applyAlignment="1">
      <alignment horizontal="left"/>
    </xf>
    <xf numFmtId="0" fontId="8" fillId="0" borderId="14" xfId="9" applyFont="1" applyBorder="1" applyAlignment="1">
      <alignment horizontal="left"/>
    </xf>
    <xf numFmtId="0" fontId="8" fillId="0" borderId="23" xfId="9" applyFont="1" applyBorder="1" applyAlignment="1">
      <alignment horizontal="left"/>
    </xf>
    <xf numFmtId="0" fontId="35" fillId="13" borderId="4" xfId="0" applyFont="1" applyFill="1" applyBorder="1"/>
    <xf numFmtId="0" fontId="8" fillId="0" borderId="28" xfId="9" applyFont="1" applyBorder="1" applyAlignment="1">
      <alignment horizontal="left"/>
    </xf>
    <xf numFmtId="0" fontId="8" fillId="0" borderId="9" xfId="9" applyFont="1" applyBorder="1" applyAlignment="1">
      <alignment horizontal="left"/>
    </xf>
    <xf numFmtId="0" fontId="8" fillId="0" borderId="21" xfId="9" applyFont="1" applyBorder="1" applyAlignment="1">
      <alignment horizontal="left"/>
    </xf>
    <xf numFmtId="0" fontId="34" fillId="13" borderId="2" xfId="9" applyFont="1" applyFill="1" applyBorder="1"/>
    <xf numFmtId="0" fontId="8" fillId="0" borderId="5" xfId="9" applyFont="1" applyBorder="1" applyAlignment="1">
      <alignment horizontal="left" wrapText="1"/>
    </xf>
    <xf numFmtId="0" fontId="8" fillId="0" borderId="15" xfId="9" applyFont="1" applyBorder="1" applyAlignment="1">
      <alignment horizontal="left" wrapText="1"/>
    </xf>
    <xf numFmtId="0" fontId="8" fillId="0" borderId="6" xfId="9" applyFont="1" applyBorder="1" applyAlignment="1">
      <alignment horizontal="left" wrapText="1"/>
    </xf>
    <xf numFmtId="0" fontId="8" fillId="0" borderId="8" xfId="9" applyFont="1" applyBorder="1" applyAlignment="1">
      <alignment horizontal="left" wrapText="1"/>
    </xf>
    <xf numFmtId="0" fontId="8" fillId="0" borderId="29" xfId="9" applyFont="1" applyBorder="1" applyAlignment="1">
      <alignment horizontal="left"/>
    </xf>
    <xf numFmtId="0" fontId="8" fillId="0" borderId="30" xfId="9" applyFont="1" applyBorder="1" applyAlignment="1">
      <alignment horizontal="left"/>
    </xf>
    <xf numFmtId="0" fontId="8" fillId="0" borderId="31" xfId="9" applyFont="1" applyBorder="1" applyAlignment="1">
      <alignment horizontal="left"/>
    </xf>
    <xf numFmtId="0" fontId="7" fillId="13" borderId="3" xfId="0" applyFont="1" applyFill="1" applyBorder="1" applyAlignment="1">
      <alignment wrapText="1"/>
    </xf>
    <xf numFmtId="0" fontId="8" fillId="0" borderId="3" xfId="0" applyFont="1" applyBorder="1" applyAlignment="1">
      <alignment wrapText="1"/>
    </xf>
    <xf numFmtId="0" fontId="0" fillId="0" borderId="3" xfId="0" applyBorder="1"/>
    <xf numFmtId="0" fontId="8" fillId="0" borderId="3" xfId="0" applyFont="1" applyBorder="1" applyAlignment="1">
      <alignment horizontal="left" wrapText="1" indent="3"/>
    </xf>
    <xf numFmtId="0" fontId="0" fillId="0" borderId="3" xfId="0" applyBorder="1" applyAlignment="1">
      <alignment horizontal="left" indent="3"/>
    </xf>
  </cellXfs>
  <cellStyles count="10">
    <cellStyle name="Good" xfId="1" builtinId="26"/>
    <cellStyle name="Heading 1 2" xfId="4" xr:uid="{B7FD285E-0DB9-4E44-B9C1-0278A3EEFE6F}"/>
    <cellStyle name="Heading 2 2" xfId="6" xr:uid="{55EF9348-4DB9-4C2E-8E5B-08CE1628BABE}"/>
    <cellStyle name="Hyperlink" xfId="3" builtinId="8"/>
    <cellStyle name="Hyperlink 2" xfId="8" xr:uid="{D2633E16-C7BE-436A-BC23-B152F117158F}"/>
    <cellStyle name="Neutral" xfId="2" builtinId="28"/>
    <cellStyle name="Normal" xfId="0" builtinId="0"/>
    <cellStyle name="Normal 2" xfId="9" xr:uid="{82B2C630-53B6-447F-B63C-533A0F075373}"/>
    <cellStyle name="Normal 3" xfId="7" xr:uid="{9FEFF016-EC81-41A0-8387-EAA3EB21B2A5}"/>
    <cellStyle name="Title 2" xfId="5" xr:uid="{8E3310C4-5626-43F9-A71F-8BE4C712BF76}"/>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ont>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tint="-4.9989318521683403E-2"/>
        </patternFill>
      </fill>
      <border diagonalUp="0" diagonalDown="0" outline="0">
        <left/>
        <right/>
        <top style="thin">
          <color indexed="64"/>
        </top>
        <bottom style="thin">
          <color indexed="64"/>
        </bottom>
      </border>
    </dxf>
    <dxf>
      <border>
        <bottom style="medium">
          <color indexed="64"/>
        </bottom>
      </border>
    </dxf>
    <dxf>
      <fill>
        <patternFill>
          <fgColor indexed="64"/>
          <bgColor theme="0"/>
        </patternFill>
      </fill>
    </dxf>
    <dxf>
      <alignment horizontal="center" vertical="bottom" textRotation="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BBB59-1429-4558-97D5-C0F3CE1590D7}" name="Calendar" displayName="Calendar" ref="A2:S33" totalsRowShown="0" headerRowDxfId="24" dataDxfId="23" headerRowBorderDxfId="22">
  <autoFilter ref="A2:S33" xr:uid="{93016D53-37A1-44EC-BB92-ED12133F8CE9}"/>
  <tableColumns count="19">
    <tableColumn id="19" xr3:uid="{E2D7397D-D625-4031-BEA7-8CD6CD900485}" name="19-Dec" dataDxfId="21" dataCellStyle="Normal 3"/>
    <tableColumn id="2" xr3:uid="{5522898B-D023-4353-9B21-DC6DF181DB4B}" name="20-Jan" dataDxfId="20"/>
    <tableColumn id="3" xr3:uid="{AD2445F0-193A-4AC9-99DA-E24DF1302694}" name="20-Feb" dataDxfId="19"/>
    <tableColumn id="4" xr3:uid="{2F76CA17-D602-455D-9F47-FDE32E44BE8A}" name="20-Mar" dataDxfId="18"/>
    <tableColumn id="5" xr3:uid="{C315F0D1-DB38-4709-A304-C35D8ED11F7F}" name="20-Apr" dataDxfId="17"/>
    <tableColumn id="6" xr3:uid="{6CFAEC62-A3BA-4019-B098-7ECC7C71A275}" name="May" dataDxfId="16"/>
    <tableColumn id="7" xr3:uid="{42BD086F-D67C-41E1-ABE7-53CEA2A0366C}" name="June" dataDxfId="15"/>
    <tableColumn id="8" xr3:uid="{D3059738-A3F9-440B-85EA-F8E6D70C7CCF}" name="20-Jul" dataDxfId="14"/>
    <tableColumn id="9" xr3:uid="{14EFAF06-C4C5-44B9-8774-108F6CBD194E}" name="20-Aug" dataDxfId="13"/>
    <tableColumn id="10" xr3:uid="{8196A659-39C5-4EFC-888D-B5DF6330CD01}" name="20-Sep" dataDxfId="12"/>
    <tableColumn id="11" xr3:uid="{194ACF42-B2C7-47D2-B06E-E9BF4977704E}" name="20-Oct" dataDxfId="11"/>
    <tableColumn id="12" xr3:uid="{82F07E5D-289F-48DA-A31A-AC188E8C6441}" name="20-Nov" dataDxfId="10"/>
    <tableColumn id="13" xr3:uid="{51EB4DFC-36F8-415F-8EC2-452513AD3944}" name="20-Dec" dataDxfId="9"/>
    <tableColumn id="14" xr3:uid="{A638DD2C-8F99-4065-8DE2-C3E6BCE1E2A7}" name="Jan-21" dataDxfId="8" dataCellStyle="Normal 3"/>
    <tableColumn id="15" xr3:uid="{C2CAE45E-F881-4339-88DF-1BE8F5FC1637}" name="Feb-21" dataDxfId="7" dataCellStyle="Normal 3"/>
    <tableColumn id="16" xr3:uid="{D126EEAA-DB9A-46A2-9867-A9A608B4A073}" name="Mar-21" dataDxfId="6" dataCellStyle="Normal 3"/>
    <tableColumn id="17" xr3:uid="{6BF646D0-5470-4E3C-B016-93C5BE0AF77C}" name="Apr-21" dataDxfId="5" dataCellStyle="Normal 3"/>
    <tableColumn id="18" xr3:uid="{CA1F6F8E-9378-41B9-BEC1-AAB63B8043EF}" name="May-21" dataDxfId="4" dataCellStyle="Normal 3"/>
    <tableColumn id="20" xr3:uid="{EC9F2D93-EE99-4526-B96A-E1D71B5052AA}" name="Jun-21" dataDxfId="3" dataCellStyle="Normal 3"/>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iq.govwin.com/neo/opportunity/view/161135" TargetMode="External"/><Relationship Id="rId1" Type="http://schemas.openxmlformats.org/officeDocument/2006/relationships/hyperlink" Target="https://iq.govwin.com/neo/opportunity/view/140174"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C4E9-5ED4-4170-8A8B-CA068F35D1EF}">
  <dimension ref="A1:R157"/>
  <sheetViews>
    <sheetView topLeftCell="A6" zoomScale="80" zoomScaleNormal="80" workbookViewId="0">
      <selection activeCell="K29" sqref="K29"/>
    </sheetView>
  </sheetViews>
  <sheetFormatPr defaultRowHeight="15.6" x14ac:dyDescent="0.3"/>
  <cols>
    <col min="1" max="1" width="8.5546875" customWidth="1"/>
    <col min="2" max="2" width="27.44140625" style="72" customWidth="1"/>
    <col min="3" max="4" width="9.5546875" style="72" customWidth="1"/>
    <col min="5" max="5" width="13.21875" style="72" customWidth="1"/>
    <col min="6" max="6" width="10" style="72" customWidth="1"/>
    <col min="7" max="7" width="13" style="72" customWidth="1"/>
    <col min="8" max="8" width="17.109375" style="73" customWidth="1"/>
    <col min="9" max="9" width="9.44140625" style="72" customWidth="1"/>
    <col min="10" max="10" width="9.44140625" style="74" customWidth="1"/>
    <col min="11" max="11" width="14.44140625" style="72" customWidth="1"/>
    <col min="12" max="12" width="7.33203125" style="72" customWidth="1"/>
    <col min="13" max="13" width="16.21875" style="72" customWidth="1"/>
    <col min="14" max="15" width="11.44140625" style="72" customWidth="1"/>
    <col min="16" max="16" width="20.88671875" style="72" customWidth="1"/>
    <col min="17" max="17" width="27.5546875" style="72" customWidth="1"/>
    <col min="18" max="18" width="9.109375" style="71" customWidth="1"/>
  </cols>
  <sheetData>
    <row r="1" spans="1:18" ht="27" x14ac:dyDescent="0.3">
      <c r="A1" s="1" t="s">
        <v>0</v>
      </c>
      <c r="B1" s="2"/>
      <c r="C1" s="3" t="s">
        <v>1</v>
      </c>
      <c r="D1" s="3" t="s">
        <v>2</v>
      </c>
      <c r="E1" s="3" t="s">
        <v>3</v>
      </c>
      <c r="F1" s="3" t="s">
        <v>4</v>
      </c>
      <c r="G1" s="3" t="s">
        <v>5</v>
      </c>
      <c r="H1" s="4" t="s">
        <v>6</v>
      </c>
      <c r="I1" s="3" t="s">
        <v>7</v>
      </c>
      <c r="J1" s="3" t="s">
        <v>8</v>
      </c>
      <c r="K1" s="3" t="s">
        <v>9</v>
      </c>
      <c r="L1" s="3" t="s">
        <v>10</v>
      </c>
      <c r="M1" s="3" t="s">
        <v>11</v>
      </c>
      <c r="N1" s="3" t="s">
        <v>12</v>
      </c>
      <c r="O1" s="3" t="s">
        <v>13</v>
      </c>
      <c r="P1" s="3" t="s">
        <v>14</v>
      </c>
      <c r="Q1" s="3" t="s">
        <v>15</v>
      </c>
      <c r="R1" s="5" t="s">
        <v>16</v>
      </c>
    </row>
    <row r="2" spans="1:18" ht="53.4" x14ac:dyDescent="0.3">
      <c r="A2" s="6" t="s">
        <v>17</v>
      </c>
      <c r="B2" s="7" t="s">
        <v>18</v>
      </c>
      <c r="C2" s="8" t="s">
        <v>19</v>
      </c>
      <c r="D2" s="8">
        <v>43800</v>
      </c>
      <c r="E2" s="8">
        <v>43831</v>
      </c>
      <c r="F2" s="8">
        <v>44044</v>
      </c>
      <c r="G2" s="9" t="s">
        <v>20</v>
      </c>
      <c r="H2" s="10" t="s">
        <v>21</v>
      </c>
      <c r="I2" s="9" t="s">
        <v>22</v>
      </c>
      <c r="J2" s="11" t="s">
        <v>23</v>
      </c>
      <c r="K2" s="11" t="s">
        <v>24</v>
      </c>
      <c r="L2" s="11" t="s">
        <v>25</v>
      </c>
      <c r="M2" s="11" t="s">
        <v>26</v>
      </c>
      <c r="N2" s="11" t="s">
        <v>27</v>
      </c>
      <c r="O2" s="12">
        <f>SUM(G3:N3)</f>
        <v>5</v>
      </c>
      <c r="P2" s="13"/>
      <c r="Q2" s="13"/>
      <c r="R2" s="14"/>
    </row>
    <row r="3" spans="1:18" ht="14.4" x14ac:dyDescent="0.3">
      <c r="A3" s="6"/>
      <c r="B3" s="15"/>
      <c r="C3" s="16"/>
      <c r="D3" s="16"/>
      <c r="E3" s="16"/>
      <c r="F3" s="16"/>
      <c r="G3" s="17">
        <v>1</v>
      </c>
      <c r="H3" s="18">
        <v>1</v>
      </c>
      <c r="I3" s="17">
        <v>1</v>
      </c>
      <c r="J3" s="18">
        <v>0</v>
      </c>
      <c r="K3" s="18">
        <v>1</v>
      </c>
      <c r="L3" s="18">
        <v>1</v>
      </c>
      <c r="M3" s="18">
        <v>0</v>
      </c>
      <c r="N3" s="18">
        <v>0</v>
      </c>
      <c r="O3" s="19"/>
      <c r="P3" s="20"/>
      <c r="Q3" s="20"/>
      <c r="R3" s="21"/>
    </row>
    <row r="4" spans="1:18" ht="53.4" x14ac:dyDescent="0.3">
      <c r="A4" s="6"/>
      <c r="B4" s="7" t="s">
        <v>18</v>
      </c>
      <c r="C4" s="22" t="s">
        <v>28</v>
      </c>
      <c r="D4" s="22">
        <v>43770</v>
      </c>
      <c r="E4" s="22">
        <v>43800</v>
      </c>
      <c r="F4" s="22">
        <v>43983</v>
      </c>
      <c r="G4" s="23" t="s">
        <v>29</v>
      </c>
      <c r="H4" s="24" t="s">
        <v>30</v>
      </c>
      <c r="I4" s="23" t="s">
        <v>31</v>
      </c>
      <c r="J4" s="25" t="s">
        <v>23</v>
      </c>
      <c r="K4" s="25" t="s">
        <v>24</v>
      </c>
      <c r="L4" s="23" t="s">
        <v>25</v>
      </c>
      <c r="M4" s="25" t="s">
        <v>26</v>
      </c>
      <c r="N4" s="23" t="s">
        <v>32</v>
      </c>
      <c r="O4" s="26">
        <f>SUM(G5:N5)</f>
        <v>5</v>
      </c>
      <c r="P4" s="27"/>
      <c r="Q4" s="27"/>
      <c r="R4" s="26"/>
    </row>
    <row r="5" spans="1:18" ht="14.4" x14ac:dyDescent="0.3">
      <c r="A5" s="6"/>
      <c r="B5" s="15"/>
      <c r="C5" s="28"/>
      <c r="D5" s="28"/>
      <c r="E5" s="28"/>
      <c r="F5" s="28"/>
      <c r="G5" s="29">
        <v>1</v>
      </c>
      <c r="H5" s="30">
        <v>1</v>
      </c>
      <c r="I5" s="29">
        <v>1</v>
      </c>
      <c r="J5" s="30">
        <v>0</v>
      </c>
      <c r="K5" s="30">
        <v>1</v>
      </c>
      <c r="L5" s="29">
        <v>1</v>
      </c>
      <c r="M5" s="30">
        <v>0</v>
      </c>
      <c r="N5" s="29">
        <v>0</v>
      </c>
      <c r="O5" s="31"/>
      <c r="P5" s="32"/>
      <c r="Q5" s="32"/>
      <c r="R5" s="33"/>
    </row>
    <row r="6" spans="1:18" ht="40.200000000000003" x14ac:dyDescent="0.3">
      <c r="A6" s="6"/>
      <c r="B6" s="7" t="s">
        <v>18</v>
      </c>
      <c r="C6" s="34" t="s">
        <v>19</v>
      </c>
      <c r="D6" s="35">
        <v>43800</v>
      </c>
      <c r="E6" s="35">
        <v>43831</v>
      </c>
      <c r="F6" s="35">
        <v>44075</v>
      </c>
      <c r="G6" s="18" t="s">
        <v>33</v>
      </c>
      <c r="H6" s="18">
        <v>541611</v>
      </c>
      <c r="I6" s="17" t="s">
        <v>34</v>
      </c>
      <c r="J6" s="18" t="s">
        <v>35</v>
      </c>
      <c r="K6" s="18" t="s">
        <v>36</v>
      </c>
      <c r="L6" s="17" t="s">
        <v>37</v>
      </c>
      <c r="M6" s="18" t="s">
        <v>38</v>
      </c>
      <c r="N6" s="17" t="s">
        <v>39</v>
      </c>
      <c r="O6" s="14">
        <f>SUM(G7:N7)</f>
        <v>6</v>
      </c>
      <c r="P6" s="13"/>
      <c r="Q6" s="13"/>
      <c r="R6" s="14"/>
    </row>
    <row r="7" spans="1:18" ht="14.4" x14ac:dyDescent="0.3">
      <c r="A7" s="6"/>
      <c r="B7" s="15"/>
      <c r="C7" s="16"/>
      <c r="D7" s="16"/>
      <c r="E7" s="16"/>
      <c r="F7" s="16"/>
      <c r="G7" s="18">
        <v>0.5</v>
      </c>
      <c r="H7" s="18">
        <v>0.5</v>
      </c>
      <c r="I7" s="17">
        <v>1</v>
      </c>
      <c r="J7" s="18">
        <v>1</v>
      </c>
      <c r="K7" s="18">
        <v>1</v>
      </c>
      <c r="L7" s="17">
        <v>1</v>
      </c>
      <c r="M7" s="18">
        <v>0</v>
      </c>
      <c r="N7" s="17">
        <v>1</v>
      </c>
      <c r="O7" s="36"/>
      <c r="P7" s="20"/>
      <c r="Q7" s="20"/>
      <c r="R7" s="37"/>
    </row>
    <row r="8" spans="1:18" ht="53.4" x14ac:dyDescent="0.3">
      <c r="A8" s="6"/>
      <c r="B8" s="7" t="s">
        <v>18</v>
      </c>
      <c r="C8" s="22" t="s">
        <v>19</v>
      </c>
      <c r="D8" s="22">
        <v>43800</v>
      </c>
      <c r="E8" s="22">
        <v>43831</v>
      </c>
      <c r="F8" s="22">
        <v>43983</v>
      </c>
      <c r="G8" s="25" t="s">
        <v>40</v>
      </c>
      <c r="H8" s="38">
        <v>624310</v>
      </c>
      <c r="I8" s="23"/>
      <c r="J8" s="25" t="s">
        <v>41</v>
      </c>
      <c r="K8" s="23" t="s">
        <v>42</v>
      </c>
      <c r="L8" s="23" t="s">
        <v>37</v>
      </c>
      <c r="M8" s="25" t="s">
        <v>26</v>
      </c>
      <c r="N8" s="39" t="s">
        <v>43</v>
      </c>
      <c r="O8" s="40">
        <f>SUM(G9:N9)</f>
        <v>5</v>
      </c>
      <c r="P8" s="27"/>
      <c r="Q8" s="27"/>
      <c r="R8" s="41"/>
    </row>
    <row r="9" spans="1:18" ht="14.4" x14ac:dyDescent="0.3">
      <c r="A9" s="6"/>
      <c r="B9" s="15"/>
      <c r="C9" s="28"/>
      <c r="D9" s="28"/>
      <c r="E9" s="28"/>
      <c r="F9" s="28"/>
      <c r="G9" s="30">
        <v>0.5</v>
      </c>
      <c r="H9" s="29">
        <v>0</v>
      </c>
      <c r="I9" s="29">
        <v>1</v>
      </c>
      <c r="J9" s="30">
        <v>1</v>
      </c>
      <c r="K9" s="29">
        <v>1</v>
      </c>
      <c r="L9" s="29">
        <v>1</v>
      </c>
      <c r="M9" s="30">
        <v>0</v>
      </c>
      <c r="N9" s="39">
        <v>0.5</v>
      </c>
      <c r="O9" s="42"/>
      <c r="P9" s="32"/>
      <c r="Q9" s="32"/>
      <c r="R9" s="43"/>
    </row>
    <row r="10" spans="1:18" ht="14.4" x14ac:dyDescent="0.3">
      <c r="A10" s="6"/>
      <c r="B10" s="7" t="s">
        <v>18</v>
      </c>
      <c r="C10" s="8" t="s">
        <v>19</v>
      </c>
      <c r="D10" s="8">
        <v>43800</v>
      </c>
      <c r="E10" s="8">
        <v>43831</v>
      </c>
      <c r="F10" s="8">
        <v>43891</v>
      </c>
      <c r="G10" s="44" t="s">
        <v>44</v>
      </c>
      <c r="H10" s="45">
        <v>611630</v>
      </c>
      <c r="I10" s="46" t="s">
        <v>45</v>
      </c>
      <c r="J10" s="44" t="s">
        <v>46</v>
      </c>
      <c r="K10" s="46" t="s">
        <v>45</v>
      </c>
      <c r="L10" s="46" t="s">
        <v>37</v>
      </c>
      <c r="M10" s="44" t="s">
        <v>47</v>
      </c>
      <c r="N10" s="44" t="s">
        <v>18</v>
      </c>
      <c r="O10" s="12">
        <f>SUM(G11:N11)</f>
        <v>4</v>
      </c>
      <c r="P10" s="13"/>
      <c r="Q10" s="13"/>
      <c r="R10" s="47"/>
    </row>
    <row r="11" spans="1:18" ht="14.4" x14ac:dyDescent="0.3">
      <c r="A11" s="6"/>
      <c r="B11" s="15"/>
      <c r="C11" s="16"/>
      <c r="D11" s="16"/>
      <c r="E11" s="16"/>
      <c r="F11" s="16"/>
      <c r="G11" s="48">
        <v>1</v>
      </c>
      <c r="H11" s="45">
        <v>0</v>
      </c>
      <c r="I11" s="45">
        <v>0</v>
      </c>
      <c r="J11" s="48">
        <v>0</v>
      </c>
      <c r="K11" s="45">
        <v>0</v>
      </c>
      <c r="L11" s="45">
        <v>1</v>
      </c>
      <c r="M11" s="48">
        <v>1</v>
      </c>
      <c r="N11" s="48">
        <v>1</v>
      </c>
      <c r="O11" s="19"/>
      <c r="P11" s="20"/>
      <c r="Q11" s="20"/>
      <c r="R11" s="16"/>
    </row>
    <row r="12" spans="1:18" ht="27" x14ac:dyDescent="0.3">
      <c r="A12" s="6"/>
      <c r="B12" s="7" t="s">
        <v>18</v>
      </c>
      <c r="C12" s="22" t="s">
        <v>19</v>
      </c>
      <c r="D12" s="22">
        <v>43864</v>
      </c>
      <c r="E12" s="22">
        <v>43893</v>
      </c>
      <c r="F12" s="22">
        <v>44197</v>
      </c>
      <c r="G12" s="49" t="s">
        <v>51</v>
      </c>
      <c r="H12" s="54">
        <v>561110</v>
      </c>
      <c r="I12" s="51" t="s">
        <v>52</v>
      </c>
      <c r="J12" s="49" t="s">
        <v>41</v>
      </c>
      <c r="K12" s="49" t="s">
        <v>24</v>
      </c>
      <c r="L12" s="51" t="s">
        <v>37</v>
      </c>
      <c r="M12" s="49" t="s">
        <v>53</v>
      </c>
      <c r="N12" s="55" t="s">
        <v>18</v>
      </c>
      <c r="O12" s="40">
        <f>SUM(G13:N13)</f>
        <v>4.5</v>
      </c>
      <c r="P12" s="27"/>
      <c r="Q12" s="27"/>
      <c r="R12" s="56"/>
    </row>
    <row r="13" spans="1:18" ht="14.4" x14ac:dyDescent="0.3">
      <c r="A13" s="6"/>
      <c r="B13" s="15"/>
      <c r="C13" s="28"/>
      <c r="D13" s="28"/>
      <c r="E13" s="28"/>
      <c r="F13" s="28"/>
      <c r="G13" s="57">
        <v>0</v>
      </c>
      <c r="H13" s="58">
        <v>0</v>
      </c>
      <c r="I13" s="58">
        <v>1</v>
      </c>
      <c r="J13" s="57">
        <v>1</v>
      </c>
      <c r="K13" s="57">
        <v>1</v>
      </c>
      <c r="L13" s="58">
        <v>1</v>
      </c>
      <c r="M13" s="57">
        <v>0</v>
      </c>
      <c r="N13" s="59">
        <v>0.5</v>
      </c>
      <c r="O13" s="42"/>
      <c r="P13" s="32"/>
      <c r="Q13" s="32"/>
      <c r="R13" s="28"/>
    </row>
    <row r="14" spans="1:18" ht="40.200000000000003" x14ac:dyDescent="0.3">
      <c r="A14" s="6"/>
      <c r="B14" s="7" t="s">
        <v>18</v>
      </c>
      <c r="C14" s="8" t="s">
        <v>19</v>
      </c>
      <c r="D14" s="8">
        <v>43831</v>
      </c>
      <c r="E14" s="8">
        <v>43862</v>
      </c>
      <c r="F14" s="8">
        <v>43891</v>
      </c>
      <c r="G14" s="11" t="s">
        <v>54</v>
      </c>
      <c r="H14" s="60">
        <v>611430</v>
      </c>
      <c r="I14" s="9" t="s">
        <v>55</v>
      </c>
      <c r="J14" s="11" t="s">
        <v>41</v>
      </c>
      <c r="K14" s="11" t="s">
        <v>48</v>
      </c>
      <c r="L14" s="9" t="s">
        <v>37</v>
      </c>
      <c r="M14" s="11" t="s">
        <v>56</v>
      </c>
      <c r="N14" s="11" t="s">
        <v>27</v>
      </c>
      <c r="O14" s="14">
        <f>SUM(G15:N15)</f>
        <v>6</v>
      </c>
      <c r="P14" s="13"/>
      <c r="Q14" s="13"/>
      <c r="R14" s="47"/>
    </row>
    <row r="15" spans="1:18" ht="14.4" x14ac:dyDescent="0.3">
      <c r="A15" s="6"/>
      <c r="B15" s="15"/>
      <c r="C15" s="16"/>
      <c r="D15" s="16"/>
      <c r="E15" s="16"/>
      <c r="F15" s="16"/>
      <c r="G15" s="61">
        <v>0.5</v>
      </c>
      <c r="H15" s="62">
        <v>1</v>
      </c>
      <c r="I15" s="62">
        <v>1</v>
      </c>
      <c r="J15" s="61">
        <v>1</v>
      </c>
      <c r="K15" s="61">
        <v>1</v>
      </c>
      <c r="L15" s="62">
        <v>1</v>
      </c>
      <c r="M15" s="61">
        <v>0</v>
      </c>
      <c r="N15" s="62">
        <v>0.5</v>
      </c>
      <c r="O15" s="37"/>
      <c r="P15" s="20"/>
      <c r="Q15" s="20"/>
      <c r="R15" s="16"/>
    </row>
    <row r="16" spans="1:18" ht="53.4" x14ac:dyDescent="0.3">
      <c r="A16" s="6"/>
      <c r="B16" s="7" t="s">
        <v>18</v>
      </c>
      <c r="C16" s="22" t="s">
        <v>19</v>
      </c>
      <c r="D16" s="22">
        <v>43891</v>
      </c>
      <c r="E16" s="22">
        <v>43922</v>
      </c>
      <c r="F16" s="22">
        <v>44166</v>
      </c>
      <c r="G16" s="49" t="s">
        <v>57</v>
      </c>
      <c r="H16" s="54">
        <v>333319</v>
      </c>
      <c r="I16" s="51" t="s">
        <v>45</v>
      </c>
      <c r="J16" s="49" t="s">
        <v>45</v>
      </c>
      <c r="K16" s="49" t="s">
        <v>45</v>
      </c>
      <c r="L16" s="51" t="s">
        <v>45</v>
      </c>
      <c r="M16" s="49" t="s">
        <v>50</v>
      </c>
      <c r="N16" s="55" t="s">
        <v>27</v>
      </c>
      <c r="O16" s="40">
        <f>SUM(G17:N17)</f>
        <v>0.5</v>
      </c>
      <c r="P16" s="27"/>
      <c r="Q16" s="27"/>
      <c r="R16" s="56"/>
    </row>
    <row r="17" spans="1:18" ht="14.4" x14ac:dyDescent="0.3">
      <c r="A17" s="6"/>
      <c r="B17" s="15"/>
      <c r="C17" s="28"/>
      <c r="D17" s="28"/>
      <c r="E17" s="28"/>
      <c r="F17" s="28"/>
      <c r="G17" s="57">
        <v>0</v>
      </c>
      <c r="H17" s="58">
        <v>0</v>
      </c>
      <c r="I17" s="58">
        <v>0</v>
      </c>
      <c r="J17" s="57">
        <v>0</v>
      </c>
      <c r="K17" s="57">
        <v>0</v>
      </c>
      <c r="L17" s="58">
        <v>0</v>
      </c>
      <c r="M17" s="57">
        <v>0</v>
      </c>
      <c r="N17" s="59">
        <v>0.5</v>
      </c>
      <c r="O17" s="63"/>
      <c r="P17" s="32"/>
      <c r="Q17" s="32"/>
      <c r="R17" s="28"/>
    </row>
    <row r="18" spans="1:18" ht="119.4" x14ac:dyDescent="0.3">
      <c r="A18" s="6"/>
      <c r="B18" s="7" t="s">
        <v>18</v>
      </c>
      <c r="C18" s="8" t="s">
        <v>19</v>
      </c>
      <c r="D18" s="8">
        <v>43831</v>
      </c>
      <c r="E18" s="8">
        <v>43862</v>
      </c>
      <c r="F18" s="8">
        <v>43891</v>
      </c>
      <c r="G18" s="11" t="s">
        <v>58</v>
      </c>
      <c r="H18" s="60">
        <v>541611</v>
      </c>
      <c r="I18" s="9" t="s">
        <v>45</v>
      </c>
      <c r="J18" s="11" t="s">
        <v>46</v>
      </c>
      <c r="K18" s="11" t="s">
        <v>42</v>
      </c>
      <c r="L18" s="9" t="s">
        <v>59</v>
      </c>
      <c r="M18" s="11" t="s">
        <v>50</v>
      </c>
      <c r="N18" s="9" t="s">
        <v>18</v>
      </c>
      <c r="O18" s="14">
        <f>SUM(G19:N19)</f>
        <v>4</v>
      </c>
      <c r="P18" s="13"/>
      <c r="Q18" s="13"/>
      <c r="R18" s="47"/>
    </row>
    <row r="19" spans="1:18" ht="14.4" x14ac:dyDescent="0.3">
      <c r="A19" s="6"/>
      <c r="B19" s="15"/>
      <c r="C19" s="16"/>
      <c r="D19" s="16"/>
      <c r="E19" s="16"/>
      <c r="F19" s="16"/>
      <c r="G19" s="61">
        <v>0.5</v>
      </c>
      <c r="H19" s="62">
        <v>1</v>
      </c>
      <c r="I19" s="62">
        <v>0</v>
      </c>
      <c r="J19" s="61">
        <v>0</v>
      </c>
      <c r="K19" s="61">
        <v>1</v>
      </c>
      <c r="L19" s="62">
        <v>1</v>
      </c>
      <c r="M19" s="61">
        <v>0</v>
      </c>
      <c r="N19" s="62">
        <v>0.5</v>
      </c>
      <c r="O19" s="37"/>
      <c r="P19" s="20"/>
      <c r="Q19" s="20"/>
      <c r="R19" s="16"/>
    </row>
    <row r="20" spans="1:18" ht="27" x14ac:dyDescent="0.3">
      <c r="A20" s="6"/>
      <c r="B20" s="7" t="s">
        <v>18</v>
      </c>
      <c r="C20" s="22" t="s">
        <v>19</v>
      </c>
      <c r="D20" s="22">
        <v>44136</v>
      </c>
      <c r="E20" s="22">
        <v>44166</v>
      </c>
      <c r="F20" s="22">
        <v>44317</v>
      </c>
      <c r="G20" s="49" t="s">
        <v>60</v>
      </c>
      <c r="H20" s="54">
        <v>541690</v>
      </c>
      <c r="I20" s="51" t="s">
        <v>61</v>
      </c>
      <c r="J20" s="49" t="s">
        <v>41</v>
      </c>
      <c r="K20" s="49" t="s">
        <v>42</v>
      </c>
      <c r="L20" s="51" t="s">
        <v>62</v>
      </c>
      <c r="M20" s="49" t="s">
        <v>63</v>
      </c>
      <c r="N20" s="51" t="s">
        <v>27</v>
      </c>
      <c r="O20" s="26">
        <f>SUM(G21:N21)</f>
        <v>8</v>
      </c>
      <c r="P20" s="27"/>
      <c r="Q20" s="27"/>
      <c r="R20" s="56"/>
    </row>
    <row r="21" spans="1:18" ht="14.4" x14ac:dyDescent="0.3">
      <c r="A21" s="6"/>
      <c r="B21" s="15"/>
      <c r="C21" s="28"/>
      <c r="D21" s="28"/>
      <c r="E21" s="28"/>
      <c r="F21" s="28"/>
      <c r="G21" s="57">
        <v>1</v>
      </c>
      <c r="H21" s="58">
        <v>1</v>
      </c>
      <c r="I21" s="58">
        <v>1</v>
      </c>
      <c r="J21" s="57">
        <v>1</v>
      </c>
      <c r="K21" s="57">
        <v>1</v>
      </c>
      <c r="L21" s="58">
        <v>1</v>
      </c>
      <c r="M21" s="57">
        <v>1</v>
      </c>
      <c r="N21" s="58">
        <v>1</v>
      </c>
      <c r="O21" s="31"/>
      <c r="P21" s="32"/>
      <c r="Q21" s="32"/>
      <c r="R21" s="28"/>
    </row>
    <row r="22" spans="1:18" ht="66.599999999999994" x14ac:dyDescent="0.3">
      <c r="A22" s="6"/>
      <c r="B22" s="7" t="s">
        <v>18</v>
      </c>
      <c r="C22" s="8" t="s">
        <v>19</v>
      </c>
      <c r="D22" s="8">
        <v>43862</v>
      </c>
      <c r="E22" s="8">
        <v>43891</v>
      </c>
      <c r="F22" s="8">
        <v>44075</v>
      </c>
      <c r="G22" s="11" t="s">
        <v>64</v>
      </c>
      <c r="H22" s="60">
        <v>541512</v>
      </c>
      <c r="I22" s="9" t="s">
        <v>65</v>
      </c>
      <c r="J22" s="11" t="s">
        <v>23</v>
      </c>
      <c r="K22" s="11" t="s">
        <v>66</v>
      </c>
      <c r="L22" s="11" t="s">
        <v>67</v>
      </c>
      <c r="M22" s="11" t="s">
        <v>68</v>
      </c>
      <c r="N22" s="11" t="s">
        <v>27</v>
      </c>
      <c r="O22" s="12">
        <f>SUM(G23:N23)</f>
        <v>4.5</v>
      </c>
      <c r="P22" s="13"/>
      <c r="Q22" s="13"/>
      <c r="R22" s="47"/>
    </row>
    <row r="23" spans="1:18" ht="14.4" x14ac:dyDescent="0.3">
      <c r="A23" s="6"/>
      <c r="B23" s="15"/>
      <c r="C23" s="16"/>
      <c r="D23" s="16"/>
      <c r="E23" s="16"/>
      <c r="F23" s="16"/>
      <c r="G23" s="61">
        <v>0</v>
      </c>
      <c r="H23" s="62">
        <v>1</v>
      </c>
      <c r="I23" s="62">
        <v>1</v>
      </c>
      <c r="J23" s="61">
        <v>0</v>
      </c>
      <c r="K23" s="61">
        <v>0.5</v>
      </c>
      <c r="L23" s="61">
        <v>1</v>
      </c>
      <c r="M23" s="61">
        <v>0.5</v>
      </c>
      <c r="N23" s="61">
        <v>0.5</v>
      </c>
      <c r="O23" s="19"/>
      <c r="P23" s="20"/>
      <c r="Q23" s="20"/>
      <c r="R23" s="16"/>
    </row>
    <row r="24" spans="1:18" ht="40.200000000000003" x14ac:dyDescent="0.3">
      <c r="A24" s="6"/>
      <c r="B24" s="7" t="s">
        <v>18</v>
      </c>
      <c r="C24" s="22" t="s">
        <v>19</v>
      </c>
      <c r="D24" s="22">
        <v>43831</v>
      </c>
      <c r="E24" s="22">
        <v>43862</v>
      </c>
      <c r="F24" s="22">
        <v>43922</v>
      </c>
      <c r="G24" s="49" t="s">
        <v>69</v>
      </c>
      <c r="H24" s="54">
        <v>541330</v>
      </c>
      <c r="I24" s="51" t="s">
        <v>45</v>
      </c>
      <c r="J24" s="49" t="s">
        <v>46</v>
      </c>
      <c r="K24" s="49" t="s">
        <v>70</v>
      </c>
      <c r="L24" s="49" t="s">
        <v>49</v>
      </c>
      <c r="M24" s="49" t="s">
        <v>71</v>
      </c>
      <c r="N24" s="51" t="s">
        <v>18</v>
      </c>
      <c r="O24" s="26">
        <f>SUM(G25:N25)</f>
        <v>2.5</v>
      </c>
      <c r="P24" s="27"/>
      <c r="Q24" s="27"/>
      <c r="R24" s="56"/>
    </row>
    <row r="25" spans="1:18" ht="14.4" x14ac:dyDescent="0.3">
      <c r="A25" s="6"/>
      <c r="B25" s="15"/>
      <c r="C25" s="28"/>
      <c r="D25" s="28"/>
      <c r="E25" s="28"/>
      <c r="F25" s="28"/>
      <c r="G25" s="57">
        <v>0.5</v>
      </c>
      <c r="H25" s="58">
        <v>0.5</v>
      </c>
      <c r="I25" s="58">
        <v>0</v>
      </c>
      <c r="J25" s="57">
        <v>0</v>
      </c>
      <c r="K25" s="57">
        <v>0</v>
      </c>
      <c r="L25" s="57">
        <v>1</v>
      </c>
      <c r="M25" s="57">
        <v>0</v>
      </c>
      <c r="N25" s="58">
        <v>0.5</v>
      </c>
      <c r="O25" s="31"/>
      <c r="P25" s="32"/>
      <c r="Q25" s="32"/>
      <c r="R25" s="28"/>
    </row>
    <row r="26" spans="1:18" ht="53.4" x14ac:dyDescent="0.3">
      <c r="A26" s="6"/>
      <c r="B26" s="7" t="s">
        <v>18</v>
      </c>
      <c r="C26" s="8" t="s">
        <v>19</v>
      </c>
      <c r="D26" s="8">
        <v>43862</v>
      </c>
      <c r="E26" s="8">
        <v>43891</v>
      </c>
      <c r="F26" s="8">
        <v>43983</v>
      </c>
      <c r="G26" s="11" t="s">
        <v>72</v>
      </c>
      <c r="H26" s="60">
        <v>611430</v>
      </c>
      <c r="I26" s="9" t="s">
        <v>73</v>
      </c>
      <c r="J26" s="11" t="s">
        <v>41</v>
      </c>
      <c r="K26" s="11" t="s">
        <v>42</v>
      </c>
      <c r="L26" s="9" t="s">
        <v>62</v>
      </c>
      <c r="M26" s="11" t="s">
        <v>74</v>
      </c>
      <c r="N26" s="9" t="s">
        <v>32</v>
      </c>
      <c r="O26" s="14">
        <f>SUM(G27:N27)</f>
        <v>6.5</v>
      </c>
      <c r="P26" s="13"/>
      <c r="Q26" s="13"/>
      <c r="R26" s="47"/>
    </row>
    <row r="27" spans="1:18" ht="14.4" x14ac:dyDescent="0.3">
      <c r="A27" s="6"/>
      <c r="B27" s="15"/>
      <c r="C27" s="16"/>
      <c r="D27" s="16"/>
      <c r="E27" s="16"/>
      <c r="F27" s="16"/>
      <c r="G27" s="11">
        <v>0.5</v>
      </c>
      <c r="H27" s="60">
        <v>1</v>
      </c>
      <c r="I27" s="9">
        <v>1</v>
      </c>
      <c r="J27" s="11">
        <v>1</v>
      </c>
      <c r="K27" s="11">
        <v>1</v>
      </c>
      <c r="L27" s="9">
        <v>1</v>
      </c>
      <c r="M27" s="11">
        <v>1</v>
      </c>
      <c r="N27" s="9">
        <v>0</v>
      </c>
      <c r="O27" s="37"/>
      <c r="P27" s="20"/>
      <c r="Q27" s="20"/>
      <c r="R27" s="16"/>
    </row>
    <row r="28" spans="1:18" ht="53.4" x14ac:dyDescent="0.3">
      <c r="A28" s="64" t="s">
        <v>75</v>
      </c>
      <c r="B28" s="65" t="s">
        <v>18</v>
      </c>
      <c r="C28" s="66" t="s">
        <v>19</v>
      </c>
      <c r="D28" s="66"/>
      <c r="E28" s="49"/>
      <c r="F28" s="49"/>
      <c r="G28" s="49" t="s">
        <v>76</v>
      </c>
      <c r="H28" s="50">
        <v>561110</v>
      </c>
      <c r="I28" s="49" t="s">
        <v>77</v>
      </c>
      <c r="J28" s="49" t="s">
        <v>23</v>
      </c>
      <c r="K28" s="49" t="s">
        <v>24</v>
      </c>
      <c r="L28" s="49" t="s">
        <v>37</v>
      </c>
      <c r="M28" s="49" t="s">
        <v>78</v>
      </c>
      <c r="N28" s="49" t="s">
        <v>18</v>
      </c>
      <c r="O28" s="49"/>
      <c r="P28" s="52"/>
      <c r="Q28" s="52"/>
      <c r="R28" s="67"/>
    </row>
    <row r="29" spans="1:18" ht="93" x14ac:dyDescent="0.3">
      <c r="A29" s="64"/>
      <c r="B29" s="65" t="s">
        <v>18</v>
      </c>
      <c r="C29" s="68" t="s">
        <v>19</v>
      </c>
      <c r="D29" s="68">
        <v>43891</v>
      </c>
      <c r="E29" s="68">
        <v>43922</v>
      </c>
      <c r="F29" s="68">
        <v>44013</v>
      </c>
      <c r="G29" s="11" t="s">
        <v>79</v>
      </c>
      <c r="H29" s="10">
        <v>512110</v>
      </c>
      <c r="I29" s="11" t="s">
        <v>80</v>
      </c>
      <c r="J29" s="11" t="s">
        <v>81</v>
      </c>
      <c r="K29" s="11" t="s">
        <v>82</v>
      </c>
      <c r="L29" s="11"/>
      <c r="M29" s="11" t="s">
        <v>83</v>
      </c>
      <c r="N29" s="11" t="s">
        <v>27</v>
      </c>
      <c r="O29" s="11"/>
      <c r="P29" s="69"/>
      <c r="Q29" s="69"/>
      <c r="R29" s="70"/>
    </row>
    <row r="30" spans="1:18" x14ac:dyDescent="0.3">
      <c r="A30" s="71"/>
      <c r="R30" s="53"/>
    </row>
    <row r="31" spans="1:18" x14ac:dyDescent="0.3">
      <c r="A31" s="71"/>
      <c r="R31" s="53"/>
    </row>
    <row r="32" spans="1:18" x14ac:dyDescent="0.3">
      <c r="A32" s="71"/>
      <c r="R32" s="53"/>
    </row>
    <row r="33" spans="1:18" x14ac:dyDescent="0.3">
      <c r="A33" s="71"/>
      <c r="R33" s="53"/>
    </row>
    <row r="34" spans="1:18" x14ac:dyDescent="0.3">
      <c r="A34" s="71"/>
      <c r="R34" s="53"/>
    </row>
    <row r="35" spans="1:18" x14ac:dyDescent="0.3">
      <c r="A35" s="71"/>
      <c r="R35" s="53"/>
    </row>
    <row r="36" spans="1:18" x14ac:dyDescent="0.3">
      <c r="A36" s="71"/>
      <c r="R36" s="53"/>
    </row>
    <row r="37" spans="1:18" x14ac:dyDescent="0.3">
      <c r="A37" s="71"/>
      <c r="R37" s="53"/>
    </row>
    <row r="38" spans="1:18" x14ac:dyDescent="0.3">
      <c r="A38" s="71"/>
      <c r="R38" s="53"/>
    </row>
    <row r="39" spans="1:18" x14ac:dyDescent="0.3">
      <c r="A39" s="71"/>
      <c r="R39" s="53"/>
    </row>
    <row r="40" spans="1:18" x14ac:dyDescent="0.3">
      <c r="A40" s="71"/>
      <c r="R40" s="53"/>
    </row>
    <row r="41" spans="1:18" x14ac:dyDescent="0.3">
      <c r="A41" s="71"/>
      <c r="R41" s="53"/>
    </row>
    <row r="42" spans="1:18" x14ac:dyDescent="0.3">
      <c r="A42" s="71"/>
      <c r="R42" s="53"/>
    </row>
    <row r="43" spans="1:18" x14ac:dyDescent="0.3">
      <c r="A43" s="71"/>
      <c r="R43" s="53"/>
    </row>
    <row r="44" spans="1:18" x14ac:dyDescent="0.3">
      <c r="A44" s="71"/>
      <c r="R44" s="53"/>
    </row>
    <row r="45" spans="1:18" x14ac:dyDescent="0.3">
      <c r="A45" s="71"/>
      <c r="R45" s="53"/>
    </row>
    <row r="46" spans="1:18" x14ac:dyDescent="0.3">
      <c r="A46" s="71"/>
      <c r="R46" s="53"/>
    </row>
    <row r="47" spans="1:18" x14ac:dyDescent="0.3">
      <c r="A47" s="71"/>
      <c r="R47" s="53"/>
    </row>
    <row r="48" spans="1:18" x14ac:dyDescent="0.3">
      <c r="A48" s="71"/>
      <c r="R48" s="53"/>
    </row>
    <row r="49" spans="1:18" x14ac:dyDescent="0.3">
      <c r="A49" s="71"/>
      <c r="R49" s="53"/>
    </row>
    <row r="50" spans="1:18" x14ac:dyDescent="0.3">
      <c r="A50" s="71"/>
      <c r="R50" s="53"/>
    </row>
    <row r="51" spans="1:18" x14ac:dyDescent="0.3">
      <c r="A51" s="71"/>
      <c r="R51" s="53"/>
    </row>
    <row r="52" spans="1:18" x14ac:dyDescent="0.3">
      <c r="A52" s="71"/>
      <c r="R52" s="53"/>
    </row>
    <row r="53" spans="1:18" x14ac:dyDescent="0.3">
      <c r="A53" s="71"/>
      <c r="R53" s="53"/>
    </row>
    <row r="54" spans="1:18" x14ac:dyDescent="0.3">
      <c r="A54" s="71"/>
      <c r="R54" s="53"/>
    </row>
    <row r="55" spans="1:18" x14ac:dyDescent="0.3">
      <c r="A55" s="71"/>
      <c r="R55" s="53"/>
    </row>
    <row r="56" spans="1:18" x14ac:dyDescent="0.3">
      <c r="R56" s="53"/>
    </row>
    <row r="57" spans="1:18" x14ac:dyDescent="0.3">
      <c r="R57" s="53"/>
    </row>
    <row r="58" spans="1:18" x14ac:dyDescent="0.3">
      <c r="R58" s="53"/>
    </row>
    <row r="59" spans="1:18" x14ac:dyDescent="0.3">
      <c r="R59" s="53"/>
    </row>
    <row r="60" spans="1:18" x14ac:dyDescent="0.3">
      <c r="R60" s="53"/>
    </row>
    <row r="61" spans="1:18" x14ac:dyDescent="0.3">
      <c r="R61" s="53"/>
    </row>
    <row r="62" spans="1:18" x14ac:dyDescent="0.3">
      <c r="R62" s="53"/>
    </row>
    <row r="63" spans="1:18" x14ac:dyDescent="0.3">
      <c r="R63" s="53"/>
    </row>
    <row r="64" spans="1:18" x14ac:dyDescent="0.3">
      <c r="R64" s="53"/>
    </row>
    <row r="65" spans="18:18" x14ac:dyDescent="0.3">
      <c r="R65" s="53"/>
    </row>
    <row r="66" spans="18:18" x14ac:dyDescent="0.3">
      <c r="R66" s="53"/>
    </row>
    <row r="67" spans="18:18" x14ac:dyDescent="0.3">
      <c r="R67" s="53"/>
    </row>
    <row r="68" spans="18:18" x14ac:dyDescent="0.3">
      <c r="R68" s="53"/>
    </row>
    <row r="69" spans="18:18" x14ac:dyDescent="0.3">
      <c r="R69" s="53"/>
    </row>
    <row r="70" spans="18:18" x14ac:dyDescent="0.3">
      <c r="R70" s="53"/>
    </row>
    <row r="71" spans="18:18" x14ac:dyDescent="0.3">
      <c r="R71" s="53"/>
    </row>
    <row r="72" spans="18:18" x14ac:dyDescent="0.3">
      <c r="R72" s="53"/>
    </row>
    <row r="73" spans="18:18" x14ac:dyDescent="0.3">
      <c r="R73" s="53"/>
    </row>
    <row r="74" spans="18:18" x14ac:dyDescent="0.3">
      <c r="R74" s="53"/>
    </row>
    <row r="75" spans="18:18" x14ac:dyDescent="0.3">
      <c r="R75" s="53"/>
    </row>
    <row r="76" spans="18:18" x14ac:dyDescent="0.3">
      <c r="R76" s="53"/>
    </row>
    <row r="77" spans="18:18" x14ac:dyDescent="0.3">
      <c r="R77" s="53"/>
    </row>
    <row r="78" spans="18:18" x14ac:dyDescent="0.3">
      <c r="R78" s="53"/>
    </row>
    <row r="79" spans="18:18" x14ac:dyDescent="0.3">
      <c r="R79" s="53"/>
    </row>
    <row r="80" spans="18:18" x14ac:dyDescent="0.3">
      <c r="R80" s="53"/>
    </row>
    <row r="81" spans="18:18" x14ac:dyDescent="0.3">
      <c r="R81" s="53"/>
    </row>
    <row r="82" spans="18:18" x14ac:dyDescent="0.3">
      <c r="R82" s="53"/>
    </row>
    <row r="83" spans="18:18" x14ac:dyDescent="0.3">
      <c r="R83" s="53"/>
    </row>
    <row r="84" spans="18:18" x14ac:dyDescent="0.3">
      <c r="R84" s="53"/>
    </row>
    <row r="85" spans="18:18" x14ac:dyDescent="0.3">
      <c r="R85" s="53"/>
    </row>
    <row r="86" spans="18:18" x14ac:dyDescent="0.3">
      <c r="R86" s="53"/>
    </row>
    <row r="87" spans="18:18" x14ac:dyDescent="0.3">
      <c r="R87" s="53"/>
    </row>
    <row r="88" spans="18:18" x14ac:dyDescent="0.3">
      <c r="R88" s="53"/>
    </row>
    <row r="89" spans="18:18" x14ac:dyDescent="0.3">
      <c r="R89" s="53"/>
    </row>
    <row r="90" spans="18:18" x14ac:dyDescent="0.3">
      <c r="R90" s="53"/>
    </row>
    <row r="91" spans="18:18" x14ac:dyDescent="0.3">
      <c r="R91" s="53"/>
    </row>
    <row r="92" spans="18:18" x14ac:dyDescent="0.3">
      <c r="R92" s="53"/>
    </row>
    <row r="93" spans="18:18" x14ac:dyDescent="0.3">
      <c r="R93" s="53"/>
    </row>
    <row r="94" spans="18:18" x14ac:dyDescent="0.3">
      <c r="R94" s="53"/>
    </row>
    <row r="95" spans="18:18" x14ac:dyDescent="0.3">
      <c r="R95" s="53"/>
    </row>
    <row r="96" spans="18:18" x14ac:dyDescent="0.3">
      <c r="R96" s="53"/>
    </row>
    <row r="97" spans="18:18" x14ac:dyDescent="0.3">
      <c r="R97" s="53"/>
    </row>
    <row r="98" spans="18:18" x14ac:dyDescent="0.3">
      <c r="R98" s="53"/>
    </row>
    <row r="99" spans="18:18" x14ac:dyDescent="0.3">
      <c r="R99" s="53"/>
    </row>
    <row r="100" spans="18:18" x14ac:dyDescent="0.3">
      <c r="R100" s="53"/>
    </row>
    <row r="101" spans="18:18" x14ac:dyDescent="0.3">
      <c r="R101" s="53"/>
    </row>
    <row r="102" spans="18:18" x14ac:dyDescent="0.3">
      <c r="R102" s="53"/>
    </row>
    <row r="103" spans="18:18" x14ac:dyDescent="0.3">
      <c r="R103" s="53"/>
    </row>
    <row r="104" spans="18:18" x14ac:dyDescent="0.3">
      <c r="R104" s="53"/>
    </row>
    <row r="105" spans="18:18" x14ac:dyDescent="0.3">
      <c r="R105" s="53"/>
    </row>
    <row r="106" spans="18:18" x14ac:dyDescent="0.3">
      <c r="R106" s="53"/>
    </row>
    <row r="107" spans="18:18" x14ac:dyDescent="0.3">
      <c r="R107" s="53"/>
    </row>
    <row r="108" spans="18:18" x14ac:dyDescent="0.3">
      <c r="R108" s="53"/>
    </row>
    <row r="109" spans="18:18" x14ac:dyDescent="0.3">
      <c r="R109" s="53"/>
    </row>
    <row r="110" spans="18:18" x14ac:dyDescent="0.3">
      <c r="R110" s="53"/>
    </row>
    <row r="111" spans="18:18" x14ac:dyDescent="0.3">
      <c r="R111" s="53"/>
    </row>
    <row r="112" spans="18:18" x14ac:dyDescent="0.3">
      <c r="R112" s="53"/>
    </row>
    <row r="113" spans="18:18" x14ac:dyDescent="0.3">
      <c r="R113" s="53"/>
    </row>
    <row r="114" spans="18:18" x14ac:dyDescent="0.3">
      <c r="R114" s="53"/>
    </row>
    <row r="115" spans="18:18" x14ac:dyDescent="0.3">
      <c r="R115" s="53"/>
    </row>
    <row r="116" spans="18:18" x14ac:dyDescent="0.3">
      <c r="R116" s="53"/>
    </row>
    <row r="117" spans="18:18" x14ac:dyDescent="0.3">
      <c r="R117" s="53"/>
    </row>
    <row r="118" spans="18:18" x14ac:dyDescent="0.3">
      <c r="R118" s="53"/>
    </row>
    <row r="119" spans="18:18" x14ac:dyDescent="0.3">
      <c r="R119" s="53"/>
    </row>
    <row r="120" spans="18:18" x14ac:dyDescent="0.3">
      <c r="R120" s="53"/>
    </row>
    <row r="121" spans="18:18" x14ac:dyDescent="0.3">
      <c r="R121" s="53"/>
    </row>
    <row r="122" spans="18:18" x14ac:dyDescent="0.3">
      <c r="R122" s="53"/>
    </row>
    <row r="123" spans="18:18" x14ac:dyDescent="0.3">
      <c r="R123" s="53"/>
    </row>
    <row r="124" spans="18:18" x14ac:dyDescent="0.3">
      <c r="R124" s="53"/>
    </row>
    <row r="125" spans="18:18" x14ac:dyDescent="0.3">
      <c r="R125" s="53"/>
    </row>
    <row r="126" spans="18:18" x14ac:dyDescent="0.3">
      <c r="R126" s="53"/>
    </row>
    <row r="127" spans="18:18" x14ac:dyDescent="0.3">
      <c r="R127" s="53"/>
    </row>
    <row r="128" spans="18:18" x14ac:dyDescent="0.3">
      <c r="R128" s="53"/>
    </row>
    <row r="129" spans="18:18" x14ac:dyDescent="0.3">
      <c r="R129" s="53"/>
    </row>
    <row r="130" spans="18:18" x14ac:dyDescent="0.3">
      <c r="R130" s="53"/>
    </row>
    <row r="131" spans="18:18" x14ac:dyDescent="0.3">
      <c r="R131" s="53"/>
    </row>
    <row r="132" spans="18:18" x14ac:dyDescent="0.3">
      <c r="R132" s="53"/>
    </row>
    <row r="133" spans="18:18" x14ac:dyDescent="0.3">
      <c r="R133" s="53"/>
    </row>
    <row r="134" spans="18:18" x14ac:dyDescent="0.3">
      <c r="R134" s="53"/>
    </row>
    <row r="135" spans="18:18" x14ac:dyDescent="0.3">
      <c r="R135" s="53"/>
    </row>
    <row r="136" spans="18:18" x14ac:dyDescent="0.3">
      <c r="R136" s="53"/>
    </row>
    <row r="137" spans="18:18" x14ac:dyDescent="0.3">
      <c r="R137" s="53"/>
    </row>
    <row r="138" spans="18:18" x14ac:dyDescent="0.3">
      <c r="R138" s="53"/>
    </row>
    <row r="139" spans="18:18" x14ac:dyDescent="0.3">
      <c r="R139" s="53"/>
    </row>
    <row r="140" spans="18:18" x14ac:dyDescent="0.3">
      <c r="R140" s="53"/>
    </row>
    <row r="141" spans="18:18" x14ac:dyDescent="0.3">
      <c r="R141" s="53"/>
    </row>
    <row r="142" spans="18:18" x14ac:dyDescent="0.3">
      <c r="R142" s="53"/>
    </row>
    <row r="143" spans="18:18" x14ac:dyDescent="0.3">
      <c r="R143" s="53"/>
    </row>
    <row r="144" spans="18:18" x14ac:dyDescent="0.3">
      <c r="R144" s="53"/>
    </row>
    <row r="145" spans="18:18" x14ac:dyDescent="0.3">
      <c r="R145" s="53"/>
    </row>
    <row r="146" spans="18:18" x14ac:dyDescent="0.3">
      <c r="R146" s="53"/>
    </row>
    <row r="147" spans="18:18" x14ac:dyDescent="0.3">
      <c r="R147" s="53"/>
    </row>
    <row r="148" spans="18:18" x14ac:dyDescent="0.3">
      <c r="R148" s="53"/>
    </row>
    <row r="149" spans="18:18" x14ac:dyDescent="0.3">
      <c r="R149" s="53"/>
    </row>
    <row r="150" spans="18:18" x14ac:dyDescent="0.3">
      <c r="R150" s="53"/>
    </row>
    <row r="151" spans="18:18" x14ac:dyDescent="0.3">
      <c r="R151" s="53"/>
    </row>
    <row r="152" spans="18:18" x14ac:dyDescent="0.3">
      <c r="R152" s="53"/>
    </row>
    <row r="153" spans="18:18" x14ac:dyDescent="0.3">
      <c r="R153" s="53"/>
    </row>
    <row r="154" spans="18:18" x14ac:dyDescent="0.3">
      <c r="R154" s="53"/>
    </row>
    <row r="155" spans="18:18" x14ac:dyDescent="0.3">
      <c r="R155" s="53"/>
    </row>
    <row r="156" spans="18:18" x14ac:dyDescent="0.3">
      <c r="R156" s="53"/>
    </row>
    <row r="157" spans="18:18" x14ac:dyDescent="0.3">
      <c r="R157" s="53"/>
    </row>
  </sheetData>
  <mergeCells count="120">
    <mergeCell ref="A28:A29"/>
    <mergeCell ref="R24:R25"/>
    <mergeCell ref="B26:B27"/>
    <mergeCell ref="C26:C27"/>
    <mergeCell ref="D26:D27"/>
    <mergeCell ref="E26:E27"/>
    <mergeCell ref="F26:F27"/>
    <mergeCell ref="O26:O27"/>
    <mergeCell ref="P26:P27"/>
    <mergeCell ref="Q26:Q27"/>
    <mergeCell ref="R26:R27"/>
    <mergeCell ref="Q22:Q23"/>
    <mergeCell ref="R22:R23"/>
    <mergeCell ref="B24:B25"/>
    <mergeCell ref="C24:C25"/>
    <mergeCell ref="D24:D25"/>
    <mergeCell ref="E24:E25"/>
    <mergeCell ref="F24:F25"/>
    <mergeCell ref="O24:O25"/>
    <mergeCell ref="P24:P25"/>
    <mergeCell ref="Q24:Q25"/>
    <mergeCell ref="P20:P21"/>
    <mergeCell ref="Q20:Q21"/>
    <mergeCell ref="R20:R21"/>
    <mergeCell ref="B22:B23"/>
    <mergeCell ref="C22:C23"/>
    <mergeCell ref="D22:D23"/>
    <mergeCell ref="E22:E23"/>
    <mergeCell ref="F22:F23"/>
    <mergeCell ref="O22:O23"/>
    <mergeCell ref="P22:P23"/>
    <mergeCell ref="O18:O19"/>
    <mergeCell ref="P18:P19"/>
    <mergeCell ref="Q18:Q19"/>
    <mergeCell ref="R18:R19"/>
    <mergeCell ref="B20:B21"/>
    <mergeCell ref="C20:C21"/>
    <mergeCell ref="D20:D21"/>
    <mergeCell ref="E20:E21"/>
    <mergeCell ref="F20:F21"/>
    <mergeCell ref="O20:O21"/>
    <mergeCell ref="F16:F17"/>
    <mergeCell ref="O16:O17"/>
    <mergeCell ref="P16:P17"/>
    <mergeCell ref="Q16:Q17"/>
    <mergeCell ref="R16:R17"/>
    <mergeCell ref="B18:B19"/>
    <mergeCell ref="C18:C19"/>
    <mergeCell ref="D18:D19"/>
    <mergeCell ref="E18:E19"/>
    <mergeCell ref="F18:F19"/>
    <mergeCell ref="R12:R13"/>
    <mergeCell ref="B14:B15"/>
    <mergeCell ref="C14:C15"/>
    <mergeCell ref="D14:D15"/>
    <mergeCell ref="E14:E15"/>
    <mergeCell ref="F14:F15"/>
    <mergeCell ref="O14:O15"/>
    <mergeCell ref="P14:P15"/>
    <mergeCell ref="Q14:Q15"/>
    <mergeCell ref="R14:R15"/>
    <mergeCell ref="R10:R11"/>
    <mergeCell ref="B12:B13"/>
    <mergeCell ref="C12:C13"/>
    <mergeCell ref="D12:D13"/>
    <mergeCell ref="E12:E13"/>
    <mergeCell ref="F12:F13"/>
    <mergeCell ref="O12:O13"/>
    <mergeCell ref="P12:P13"/>
    <mergeCell ref="Q12:Q13"/>
    <mergeCell ref="Q8:Q9"/>
    <mergeCell ref="R8:R9"/>
    <mergeCell ref="B10:B11"/>
    <mergeCell ref="C10:C11"/>
    <mergeCell ref="D10:D11"/>
    <mergeCell ref="E10:E11"/>
    <mergeCell ref="F10:F11"/>
    <mergeCell ref="O10:O11"/>
    <mergeCell ref="P10:P11"/>
    <mergeCell ref="Q10:Q11"/>
    <mergeCell ref="P6:P7"/>
    <mergeCell ref="Q6:Q7"/>
    <mergeCell ref="R6:R7"/>
    <mergeCell ref="B8:B9"/>
    <mergeCell ref="C8:C9"/>
    <mergeCell ref="D8:D9"/>
    <mergeCell ref="E8:E9"/>
    <mergeCell ref="F8:F9"/>
    <mergeCell ref="O8:O9"/>
    <mergeCell ref="P8:P9"/>
    <mergeCell ref="O4:O5"/>
    <mergeCell ref="P4:P5"/>
    <mergeCell ref="Q4:Q5"/>
    <mergeCell ref="R4:R5"/>
    <mergeCell ref="B6:B7"/>
    <mergeCell ref="C6:C7"/>
    <mergeCell ref="D6:D7"/>
    <mergeCell ref="E6:E7"/>
    <mergeCell ref="F6:F7"/>
    <mergeCell ref="O6:O7"/>
    <mergeCell ref="F2:F3"/>
    <mergeCell ref="O2:O3"/>
    <mergeCell ref="P2:P3"/>
    <mergeCell ref="Q2:Q3"/>
    <mergeCell ref="R2:R3"/>
    <mergeCell ref="B4:B5"/>
    <mergeCell ref="C4:C5"/>
    <mergeCell ref="D4:D5"/>
    <mergeCell ref="E4:E5"/>
    <mergeCell ref="F4:F5"/>
    <mergeCell ref="A1:B1"/>
    <mergeCell ref="A2:A27"/>
    <mergeCell ref="B2:B3"/>
    <mergeCell ref="C2:C3"/>
    <mergeCell ref="D2:D3"/>
    <mergeCell ref="E2:E3"/>
    <mergeCell ref="B16:B17"/>
    <mergeCell ref="C16:C17"/>
    <mergeCell ref="D16:D17"/>
    <mergeCell ref="E16: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712A-B73E-4D99-8A2B-8E464A7691AA}">
  <dimension ref="A1:S33"/>
  <sheetViews>
    <sheetView topLeftCell="A4" workbookViewId="0">
      <selection sqref="A1:S1048576"/>
    </sheetView>
  </sheetViews>
  <sheetFormatPr defaultRowHeight="14.4" x14ac:dyDescent="0.3"/>
  <cols>
    <col min="1" max="1" width="24" style="134" customWidth="1"/>
    <col min="2" max="5" width="28.44140625" style="135" customWidth="1"/>
    <col min="6" max="7" width="28.44140625" style="135" hidden="1" customWidth="1"/>
    <col min="8" max="8" width="28.44140625" style="136" customWidth="1"/>
    <col min="9" max="19" width="28.44140625" style="135" customWidth="1"/>
  </cols>
  <sheetData>
    <row r="1" spans="1:19" ht="18" x14ac:dyDescent="0.3">
      <c r="A1" s="76" t="s">
        <v>84</v>
      </c>
      <c r="B1" s="77" t="s">
        <v>85</v>
      </c>
      <c r="C1" s="78"/>
      <c r="D1" s="78"/>
      <c r="E1" s="78"/>
      <c r="F1" s="78"/>
      <c r="G1" s="78"/>
      <c r="H1" s="78"/>
      <c r="I1" s="78"/>
      <c r="J1" s="78"/>
      <c r="K1" s="78"/>
      <c r="L1" s="78"/>
      <c r="M1" s="79"/>
      <c r="N1" s="80" t="s">
        <v>86</v>
      </c>
      <c r="O1" s="81"/>
      <c r="P1" s="81"/>
      <c r="Q1" s="81"/>
      <c r="R1" s="81"/>
      <c r="S1" s="82"/>
    </row>
    <row r="2" spans="1:19" ht="15" thickBot="1" x14ac:dyDescent="0.35">
      <c r="A2" s="83" t="s">
        <v>87</v>
      </c>
      <c r="B2" s="84" t="s">
        <v>88</v>
      </c>
      <c r="C2" s="85" t="s">
        <v>89</v>
      </c>
      <c r="D2" s="85" t="s">
        <v>90</v>
      </c>
      <c r="E2" s="85" t="s">
        <v>91</v>
      </c>
      <c r="F2" s="86" t="s">
        <v>92</v>
      </c>
      <c r="G2" s="86" t="s">
        <v>93</v>
      </c>
      <c r="H2" s="85" t="s">
        <v>94</v>
      </c>
      <c r="I2" s="85" t="s">
        <v>95</v>
      </c>
      <c r="J2" s="85" t="s">
        <v>96</v>
      </c>
      <c r="K2" s="85" t="s">
        <v>97</v>
      </c>
      <c r="L2" s="85" t="s">
        <v>98</v>
      </c>
      <c r="M2" s="85" t="s">
        <v>99</v>
      </c>
      <c r="N2" s="87" t="s">
        <v>100</v>
      </c>
      <c r="O2" s="88" t="s">
        <v>101</v>
      </c>
      <c r="P2" s="88" t="s">
        <v>102</v>
      </c>
      <c r="Q2" s="88" t="s">
        <v>103</v>
      </c>
      <c r="R2" s="89" t="s">
        <v>104</v>
      </c>
      <c r="S2" s="90" t="s">
        <v>105</v>
      </c>
    </row>
    <row r="3" spans="1:19" x14ac:dyDescent="0.3">
      <c r="A3" s="91"/>
      <c r="B3" s="92"/>
      <c r="C3" s="92"/>
      <c r="D3" s="92"/>
      <c r="E3" s="93"/>
      <c r="F3" s="93"/>
      <c r="G3" s="93"/>
      <c r="H3" s="94"/>
      <c r="I3" s="93"/>
      <c r="J3" s="95"/>
      <c r="K3" s="92"/>
      <c r="L3" s="93"/>
      <c r="M3" s="93"/>
      <c r="N3" s="96"/>
      <c r="O3" s="96"/>
      <c r="P3" s="96"/>
      <c r="Q3" s="96"/>
      <c r="R3" s="97"/>
      <c r="S3" s="98"/>
    </row>
    <row r="4" spans="1:19" x14ac:dyDescent="0.3">
      <c r="A4" s="99"/>
      <c r="B4" s="100"/>
      <c r="C4" s="92"/>
      <c r="D4" s="92"/>
      <c r="E4" s="101"/>
      <c r="F4" s="101"/>
      <c r="G4" s="101"/>
      <c r="H4" s="102"/>
      <c r="I4" s="103"/>
      <c r="J4" s="104"/>
      <c r="K4" s="104"/>
      <c r="L4" s="101"/>
      <c r="M4" s="101"/>
      <c r="N4" s="105"/>
      <c r="O4" s="105"/>
      <c r="P4" s="105"/>
      <c r="Q4" s="105"/>
      <c r="R4" s="105"/>
      <c r="S4" s="105"/>
    </row>
    <row r="5" spans="1:19" x14ac:dyDescent="0.3">
      <c r="A5" s="99"/>
      <c r="B5" s="100"/>
      <c r="C5" s="92"/>
      <c r="D5" s="101"/>
      <c r="E5" s="101"/>
      <c r="F5" s="101"/>
      <c r="G5" s="101"/>
      <c r="H5" s="102"/>
      <c r="I5" s="102"/>
      <c r="J5" s="104"/>
      <c r="K5" s="104"/>
      <c r="L5" s="101"/>
      <c r="M5" s="101"/>
      <c r="N5" s="105"/>
      <c r="O5" s="105"/>
      <c r="P5" s="105"/>
      <c r="Q5" s="105"/>
      <c r="R5" s="105"/>
      <c r="S5" s="105"/>
    </row>
    <row r="6" spans="1:19" x14ac:dyDescent="0.3">
      <c r="A6" s="106"/>
      <c r="B6" s="107"/>
      <c r="C6" s="108"/>
      <c r="D6" s="102"/>
      <c r="E6" s="102"/>
      <c r="F6" s="102"/>
      <c r="G6" s="102"/>
      <c r="H6" s="102"/>
      <c r="I6" s="102"/>
      <c r="J6" s="109"/>
      <c r="K6" s="104"/>
      <c r="L6" s="102"/>
      <c r="M6" s="101"/>
      <c r="N6" s="110"/>
      <c r="O6" s="110"/>
      <c r="P6" s="110"/>
      <c r="Q6" s="110"/>
      <c r="R6" s="110"/>
      <c r="S6" s="110"/>
    </row>
    <row r="7" spans="1:19" x14ac:dyDescent="0.3">
      <c r="A7" s="106"/>
      <c r="B7" s="111"/>
      <c r="C7" s="108"/>
      <c r="D7" s="102"/>
      <c r="E7" s="102"/>
      <c r="F7" s="102"/>
      <c r="G7" s="102"/>
      <c r="H7" s="102"/>
      <c r="I7" s="102"/>
      <c r="J7" s="109"/>
      <c r="K7" s="104"/>
      <c r="L7" s="104"/>
      <c r="M7" s="101"/>
      <c r="N7" s="110"/>
      <c r="O7" s="110"/>
      <c r="P7" s="110"/>
      <c r="Q7" s="110"/>
      <c r="R7" s="110"/>
      <c r="S7" s="110"/>
    </row>
    <row r="8" spans="1:19" x14ac:dyDescent="0.3">
      <c r="A8" s="106"/>
      <c r="B8" s="111"/>
      <c r="C8" s="102"/>
      <c r="D8" s="102"/>
      <c r="E8" s="102"/>
      <c r="F8" s="102"/>
      <c r="G8" s="102"/>
      <c r="H8" s="102"/>
      <c r="I8" s="102"/>
      <c r="J8" s="112"/>
      <c r="K8" s="104"/>
      <c r="L8" s="104"/>
      <c r="M8" s="101"/>
      <c r="N8" s="110"/>
      <c r="O8" s="110"/>
      <c r="P8" s="110"/>
      <c r="Q8" s="110"/>
      <c r="R8" s="110"/>
      <c r="S8" s="110"/>
    </row>
    <row r="9" spans="1:19" x14ac:dyDescent="0.3">
      <c r="A9" s="99"/>
      <c r="B9" s="113"/>
      <c r="C9" s="101"/>
      <c r="D9" s="101"/>
      <c r="E9" s="101"/>
      <c r="F9" s="102"/>
      <c r="G9" s="102"/>
      <c r="H9" s="102"/>
      <c r="I9" s="102"/>
      <c r="J9" s="112"/>
      <c r="K9" s="104"/>
      <c r="L9" s="109"/>
      <c r="M9" s="104"/>
      <c r="N9" s="105"/>
      <c r="O9" s="105"/>
      <c r="P9" s="105"/>
      <c r="Q9" s="105"/>
      <c r="R9" s="110"/>
      <c r="S9" s="110"/>
    </row>
    <row r="10" spans="1:19" x14ac:dyDescent="0.3">
      <c r="A10" s="99"/>
      <c r="B10" s="113"/>
      <c r="C10" s="101"/>
      <c r="D10" s="101"/>
      <c r="E10" s="101"/>
      <c r="F10" s="102"/>
      <c r="G10" s="109"/>
      <c r="H10" s="109"/>
      <c r="I10" s="102"/>
      <c r="J10" s="112"/>
      <c r="K10" s="109"/>
      <c r="L10" s="114"/>
      <c r="M10" s="104"/>
      <c r="N10" s="115"/>
      <c r="O10" s="115"/>
      <c r="P10" s="116"/>
      <c r="Q10" s="105"/>
      <c r="R10" s="115"/>
      <c r="S10" s="115"/>
    </row>
    <row r="11" spans="1:19" x14ac:dyDescent="0.3">
      <c r="A11" s="99"/>
      <c r="B11" s="113"/>
      <c r="C11" s="101"/>
      <c r="D11" s="101"/>
      <c r="E11" s="101"/>
      <c r="F11" s="102"/>
      <c r="G11" s="102"/>
      <c r="H11" s="117"/>
      <c r="I11" s="102"/>
      <c r="J11" s="112"/>
      <c r="K11" s="112"/>
      <c r="L11" s="112"/>
      <c r="M11" s="112"/>
      <c r="N11" s="115"/>
      <c r="O11" s="118"/>
      <c r="P11" s="118"/>
      <c r="Q11" s="105"/>
      <c r="R11" s="118"/>
      <c r="S11" s="118"/>
    </row>
    <row r="12" spans="1:19" x14ac:dyDescent="0.3">
      <c r="A12" s="99"/>
      <c r="B12" s="101"/>
      <c r="C12" s="101"/>
      <c r="D12" s="101"/>
      <c r="E12" s="101"/>
      <c r="F12" s="102"/>
      <c r="G12" s="102"/>
      <c r="H12" s="117"/>
      <c r="I12" s="102"/>
      <c r="J12" s="114"/>
      <c r="K12" s="112"/>
      <c r="L12" s="112"/>
      <c r="M12" s="112"/>
      <c r="N12" s="96"/>
      <c r="O12" s="96"/>
      <c r="P12" s="96"/>
      <c r="Q12" s="96"/>
      <c r="R12" s="98"/>
      <c r="S12" s="98"/>
    </row>
    <row r="13" spans="1:19" x14ac:dyDescent="0.3">
      <c r="A13" s="99"/>
      <c r="B13" s="101"/>
      <c r="C13" s="101"/>
      <c r="D13" s="101"/>
      <c r="E13" s="101"/>
      <c r="F13" s="102"/>
      <c r="G13" s="102"/>
      <c r="H13" s="117"/>
      <c r="I13" s="112"/>
      <c r="J13" s="112"/>
      <c r="K13" s="112"/>
      <c r="L13" s="112"/>
      <c r="M13" s="112"/>
      <c r="N13" s="96"/>
      <c r="O13" s="96"/>
      <c r="P13" s="96"/>
      <c r="Q13" s="96"/>
      <c r="R13" s="98"/>
      <c r="S13" s="98"/>
    </row>
    <row r="14" spans="1:19" ht="27.6" x14ac:dyDescent="0.3">
      <c r="A14" s="119"/>
      <c r="B14" s="120"/>
      <c r="C14" s="121"/>
      <c r="D14" s="121"/>
      <c r="E14" s="121"/>
      <c r="F14" s="121"/>
      <c r="G14" s="122" t="s">
        <v>106</v>
      </c>
      <c r="H14" s="123"/>
      <c r="I14" s="121"/>
      <c r="J14" s="121"/>
      <c r="K14" s="121"/>
      <c r="L14" s="121"/>
      <c r="M14" s="121"/>
      <c r="N14" s="124"/>
      <c r="O14" s="124"/>
      <c r="P14" s="124"/>
      <c r="Q14" s="124"/>
      <c r="R14" s="124"/>
      <c r="S14" s="124"/>
    </row>
    <row r="15" spans="1:19" x14ac:dyDescent="0.3">
      <c r="A15" s="119"/>
      <c r="B15" s="120"/>
      <c r="C15" s="121"/>
      <c r="D15" s="121"/>
      <c r="E15" s="121"/>
      <c r="F15" s="121"/>
      <c r="G15" s="121"/>
      <c r="H15" s="125"/>
      <c r="I15" s="121"/>
      <c r="J15" s="121"/>
      <c r="K15" s="121"/>
      <c r="L15" s="121"/>
      <c r="M15" s="121"/>
      <c r="N15" s="124"/>
      <c r="O15" s="124"/>
      <c r="P15" s="124"/>
      <c r="Q15" s="124"/>
      <c r="R15" s="124"/>
      <c r="S15" s="124"/>
    </row>
    <row r="16" spans="1:19" x14ac:dyDescent="0.3">
      <c r="A16" s="119"/>
      <c r="B16" s="120"/>
      <c r="C16" s="121"/>
      <c r="D16" s="121"/>
      <c r="E16" s="121"/>
      <c r="F16" s="121"/>
      <c r="G16" s="121"/>
      <c r="H16" s="123"/>
      <c r="I16" s="121"/>
      <c r="J16" s="121"/>
      <c r="K16" s="121"/>
      <c r="L16" s="121"/>
      <c r="M16" s="121"/>
      <c r="N16" s="124"/>
      <c r="O16" s="124"/>
      <c r="P16" s="124"/>
      <c r="Q16" s="124"/>
      <c r="R16" s="124"/>
      <c r="S16" s="124"/>
    </row>
    <row r="17" spans="1:19" x14ac:dyDescent="0.3">
      <c r="A17" s="119"/>
      <c r="B17" s="120"/>
      <c r="C17" s="121"/>
      <c r="D17" s="121"/>
      <c r="E17" s="121"/>
      <c r="F17" s="121"/>
      <c r="G17" s="121"/>
      <c r="H17" s="123"/>
      <c r="I17" s="121"/>
      <c r="J17" s="121"/>
      <c r="K17" s="121"/>
      <c r="L17" s="121"/>
      <c r="M17" s="121"/>
      <c r="N17" s="124"/>
      <c r="O17" s="124"/>
      <c r="P17" s="124"/>
      <c r="Q17" s="124"/>
      <c r="R17" s="124"/>
      <c r="S17" s="124"/>
    </row>
    <row r="18" spans="1:19" x14ac:dyDescent="0.3">
      <c r="A18" s="119"/>
      <c r="B18" s="120"/>
      <c r="C18" s="121"/>
      <c r="D18" s="121"/>
      <c r="E18" s="121"/>
      <c r="F18" s="121"/>
      <c r="G18" s="121"/>
      <c r="H18" s="123"/>
      <c r="I18" s="121"/>
      <c r="J18" s="121"/>
      <c r="K18" s="121"/>
      <c r="L18" s="121"/>
      <c r="M18" s="121"/>
      <c r="N18" s="124"/>
      <c r="O18" s="124"/>
      <c r="P18" s="124"/>
      <c r="Q18" s="124"/>
      <c r="R18" s="124"/>
      <c r="S18" s="124"/>
    </row>
    <row r="19" spans="1:19" x14ac:dyDescent="0.3">
      <c r="A19" s="126"/>
      <c r="B19" s="120"/>
      <c r="C19" s="121"/>
      <c r="D19" s="121"/>
      <c r="E19" s="121"/>
      <c r="F19" s="121"/>
      <c r="G19" s="127"/>
      <c r="H19" s="123"/>
      <c r="I19" s="121"/>
      <c r="J19" s="121"/>
      <c r="K19" s="121"/>
      <c r="L19" s="121"/>
      <c r="M19" s="121"/>
      <c r="N19" s="124"/>
      <c r="O19" s="124"/>
      <c r="P19" s="124"/>
      <c r="Q19" s="124"/>
      <c r="R19" s="124"/>
      <c r="S19" s="124"/>
    </row>
    <row r="20" spans="1:19" x14ac:dyDescent="0.3">
      <c r="A20" s="128"/>
      <c r="B20" s="120"/>
      <c r="C20" s="121"/>
      <c r="D20" s="121"/>
      <c r="E20" s="121"/>
      <c r="F20" s="121"/>
      <c r="G20" s="121"/>
      <c r="H20" s="123"/>
      <c r="I20" s="121"/>
      <c r="J20" s="121"/>
      <c r="K20" s="121"/>
      <c r="L20" s="121"/>
      <c r="M20" s="121"/>
      <c r="N20" s="124"/>
      <c r="O20" s="124"/>
      <c r="P20" s="124"/>
      <c r="Q20" s="124"/>
      <c r="R20" s="124"/>
      <c r="S20" s="124"/>
    </row>
    <row r="21" spans="1:19" x14ac:dyDescent="0.3">
      <c r="A21" s="119"/>
      <c r="B21" s="120"/>
      <c r="C21" s="121"/>
      <c r="D21" s="121"/>
      <c r="E21" s="121"/>
      <c r="F21" s="121" t="s">
        <v>107</v>
      </c>
      <c r="G21" s="121"/>
      <c r="H21" s="123"/>
      <c r="I21" s="121"/>
      <c r="J21" s="121"/>
      <c r="K21" s="121"/>
      <c r="L21" s="121"/>
      <c r="M21" s="121"/>
      <c r="N21" s="124"/>
      <c r="O21" s="124"/>
      <c r="P21" s="124"/>
      <c r="Q21" s="124"/>
      <c r="R21" s="124"/>
      <c r="S21" s="124"/>
    </row>
    <row r="22" spans="1:19" x14ac:dyDescent="0.3">
      <c r="A22" s="119"/>
      <c r="B22" s="120"/>
      <c r="C22" s="121"/>
      <c r="D22" s="121"/>
      <c r="E22" s="121"/>
      <c r="F22" s="121"/>
      <c r="G22" s="127"/>
      <c r="H22" s="123"/>
      <c r="I22" s="121"/>
      <c r="J22" s="121"/>
      <c r="K22" s="121"/>
      <c r="L22" s="121"/>
      <c r="M22" s="121"/>
      <c r="N22" s="124"/>
      <c r="O22" s="124"/>
      <c r="P22" s="124"/>
      <c r="Q22" s="124"/>
      <c r="R22" s="124"/>
      <c r="S22" s="124"/>
    </row>
    <row r="23" spans="1:19" ht="27.6" x14ac:dyDescent="0.3">
      <c r="A23" s="119"/>
      <c r="B23" s="120"/>
      <c r="C23" s="121"/>
      <c r="D23" s="121"/>
      <c r="E23" s="121"/>
      <c r="F23" s="121" t="s">
        <v>108</v>
      </c>
      <c r="G23" s="121"/>
      <c r="H23" s="123"/>
      <c r="I23" s="121"/>
      <c r="J23" s="121"/>
      <c r="K23" s="121"/>
      <c r="L23" s="121"/>
      <c r="M23" s="121"/>
      <c r="N23" s="124"/>
      <c r="O23" s="124"/>
      <c r="P23" s="124"/>
      <c r="Q23" s="124"/>
      <c r="R23" s="124"/>
      <c r="S23" s="124"/>
    </row>
    <row r="24" spans="1:19" x14ac:dyDescent="0.3">
      <c r="A24" s="119"/>
      <c r="B24" s="120"/>
      <c r="C24" s="121"/>
      <c r="D24" s="121"/>
      <c r="E24" s="121"/>
      <c r="F24" s="121"/>
      <c r="G24" s="121"/>
      <c r="H24" s="129"/>
      <c r="I24" s="121"/>
      <c r="J24" s="121"/>
      <c r="K24" s="121"/>
      <c r="L24" s="121"/>
      <c r="M24" s="121"/>
      <c r="N24" s="124"/>
      <c r="O24" s="124"/>
      <c r="P24" s="124"/>
      <c r="Q24" s="124"/>
      <c r="R24" s="124"/>
      <c r="S24" s="124"/>
    </row>
    <row r="25" spans="1:19" ht="27.6" x14ac:dyDescent="0.3">
      <c r="A25" s="119"/>
      <c r="B25" s="120"/>
      <c r="C25" s="121"/>
      <c r="D25" s="121"/>
      <c r="E25" s="121"/>
      <c r="F25" s="121"/>
      <c r="G25" s="130" t="s">
        <v>109</v>
      </c>
      <c r="H25" s="130"/>
      <c r="I25" s="121"/>
      <c r="J25" s="121"/>
      <c r="K25" s="121"/>
      <c r="L25" s="121"/>
      <c r="M25" s="121"/>
      <c r="N25" s="124"/>
      <c r="O25" s="124"/>
      <c r="P25" s="124"/>
      <c r="Q25" s="124"/>
      <c r="R25" s="124"/>
      <c r="S25" s="124"/>
    </row>
    <row r="26" spans="1:19" x14ac:dyDescent="0.3">
      <c r="A26" s="119"/>
      <c r="B26" s="120"/>
      <c r="C26" s="121"/>
      <c r="D26" s="121"/>
      <c r="E26" s="121"/>
      <c r="F26" s="121"/>
      <c r="G26" s="121"/>
      <c r="H26" s="131"/>
      <c r="I26" s="121"/>
      <c r="J26" s="121"/>
      <c r="K26" s="121"/>
      <c r="L26" s="121"/>
      <c r="M26" s="121"/>
      <c r="N26" s="124"/>
      <c r="O26" s="124"/>
      <c r="P26" s="124"/>
      <c r="Q26" s="124"/>
      <c r="R26" s="124"/>
      <c r="S26" s="124"/>
    </row>
    <row r="27" spans="1:19" ht="27.6" x14ac:dyDescent="0.3">
      <c r="A27" s="119"/>
      <c r="B27" s="120"/>
      <c r="C27" s="121"/>
      <c r="D27" s="121"/>
      <c r="E27" s="121"/>
      <c r="F27" s="121"/>
      <c r="G27" s="130" t="s">
        <v>110</v>
      </c>
      <c r="H27" s="132"/>
      <c r="I27" s="121"/>
      <c r="J27" s="121"/>
      <c r="K27" s="121"/>
      <c r="L27" s="121"/>
      <c r="M27" s="121"/>
      <c r="N27" s="124"/>
      <c r="O27" s="124"/>
      <c r="P27" s="124"/>
      <c r="Q27" s="124"/>
      <c r="R27" s="124"/>
      <c r="S27" s="124"/>
    </row>
    <row r="28" spans="1:19" x14ac:dyDescent="0.3">
      <c r="A28" s="119"/>
      <c r="B28" s="120"/>
      <c r="C28" s="121"/>
      <c r="D28" s="121"/>
      <c r="E28" s="121"/>
      <c r="F28" s="121" t="s">
        <v>111</v>
      </c>
      <c r="G28" s="121"/>
      <c r="H28" s="123"/>
      <c r="I28" s="121"/>
      <c r="J28" s="121"/>
      <c r="K28" s="121"/>
      <c r="L28" s="121"/>
      <c r="M28" s="121"/>
      <c r="N28" s="124"/>
      <c r="O28" s="124"/>
      <c r="P28" s="124"/>
      <c r="Q28" s="124"/>
      <c r="R28" s="124"/>
      <c r="S28" s="124"/>
    </row>
    <row r="29" spans="1:19" x14ac:dyDescent="0.3">
      <c r="A29" s="119"/>
      <c r="B29" s="120"/>
      <c r="C29" s="121"/>
      <c r="D29" s="121"/>
      <c r="E29" s="121"/>
      <c r="F29" s="121"/>
      <c r="G29" s="121"/>
      <c r="H29" s="123"/>
      <c r="I29" s="130"/>
      <c r="J29" s="121"/>
      <c r="K29" s="121"/>
      <c r="L29" s="121"/>
      <c r="M29" s="121"/>
      <c r="N29" s="124"/>
      <c r="O29" s="124"/>
      <c r="P29" s="124"/>
      <c r="Q29" s="124"/>
      <c r="R29" s="124"/>
      <c r="S29" s="124"/>
    </row>
    <row r="30" spans="1:19" x14ac:dyDescent="0.3">
      <c r="A30" s="119"/>
      <c r="B30" s="133"/>
      <c r="C30" s="121"/>
      <c r="D30" s="121"/>
      <c r="E30" s="121"/>
      <c r="F30" s="121"/>
      <c r="G30" s="121"/>
      <c r="H30" s="123"/>
      <c r="I30" s="121"/>
      <c r="J30" s="121"/>
      <c r="K30" s="121"/>
      <c r="L30" s="121"/>
      <c r="M30" s="121"/>
      <c r="N30" s="124"/>
      <c r="O30" s="124"/>
      <c r="P30" s="124"/>
      <c r="Q30" s="124"/>
      <c r="R30" s="124"/>
      <c r="S30" s="124"/>
    </row>
    <row r="31" spans="1:19" x14ac:dyDescent="0.3">
      <c r="A31" s="119"/>
      <c r="B31" s="120"/>
      <c r="C31" s="121"/>
      <c r="D31" s="121"/>
      <c r="E31" s="121"/>
      <c r="F31" s="121"/>
      <c r="G31" s="121"/>
      <c r="H31" s="129"/>
      <c r="I31" s="121"/>
      <c r="J31" s="121"/>
      <c r="K31" s="121"/>
      <c r="L31" s="121"/>
      <c r="M31" s="121"/>
      <c r="N31" s="124"/>
      <c r="O31" s="124"/>
      <c r="P31" s="124"/>
      <c r="Q31" s="124"/>
      <c r="R31" s="124"/>
      <c r="S31" s="124"/>
    </row>
    <row r="32" spans="1:19" x14ac:dyDescent="0.3">
      <c r="A32" s="119"/>
      <c r="B32" s="120"/>
      <c r="C32" s="121"/>
      <c r="D32" s="121"/>
      <c r="E32" s="121"/>
      <c r="F32" s="121"/>
      <c r="G32" s="130" t="s">
        <v>112</v>
      </c>
      <c r="H32" s="123"/>
      <c r="I32" s="121"/>
      <c r="J32" s="121"/>
      <c r="K32" s="121"/>
      <c r="L32" s="121"/>
      <c r="M32" s="121"/>
      <c r="N32" s="124"/>
      <c r="O32" s="124"/>
      <c r="P32" s="124"/>
      <c r="Q32" s="124"/>
      <c r="R32" s="124"/>
      <c r="S32" s="124"/>
    </row>
    <row r="33" spans="1:19" x14ac:dyDescent="0.3">
      <c r="A33" s="119"/>
      <c r="B33" s="120"/>
      <c r="C33" s="121"/>
      <c r="D33" s="121"/>
      <c r="E33" s="121"/>
      <c r="F33" s="121"/>
      <c r="G33" s="121"/>
      <c r="H33" s="123"/>
      <c r="I33" s="121"/>
      <c r="J33" s="121"/>
      <c r="K33" s="121"/>
      <c r="L33" s="121"/>
      <c r="M33" s="121"/>
      <c r="N33" s="124"/>
      <c r="O33" s="124"/>
      <c r="P33" s="124"/>
      <c r="Q33" s="124"/>
      <c r="R33" s="124"/>
      <c r="S33" s="124"/>
    </row>
  </sheetData>
  <mergeCells count="2">
    <mergeCell ref="B1:M1"/>
    <mergeCell ref="N1:S1"/>
  </mergeCells>
  <dataValidations count="4">
    <dataValidation allowBlank="1" showInputMessage="1" showErrorMessage="1" prompt="Use this any year, vertical Calendar to create a calendar of any year. Enter Year in this cell and daily notes for each month in Calendar table" sqref="A1 A65537 A131073 A196609 A262145 A327681 A393217 A458753 A524289 A589825 A655361 A720897 A786433 A851969 A917505 A983041" xr:uid="{D7962B6A-C6E0-44EC-B3E3-B9AE58C4704E}"/>
    <dataValidation allowBlank="1" showInputMessage="1" showErrorMessage="1" prompt="Calendar days are in this column under this heading. Use heading filters to find specific entries" sqref="A2:A13 A65538:A65549 A131074:A131085 A196610:A196621 A262146:A262157 A327682:A327693 A393218:A393229 A458754:A458765 A524290:A524301 A589826:A589837 A655362:A655373 A720898:A720909 A786434:A786445 A851970:A851981 A917506:A917517 A983042:A983053" xr:uid="{7BBFC279-6AA6-48C9-8FC0-0A89A126E9DC}"/>
    <dataValidation allowBlank="1" showInputMessage="1" showErrorMessage="1" prompt="Enter daily notes for this month in this column under this heading" sqref="G14 G65550 G131086 G196622 G262158 G327694 G393230 G458766 G524302 G589838 G655374 G720910 G786446 G851982 G917518 G983054 G32 G65568 G131104 G196640 G262176 G327712 G393248 G458784 G524320 G589856 G655392 G720928 G786464 G852000 G917536 G983072 H25 H65561 H131097 H196633 H262169 H327705 H393241 H458777 H524313 H589849 H655385 H720921 H786457 H851993 H917529 H983065 I29 I65565 I131101 I196637 I262173 I327709 I393245 I458781 I524317 I589853 I655389 I720925 I786461 I851997 I917533 I983069 H27 H65563 H131099 H196635 H262171 H327707 H393243 H458779 H524315 H589851 H655387 H720923 H786459 H851995 H917531 H983067 B6:E13 B65542:E65549 B131078:E131085 B196614:E196621 B262150:E262157 B327686:E327693 B393222:E393229 B458758:E458765 B524294:E524301 B589830:E589837 B655366:E655373 B720902:E720909 B786438:E786445 B851974:E851981 B917510:E917517 B983046:E983053 H15 H65551 H131087 H196623 H262159 H327695 H393231 H458767 H524303 H589839 H655375 H720911 H786447 H851983 H917519 H983055 B2:S3 B65538:S65539 B131074:S131075 B196610:S196611 B262146:S262147 B327682:S327683 B393218:S393219 B458754:S458755 B524290:S524291 B589826:S589827 B655362:S655363 B720898:S720899 B786434:S786435 B851970:S851971 B917506:S917507 B983042:S983043 M6:Q13 M65542:Q65549 M131078:Q131085 M196614:Q196621 M262150:Q262157 M327686:Q327693 M393222:Q393229 M458758:Q458765 M524294:Q524301 M589830:Q589837 M655366:Q655373 M720902:Q720909 M786438:Q786445 M851974:Q851981 M917510:Q917517 M983046:Q983053 K8:L9 K65544:L65545 K131080:L131081 K196616:L196617 K262152:L262153 K327688:L327689 K393224:L393225 K458760:L458761 K524296:L524297 K589832:L589833 K655368:L655369 K720904:L720905 K786440:L786441 K851976:L851977 K917512:L917513 K983048:L983049 J7:L7 J65543:L65543 J131079:L131079 J196615:L196615 J262151:L262151 J327687:L327687 J393223:L393223 J458759:L458759 J524295:L524295 J589831:L589831 J655367:L655367 J720903:L720903 J786439:L786439 J851975:L851975 J917511:L917511 J983047:L983047 J6:K6 J65542:K65542 J131078:K131078 J196614:K196614 J262150:K262150 J327686:K327686 J393222:K393222 J458758:K458758 J524294:K524294 J589830:K589830 J655366:K655366 J720902:K720902 J786438:K786438 J851974:K851974 J917510:K917510 J983046:K983046 B4:G5 B65540:G65541 B131076:G131077 B196612:G196613 B262148:G262149 B327684:G327685 B393220:G393221 B458756:G458757 B524292:G524293 B589828:G589829 B655364:G655365 B720900:G720901 B786436:G786437 B851972:G851973 B917508:G917509 B983044:G983045 H10 H65546 H131082 H196618 H262154 H327690 H393226 H458762 H524298 H589834 H655370 H720906 H786442 H851978 H917514 H983050 I13 I65549 I131085 I196621 I262157 I327693 I393229 I458765 I524301 I589837 I655373 I720909 I786445 I851981 I917517 I983053 J10:L13 J65546:L65549 J131082:L131085 J196618:L196621 J262154:L262157 J327690:L327693 J393226:L393229 J458762:L458765 J524298:L524301 J589834:L589837 J655370:L655373 J720906:L720909 J786442:L786445 J851978:L851981 J917514:L917517 J983050:L983053 J4:S5 J65540:S65541 J131076:S131077 J196612:S196613 J262148:S262149 J327684:S327685 J393220:S393221 J458756:S458757 J524292:S524293 J589828:S589829 J655364:S655365 J720900:S720901 J786436:S786437 J851972:S851973 J917508:S917509 J983044:S983045" xr:uid="{A4CF79AD-146F-4986-885F-5225FEBB3A11}"/>
    <dataValidation allowBlank="1" showInputMessage="1" showErrorMessage="1" prompt="Title of this worksheet is in this cell" sqref="B1 B65537 B131073 B196609 B262145 B327681 B393217 B458753 B524289 B589825 B655361 B720897 B786433 B851969 B917505 B983041 N1 N65537 N131073 N196609 N262145 N327681 N393217 N458753 N524289 N589825 N655361 N720897 N786433 N851969 N917505 N983041" xr:uid="{4311C032-D66F-4826-9370-5DAE5708CA7F}"/>
  </dataValidations>
  <hyperlinks>
    <hyperlink ref="G14" r:id="rId1" display="SEAPORT-NXG RFP expected (ETC Prime)" xr:uid="{AD2D4BAD-5ABC-40E6-B0E8-94572A9AB883}"/>
    <hyperlink ref="G32" r:id="rId2" display="TSS FOR CDP RFP expected" xr:uid="{5D447F8F-06AC-48FE-9D7B-35A2443BBBCD}"/>
  </hyperlinks>
  <pageMargins left="0.7" right="0.7" top="0.75" bottom="0.75" header="0.3" footer="0.3"/>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9786-6CAC-409E-BD96-244CA2EBCEDA}">
  <dimension ref="A1:F82"/>
  <sheetViews>
    <sheetView tabSelected="1" workbookViewId="0">
      <selection activeCell="B7" sqref="B7"/>
    </sheetView>
  </sheetViews>
  <sheetFormatPr defaultRowHeight="14.4" x14ac:dyDescent="0.3"/>
  <cols>
    <col min="1" max="1" width="21.88671875" style="71" customWidth="1"/>
    <col min="2" max="2" width="45.109375" customWidth="1"/>
    <col min="4" max="4" width="22" customWidth="1"/>
    <col min="5" max="5" width="49.109375" customWidth="1"/>
    <col min="6" max="6" width="18.88671875" customWidth="1"/>
  </cols>
  <sheetData>
    <row r="1" spans="1:6" ht="15.6" x14ac:dyDescent="0.3">
      <c r="A1" s="137"/>
      <c r="B1" s="138"/>
      <c r="C1" s="138"/>
      <c r="D1" s="138"/>
      <c r="E1" s="139"/>
      <c r="F1" s="140"/>
    </row>
    <row r="2" spans="1:6" ht="15" thickBot="1" x14ac:dyDescent="0.35">
      <c r="A2" s="141" t="s">
        <v>113</v>
      </c>
      <c r="B2" s="142"/>
      <c r="C2" s="143" t="s">
        <v>114</v>
      </c>
      <c r="D2" s="143"/>
      <c r="E2" s="144"/>
      <c r="F2" s="145"/>
    </row>
    <row r="3" spans="1:6" x14ac:dyDescent="0.3">
      <c r="A3" s="141" t="s">
        <v>115</v>
      </c>
      <c r="B3" s="142"/>
      <c r="C3" s="143" t="s">
        <v>116</v>
      </c>
      <c r="D3" s="146"/>
      <c r="E3" s="147"/>
    </row>
    <row r="4" spans="1:6" x14ac:dyDescent="0.3">
      <c r="A4" s="148" t="s">
        <v>117</v>
      </c>
      <c r="B4" s="149"/>
      <c r="C4" s="143" t="s">
        <v>118</v>
      </c>
      <c r="D4" s="143"/>
      <c r="E4" s="150"/>
    </row>
    <row r="5" spans="1:6" x14ac:dyDescent="0.3">
      <c r="A5" s="148" t="s">
        <v>119</v>
      </c>
      <c r="B5" s="151"/>
      <c r="C5" s="143" t="s">
        <v>120</v>
      </c>
      <c r="D5" s="143"/>
      <c r="E5" s="152"/>
    </row>
    <row r="6" spans="1:6" x14ac:dyDescent="0.3">
      <c r="A6" s="141" t="s">
        <v>6</v>
      </c>
      <c r="B6" s="153"/>
      <c r="C6" s="143" t="s">
        <v>121</v>
      </c>
      <c r="D6" s="143"/>
      <c r="E6" s="147"/>
    </row>
    <row r="7" spans="1:6" x14ac:dyDescent="0.3">
      <c r="A7" s="141" t="s">
        <v>122</v>
      </c>
      <c r="B7" s="149"/>
      <c r="C7" s="143" t="s">
        <v>123</v>
      </c>
      <c r="D7" s="143"/>
      <c r="E7" s="154"/>
    </row>
    <row r="8" spans="1:6" x14ac:dyDescent="0.3">
      <c r="A8" s="141" t="s">
        <v>124</v>
      </c>
      <c r="B8" s="155"/>
      <c r="C8" s="156" t="s">
        <v>125</v>
      </c>
      <c r="D8" s="157"/>
      <c r="E8" s="158"/>
    </row>
    <row r="9" spans="1:6" x14ac:dyDescent="0.3">
      <c r="A9" s="141" t="s">
        <v>126</v>
      </c>
      <c r="B9" s="159"/>
      <c r="C9" s="160" t="s">
        <v>127</v>
      </c>
      <c r="D9" s="161"/>
      <c r="E9" s="162"/>
    </row>
    <row r="10" spans="1:6" x14ac:dyDescent="0.3">
      <c r="A10" s="141" t="s">
        <v>128</v>
      </c>
      <c r="B10" s="163"/>
      <c r="C10" s="156" t="s">
        <v>129</v>
      </c>
      <c r="D10" s="157"/>
      <c r="E10" s="164"/>
    </row>
    <row r="11" spans="1:6" x14ac:dyDescent="0.3">
      <c r="A11" s="141" t="s">
        <v>130</v>
      </c>
      <c r="B11" s="165"/>
      <c r="C11" s="166" t="s">
        <v>131</v>
      </c>
      <c r="D11" s="166"/>
      <c r="E11" s="167"/>
    </row>
    <row r="12" spans="1:6" ht="15" thickBot="1" x14ac:dyDescent="0.35">
      <c r="A12" s="168"/>
      <c r="B12" s="169"/>
      <c r="C12" s="169"/>
      <c r="D12" s="169"/>
      <c r="E12" s="170"/>
    </row>
    <row r="13" spans="1:6" ht="15" thickBot="1" x14ac:dyDescent="0.35">
      <c r="A13" s="171" t="s">
        <v>132</v>
      </c>
      <c r="B13" s="172"/>
      <c r="C13" s="173"/>
      <c r="D13" s="173"/>
      <c r="E13" s="174"/>
    </row>
    <row r="14" spans="1:6" ht="15" thickBot="1" x14ac:dyDescent="0.35">
      <c r="A14" s="175"/>
      <c r="B14" s="172"/>
      <c r="C14" s="176"/>
      <c r="D14" s="176"/>
      <c r="E14" s="177"/>
    </row>
    <row r="15" spans="1:6" x14ac:dyDescent="0.3">
      <c r="A15" s="171" t="s">
        <v>133</v>
      </c>
      <c r="B15" s="178"/>
      <c r="C15" s="179"/>
      <c r="D15" s="179"/>
      <c r="E15" s="180"/>
    </row>
    <row r="16" spans="1:6" x14ac:dyDescent="0.3">
      <c r="A16" s="181"/>
      <c r="B16" s="182"/>
      <c r="C16" s="183"/>
      <c r="D16" s="183"/>
      <c r="E16" s="184"/>
    </row>
    <row r="17" spans="1:6" x14ac:dyDescent="0.3">
      <c r="A17" s="181"/>
      <c r="B17" s="185"/>
      <c r="C17" s="186"/>
      <c r="D17" s="186"/>
      <c r="E17" s="187"/>
    </row>
    <row r="18" spans="1:6" x14ac:dyDescent="0.3">
      <c r="A18" s="181"/>
      <c r="B18" s="182"/>
      <c r="C18" s="183"/>
      <c r="D18" s="183"/>
      <c r="E18" s="184"/>
    </row>
    <row r="19" spans="1:6" ht="15" thickBot="1" x14ac:dyDescent="0.35">
      <c r="A19" s="181"/>
      <c r="B19" s="188"/>
      <c r="C19" s="189"/>
      <c r="D19" s="189"/>
      <c r="E19" s="190"/>
    </row>
    <row r="20" spans="1:6" ht="15" thickBot="1" x14ac:dyDescent="0.35">
      <c r="A20" s="191"/>
      <c r="B20" s="172"/>
      <c r="C20" s="176"/>
      <c r="D20" s="176"/>
      <c r="E20" s="177"/>
    </row>
    <row r="21" spans="1:6" ht="15" thickBot="1" x14ac:dyDescent="0.35">
      <c r="A21" s="191"/>
      <c r="B21" s="192"/>
      <c r="C21" s="193"/>
      <c r="D21" s="193"/>
      <c r="E21" s="194"/>
    </row>
    <row r="22" spans="1:6" ht="15" thickBot="1" x14ac:dyDescent="0.35">
      <c r="A22" s="191"/>
      <c r="B22" s="172"/>
      <c r="C22" s="176"/>
      <c r="D22" s="176"/>
      <c r="E22" s="177"/>
    </row>
    <row r="23" spans="1:6" ht="15" thickBot="1" x14ac:dyDescent="0.35">
      <c r="A23" s="191"/>
      <c r="B23" s="192"/>
      <c r="C23" s="193"/>
      <c r="D23" s="193"/>
      <c r="E23" s="194"/>
    </row>
    <row r="24" spans="1:6" ht="15" thickBot="1" x14ac:dyDescent="0.35">
      <c r="A24" s="191"/>
      <c r="B24" s="195"/>
      <c r="C24" s="196"/>
      <c r="D24" s="196"/>
      <c r="E24" s="197"/>
    </row>
    <row r="25" spans="1:6" ht="15" thickBot="1" x14ac:dyDescent="0.35">
      <c r="A25" s="191"/>
      <c r="B25" s="192"/>
      <c r="C25" s="193"/>
      <c r="D25" s="193"/>
      <c r="E25" s="194"/>
    </row>
    <row r="26" spans="1:6" ht="15" thickBot="1" x14ac:dyDescent="0.35">
      <c r="A26" s="191"/>
      <c r="B26" s="195"/>
      <c r="C26" s="196"/>
      <c r="D26" s="196"/>
      <c r="E26" s="197"/>
    </row>
    <row r="27" spans="1:6" ht="15" thickBot="1" x14ac:dyDescent="0.35">
      <c r="A27" s="198" t="s">
        <v>134</v>
      </c>
      <c r="B27" s="172"/>
      <c r="C27" s="176"/>
      <c r="D27" s="176"/>
      <c r="E27" s="177"/>
    </row>
    <row r="28" spans="1:6" ht="15" thickBot="1" x14ac:dyDescent="0.35">
      <c r="A28" s="199"/>
      <c r="B28" s="192"/>
      <c r="C28" s="193"/>
      <c r="D28" s="193"/>
      <c r="E28" s="194"/>
    </row>
    <row r="29" spans="1:6" ht="15" thickBot="1" x14ac:dyDescent="0.35">
      <c r="A29" s="199"/>
      <c r="B29" s="192"/>
      <c r="C29" s="200"/>
      <c r="D29" s="200"/>
      <c r="E29" s="201"/>
      <c r="F29" s="202"/>
    </row>
    <row r="30" spans="1:6" ht="15" thickBot="1" x14ac:dyDescent="0.35">
      <c r="A30" s="199"/>
      <c r="B30" s="192"/>
      <c r="C30" s="200"/>
      <c r="D30" s="200"/>
      <c r="E30" s="201"/>
      <c r="F30" s="203"/>
    </row>
    <row r="31" spans="1:6" ht="15" thickBot="1" x14ac:dyDescent="0.35">
      <c r="A31" s="199"/>
      <c r="B31" s="192"/>
      <c r="C31" s="200"/>
      <c r="D31" s="200"/>
      <c r="E31" s="201"/>
    </row>
    <row r="32" spans="1:6" ht="15" thickBot="1" x14ac:dyDescent="0.35">
      <c r="A32" s="199"/>
      <c r="B32" s="172"/>
      <c r="C32" s="204"/>
      <c r="D32" s="204"/>
      <c r="E32" s="205"/>
    </row>
    <row r="33" spans="1:5" ht="15" thickBot="1" x14ac:dyDescent="0.35">
      <c r="A33" s="199"/>
      <c r="B33" s="192"/>
      <c r="C33" s="193"/>
      <c r="D33" s="193"/>
      <c r="E33" s="194"/>
    </row>
    <row r="34" spans="1:5" ht="15" thickBot="1" x14ac:dyDescent="0.35">
      <c r="A34" s="199"/>
      <c r="B34" s="172"/>
      <c r="C34" s="204"/>
      <c r="D34" s="204"/>
      <c r="E34" s="205"/>
    </row>
    <row r="35" spans="1:5" ht="15" thickBot="1" x14ac:dyDescent="0.35">
      <c r="A35" s="199"/>
      <c r="B35" s="192"/>
      <c r="C35" s="200"/>
      <c r="D35" s="200"/>
      <c r="E35" s="201"/>
    </row>
    <row r="36" spans="1:5" ht="15" thickBot="1" x14ac:dyDescent="0.35">
      <c r="A36" s="191"/>
      <c r="B36" s="172"/>
      <c r="C36" s="204"/>
      <c r="D36" s="204"/>
      <c r="E36" s="205"/>
    </row>
    <row r="37" spans="1:5" ht="15" thickBot="1" x14ac:dyDescent="0.35">
      <c r="A37" s="191"/>
      <c r="B37" s="192"/>
      <c r="C37" s="200"/>
      <c r="D37" s="200"/>
      <c r="E37" s="201"/>
    </row>
    <row r="38" spans="1:5" ht="15" thickBot="1" x14ac:dyDescent="0.35">
      <c r="A38" s="191"/>
      <c r="B38" s="172"/>
      <c r="C38" s="176"/>
      <c r="D38" s="176"/>
      <c r="E38" s="177"/>
    </row>
    <row r="39" spans="1:5" ht="15" thickBot="1" x14ac:dyDescent="0.35">
      <c r="A39" s="191"/>
      <c r="B39" s="192"/>
      <c r="C39" s="200"/>
      <c r="D39" s="200"/>
      <c r="E39" s="201"/>
    </row>
    <row r="40" spans="1:5" ht="15" thickBot="1" x14ac:dyDescent="0.35">
      <c r="A40" s="206"/>
      <c r="B40" s="207"/>
      <c r="C40" s="176"/>
      <c r="D40" s="176"/>
      <c r="E40" s="177"/>
    </row>
    <row r="41" spans="1:5" x14ac:dyDescent="0.3">
      <c r="A41" s="208" t="s">
        <v>135</v>
      </c>
      <c r="B41" s="209"/>
      <c r="C41" s="210"/>
      <c r="D41" s="210"/>
      <c r="E41" s="211"/>
    </row>
    <row r="42" spans="1:5" x14ac:dyDescent="0.3">
      <c r="A42" s="212"/>
      <c r="B42" s="182"/>
      <c r="C42" s="183"/>
      <c r="D42" s="183"/>
      <c r="E42" s="184"/>
    </row>
    <row r="43" spans="1:5" x14ac:dyDescent="0.3">
      <c r="A43" s="212"/>
      <c r="B43" s="182"/>
      <c r="C43" s="183"/>
      <c r="D43" s="183"/>
      <c r="E43" s="184"/>
    </row>
    <row r="44" spans="1:5" x14ac:dyDescent="0.3">
      <c r="A44" s="212"/>
      <c r="B44" s="182"/>
      <c r="C44" s="183"/>
      <c r="D44" s="183"/>
      <c r="E44" s="184"/>
    </row>
    <row r="45" spans="1:5" ht="15" thickBot="1" x14ac:dyDescent="0.35">
      <c r="A45" s="212"/>
      <c r="B45" s="213"/>
      <c r="C45" s="214"/>
      <c r="D45" s="214"/>
      <c r="E45" s="215"/>
    </row>
    <row r="46" spans="1:5" x14ac:dyDescent="0.3">
      <c r="A46" s="208" t="s">
        <v>136</v>
      </c>
      <c r="B46" s="216"/>
      <c r="C46" s="217"/>
      <c r="D46" s="217"/>
      <c r="E46" s="218"/>
    </row>
    <row r="47" spans="1:5" x14ac:dyDescent="0.3">
      <c r="A47" s="208"/>
      <c r="B47" s="219"/>
      <c r="C47" s="220"/>
      <c r="D47" s="220"/>
      <c r="E47" s="221"/>
    </row>
    <row r="48" spans="1:5" x14ac:dyDescent="0.3">
      <c r="A48" s="208"/>
      <c r="B48" s="219"/>
      <c r="C48" s="220"/>
      <c r="D48" s="220"/>
      <c r="E48" s="221"/>
    </row>
    <row r="49" spans="1:5" x14ac:dyDescent="0.3">
      <c r="A49" s="208"/>
      <c r="B49" s="219"/>
      <c r="C49" s="220"/>
      <c r="D49" s="220"/>
      <c r="E49" s="221"/>
    </row>
    <row r="50" spans="1:5" ht="15" thickBot="1" x14ac:dyDescent="0.35">
      <c r="A50" s="208"/>
      <c r="B50" s="222"/>
      <c r="C50" s="223"/>
      <c r="D50" s="223"/>
      <c r="E50" s="224"/>
    </row>
    <row r="51" spans="1:5" x14ac:dyDescent="0.3">
      <c r="A51" s="225" t="s">
        <v>137</v>
      </c>
      <c r="B51" s="226"/>
      <c r="C51" s="227"/>
      <c r="D51" s="227"/>
      <c r="E51" s="228"/>
    </row>
    <row r="52" spans="1:5" x14ac:dyDescent="0.3">
      <c r="A52" s="229"/>
      <c r="B52" s="230"/>
      <c r="C52" s="231"/>
      <c r="D52" s="231"/>
      <c r="E52" s="232"/>
    </row>
    <row r="53" spans="1:5" x14ac:dyDescent="0.3">
      <c r="A53" s="229"/>
      <c r="B53" s="230"/>
      <c r="C53" s="231"/>
      <c r="D53" s="231"/>
      <c r="E53" s="232"/>
    </row>
    <row r="54" spans="1:5" x14ac:dyDescent="0.3">
      <c r="A54" s="229"/>
      <c r="B54" s="230"/>
      <c r="C54" s="231"/>
      <c r="D54" s="231"/>
      <c r="E54" s="232"/>
    </row>
    <row r="55" spans="1:5" ht="15" thickBot="1" x14ac:dyDescent="0.35">
      <c r="A55" s="233"/>
      <c r="B55" s="234"/>
      <c r="C55" s="235"/>
      <c r="D55" s="235"/>
      <c r="E55" s="236"/>
    </row>
    <row r="56" spans="1:5" x14ac:dyDescent="0.3">
      <c r="A56" s="237" t="s">
        <v>138</v>
      </c>
      <c r="B56" s="238"/>
      <c r="C56" s="227"/>
      <c r="D56" s="227"/>
      <c r="E56" s="228"/>
    </row>
    <row r="57" spans="1:5" x14ac:dyDescent="0.3">
      <c r="A57" s="229"/>
      <c r="B57" s="239"/>
      <c r="C57" s="231"/>
      <c r="D57" s="231"/>
      <c r="E57" s="232"/>
    </row>
    <row r="58" spans="1:5" x14ac:dyDescent="0.3">
      <c r="A58" s="229"/>
      <c r="B58" s="230"/>
      <c r="C58" s="231"/>
      <c r="D58" s="231"/>
      <c r="E58" s="232"/>
    </row>
    <row r="59" spans="1:5" x14ac:dyDescent="0.3">
      <c r="A59" s="229"/>
      <c r="B59" s="230"/>
      <c r="C59" s="231"/>
      <c r="D59" s="231"/>
      <c r="E59" s="232"/>
    </row>
    <row r="60" spans="1:5" ht="15" thickBot="1" x14ac:dyDescent="0.35">
      <c r="A60" s="233"/>
      <c r="B60" s="234"/>
      <c r="C60" s="235"/>
      <c r="D60" s="235"/>
      <c r="E60" s="236"/>
    </row>
    <row r="61" spans="1:5" x14ac:dyDescent="0.3">
      <c r="A61" s="237" t="s">
        <v>139</v>
      </c>
      <c r="B61" s="238"/>
      <c r="C61" s="240"/>
      <c r="D61" s="240"/>
      <c r="E61" s="241"/>
    </row>
    <row r="62" spans="1:5" x14ac:dyDescent="0.3">
      <c r="A62" s="229"/>
      <c r="B62" s="230"/>
      <c r="C62" s="231"/>
      <c r="D62" s="231"/>
      <c r="E62" s="232"/>
    </row>
    <row r="63" spans="1:5" x14ac:dyDescent="0.3">
      <c r="A63" s="229"/>
      <c r="B63" s="230"/>
      <c r="C63" s="231"/>
      <c r="D63" s="231"/>
      <c r="E63" s="232"/>
    </row>
    <row r="64" spans="1:5" x14ac:dyDescent="0.3">
      <c r="A64" s="229"/>
      <c r="B64" s="230"/>
      <c r="C64" s="231"/>
      <c r="D64" s="231"/>
      <c r="E64" s="232"/>
    </row>
    <row r="65" spans="1:6" ht="15" thickBot="1" x14ac:dyDescent="0.35">
      <c r="A65" s="233"/>
      <c r="B65" s="234"/>
      <c r="C65" s="235"/>
      <c r="D65" s="235"/>
      <c r="E65" s="236"/>
    </row>
    <row r="66" spans="1:6" x14ac:dyDescent="0.3">
      <c r="A66" s="237" t="s">
        <v>140</v>
      </c>
      <c r="B66" s="238"/>
      <c r="C66" s="227"/>
      <c r="D66" s="227"/>
      <c r="E66" s="228"/>
      <c r="F66" s="203"/>
    </row>
    <row r="67" spans="1:6" x14ac:dyDescent="0.3">
      <c r="A67" s="229"/>
      <c r="B67" s="230"/>
      <c r="C67" s="231"/>
      <c r="D67" s="231"/>
      <c r="E67" s="232"/>
    </row>
    <row r="68" spans="1:6" x14ac:dyDescent="0.3">
      <c r="A68" s="229"/>
      <c r="B68" s="230"/>
      <c r="C68" s="231"/>
      <c r="D68" s="231"/>
      <c r="E68" s="232"/>
    </row>
    <row r="69" spans="1:6" x14ac:dyDescent="0.3">
      <c r="A69" s="229"/>
      <c r="B69" s="230"/>
      <c r="C69" s="231"/>
      <c r="D69" s="231"/>
      <c r="E69" s="232"/>
    </row>
    <row r="70" spans="1:6" x14ac:dyDescent="0.3">
      <c r="A70" s="233"/>
      <c r="B70" s="242"/>
      <c r="C70" s="243"/>
      <c r="D70" s="243"/>
      <c r="E70" s="244"/>
    </row>
    <row r="71" spans="1:6" x14ac:dyDescent="0.3">
      <c r="A71" s="245" t="s">
        <v>141</v>
      </c>
      <c r="B71" s="246"/>
      <c r="C71" s="247"/>
      <c r="D71" s="247"/>
      <c r="E71" s="247"/>
    </row>
    <row r="72" spans="1:6" x14ac:dyDescent="0.3">
      <c r="A72" s="245"/>
      <c r="B72" s="246"/>
      <c r="C72" s="247"/>
      <c r="D72" s="247"/>
      <c r="E72" s="247"/>
    </row>
    <row r="73" spans="1:6" x14ac:dyDescent="0.3">
      <c r="A73" s="245"/>
      <c r="B73" s="246"/>
      <c r="C73" s="247"/>
      <c r="D73" s="247"/>
      <c r="E73" s="247"/>
    </row>
    <row r="74" spans="1:6" x14ac:dyDescent="0.3">
      <c r="A74" s="245"/>
      <c r="B74" s="246"/>
      <c r="C74" s="247"/>
      <c r="D74" s="247"/>
      <c r="E74" s="247"/>
    </row>
    <row r="75" spans="1:6" x14ac:dyDescent="0.3">
      <c r="A75" s="245"/>
      <c r="B75" s="246"/>
      <c r="C75" s="247"/>
      <c r="D75" s="247"/>
      <c r="E75" s="247"/>
    </row>
    <row r="76" spans="1:6" x14ac:dyDescent="0.3">
      <c r="A76" s="245"/>
      <c r="B76" s="248"/>
      <c r="C76" s="249"/>
      <c r="D76" s="249"/>
      <c r="E76" s="249"/>
    </row>
    <row r="77" spans="1:6" x14ac:dyDescent="0.3">
      <c r="A77" s="245"/>
      <c r="B77" s="248"/>
      <c r="C77" s="249"/>
      <c r="D77" s="249"/>
      <c r="E77" s="249"/>
    </row>
    <row r="78" spans="1:6" x14ac:dyDescent="0.3">
      <c r="A78" s="245"/>
      <c r="B78" s="248"/>
      <c r="C78" s="249"/>
      <c r="D78" s="249"/>
      <c r="E78" s="249"/>
    </row>
    <row r="79" spans="1:6" x14ac:dyDescent="0.3">
      <c r="A79" s="245"/>
      <c r="B79" s="248"/>
      <c r="C79" s="249"/>
      <c r="D79" s="249"/>
      <c r="E79" s="249"/>
    </row>
    <row r="80" spans="1:6" x14ac:dyDescent="0.3">
      <c r="A80" s="245"/>
      <c r="B80" s="248"/>
      <c r="C80" s="249"/>
      <c r="D80" s="249"/>
      <c r="E80" s="249"/>
    </row>
    <row r="81" spans="1:5" x14ac:dyDescent="0.3">
      <c r="A81" s="245"/>
      <c r="B81" s="248"/>
      <c r="C81" s="249"/>
      <c r="D81" s="249"/>
      <c r="E81" s="249"/>
    </row>
    <row r="82" spans="1:5" x14ac:dyDescent="0.3">
      <c r="A82" s="75"/>
    </row>
  </sheetData>
  <mergeCells count="91">
    <mergeCell ref="B80:E80"/>
    <mergeCell ref="B81:E81"/>
    <mergeCell ref="A71:A81"/>
    <mergeCell ref="B71:E71"/>
    <mergeCell ref="B72:E72"/>
    <mergeCell ref="B73:E73"/>
    <mergeCell ref="B74:E74"/>
    <mergeCell ref="B75:E75"/>
    <mergeCell ref="B76:E76"/>
    <mergeCell ref="B77:E77"/>
    <mergeCell ref="B78:E78"/>
    <mergeCell ref="B79:E79"/>
    <mergeCell ref="A66:A70"/>
    <mergeCell ref="B66:E66"/>
    <mergeCell ref="B67:E67"/>
    <mergeCell ref="B68:E68"/>
    <mergeCell ref="B69:E69"/>
    <mergeCell ref="B70:E70"/>
    <mergeCell ref="A61:A65"/>
    <mergeCell ref="B61:E61"/>
    <mergeCell ref="B62:E62"/>
    <mergeCell ref="B63:E63"/>
    <mergeCell ref="B64:E64"/>
    <mergeCell ref="B65:E65"/>
    <mergeCell ref="A56:A60"/>
    <mergeCell ref="B56:E56"/>
    <mergeCell ref="B57:E57"/>
    <mergeCell ref="B58:E58"/>
    <mergeCell ref="B59:E59"/>
    <mergeCell ref="B60:E60"/>
    <mergeCell ref="A51:A55"/>
    <mergeCell ref="B51:E51"/>
    <mergeCell ref="B52:E52"/>
    <mergeCell ref="B53:E53"/>
    <mergeCell ref="B54:E54"/>
    <mergeCell ref="B55:E55"/>
    <mergeCell ref="B45:E45"/>
    <mergeCell ref="A46:A50"/>
    <mergeCell ref="B46:E46"/>
    <mergeCell ref="B47:E47"/>
    <mergeCell ref="B48:E48"/>
    <mergeCell ref="B49:E49"/>
    <mergeCell ref="B50:E50"/>
    <mergeCell ref="B36:E36"/>
    <mergeCell ref="B37:E37"/>
    <mergeCell ref="B38:E38"/>
    <mergeCell ref="B39:E39"/>
    <mergeCell ref="B40:E40"/>
    <mergeCell ref="A41:A45"/>
    <mergeCell ref="B41:E41"/>
    <mergeCell ref="B42:E42"/>
    <mergeCell ref="B43:E43"/>
    <mergeCell ref="B44:E44"/>
    <mergeCell ref="A27:A40"/>
    <mergeCell ref="B27:E27"/>
    <mergeCell ref="B28:E28"/>
    <mergeCell ref="B29:E29"/>
    <mergeCell ref="B30:E30"/>
    <mergeCell ref="B31:E31"/>
    <mergeCell ref="B32:E32"/>
    <mergeCell ref="B33:E33"/>
    <mergeCell ref="B34:E34"/>
    <mergeCell ref="B35:E35"/>
    <mergeCell ref="B21:E21"/>
    <mergeCell ref="B22:E22"/>
    <mergeCell ref="B23:E23"/>
    <mergeCell ref="B24:E24"/>
    <mergeCell ref="B25:E25"/>
    <mergeCell ref="B26:E26"/>
    <mergeCell ref="A13:A14"/>
    <mergeCell ref="B13:E13"/>
    <mergeCell ref="B14:E14"/>
    <mergeCell ref="A15:A26"/>
    <mergeCell ref="B15:E15"/>
    <mergeCell ref="B16:E16"/>
    <mergeCell ref="B17:E17"/>
    <mergeCell ref="B18:E18"/>
    <mergeCell ref="B19:E19"/>
    <mergeCell ref="B20:E20"/>
    <mergeCell ref="C7:D7"/>
    <mergeCell ref="C8:D8"/>
    <mergeCell ref="C9:D9"/>
    <mergeCell ref="C10:D10"/>
    <mergeCell ref="C11:D11"/>
    <mergeCell ref="A12:E12"/>
    <mergeCell ref="A1:E1"/>
    <mergeCell ref="C2:D2"/>
    <mergeCell ref="C3:D3"/>
    <mergeCell ref="C4:D4"/>
    <mergeCell ref="C5:D5"/>
    <mergeCell ref="C6:D6"/>
  </mergeCells>
  <conditionalFormatting sqref="E10">
    <cfRule type="cellIs" dxfId="2" priority="1" operator="lessThan">
      <formula>4</formula>
    </cfRule>
    <cfRule type="cellIs" dxfId="1" priority="2" operator="greaterThan">
      <formula>6</formula>
    </cfRule>
    <cfRule type="cellIs" dxfId="0" priority="3" operator="between">
      <formula>4</formula>
      <formula>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Pursuit</vt:lpstr>
      <vt:lpstr>Calendar</vt:lpstr>
      <vt:lpstr>Charter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Berger</dc:creator>
  <cp:lastModifiedBy>Victoria Berger</cp:lastModifiedBy>
  <cp:lastPrinted>2020-03-23T02:38:33Z</cp:lastPrinted>
  <dcterms:created xsi:type="dcterms:W3CDTF">2020-03-23T02:33:27Z</dcterms:created>
  <dcterms:modified xsi:type="dcterms:W3CDTF">2020-03-23T02:39:08Z</dcterms:modified>
</cp:coreProperties>
</file>