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-workspace\PhishingWebsiteDetector\"/>
    </mc:Choice>
  </mc:AlternateContent>
  <xr:revisionPtr revIDLastSave="0" documentId="13_ncr:1_{A4F1CA7E-455C-465F-A5BB-17B6143B680F}" xr6:coauthVersionLast="43" xr6:coauthVersionMax="43" xr10:uidLastSave="{00000000-0000-0000-0000-000000000000}"/>
  <bookViews>
    <workbookView xWindow="-108" yWindow="-108" windowWidth="23256" windowHeight="12576" activeTab="2" xr2:uid="{72D3CF48-44C8-4758-A694-E859E8C64313}"/>
  </bookViews>
  <sheets>
    <sheet name="semplici_noEnsemble" sheetId="1" r:id="rId1"/>
    <sheet name="pipelines" sheetId="2" r:id="rId2"/>
    <sheet name="Ensemble-Me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" i="3" l="1"/>
  <c r="F100" i="3"/>
  <c r="G97" i="3"/>
  <c r="F97" i="3"/>
  <c r="E100" i="3"/>
  <c r="E97" i="3"/>
  <c r="G67" i="3" l="1"/>
  <c r="F67" i="3"/>
  <c r="E67" i="3"/>
  <c r="D67" i="3"/>
  <c r="C67" i="3"/>
  <c r="B67" i="3"/>
  <c r="G64" i="3"/>
  <c r="F64" i="3"/>
  <c r="E64" i="3"/>
  <c r="D64" i="3"/>
  <c r="C64" i="3"/>
  <c r="B64" i="3"/>
  <c r="G13" i="3"/>
  <c r="G38" i="3"/>
  <c r="G35" i="3"/>
  <c r="H7" i="3"/>
  <c r="H4" i="3"/>
  <c r="F38" i="3" l="1"/>
  <c r="E38" i="3"/>
  <c r="D38" i="3"/>
  <c r="C38" i="3"/>
  <c r="B38" i="3"/>
  <c r="F35" i="3"/>
  <c r="E35" i="3"/>
  <c r="D35" i="3"/>
  <c r="C35" i="3"/>
  <c r="B35" i="3"/>
  <c r="C13" i="3"/>
  <c r="D13" i="3"/>
  <c r="E13" i="3"/>
  <c r="F13" i="3"/>
  <c r="B13" i="3"/>
  <c r="C7" i="3"/>
  <c r="D7" i="3"/>
  <c r="E7" i="3"/>
  <c r="F7" i="3"/>
  <c r="G7" i="3"/>
  <c r="B7" i="3"/>
  <c r="C4" i="3"/>
  <c r="D4" i="3"/>
  <c r="E4" i="3"/>
  <c r="F4" i="3"/>
  <c r="G4" i="3"/>
  <c r="B4" i="3"/>
  <c r="D37" i="2"/>
  <c r="D34" i="2"/>
  <c r="D31" i="2"/>
  <c r="D28" i="2"/>
  <c r="D25" i="2"/>
  <c r="D22" i="2"/>
  <c r="D19" i="2"/>
  <c r="D16" i="2"/>
  <c r="D13" i="2"/>
  <c r="D10" i="2"/>
  <c r="D7" i="2"/>
  <c r="D4" i="2"/>
  <c r="C31" i="2"/>
  <c r="C28" i="2"/>
  <c r="C25" i="2"/>
  <c r="C22" i="2"/>
  <c r="C19" i="2"/>
  <c r="C16" i="2"/>
  <c r="C10" i="2"/>
  <c r="C7" i="2"/>
  <c r="C4" i="2"/>
  <c r="C37" i="2"/>
  <c r="C34" i="2"/>
  <c r="C13" i="2"/>
  <c r="F4" i="1" l="1"/>
  <c r="C4" i="1"/>
  <c r="D4" i="1"/>
  <c r="E4" i="1"/>
  <c r="B4" i="1"/>
</calcChain>
</file>

<file path=xl/sharedStrings.xml><?xml version="1.0" encoding="utf-8"?>
<sst xmlns="http://schemas.openxmlformats.org/spreadsheetml/2006/main" count="74" uniqueCount="42">
  <si>
    <t>NaiveBayes</t>
  </si>
  <si>
    <t>Logistic</t>
  </si>
  <si>
    <t>IBK 3NN</t>
  </si>
  <si>
    <t>J48</t>
  </si>
  <si>
    <t>AUC</t>
  </si>
  <si>
    <t>std</t>
  </si>
  <si>
    <t>95% CI</t>
  </si>
  <si>
    <t>BayesNet</t>
  </si>
  <si>
    <t>NoSampl</t>
  </si>
  <si>
    <t>NoSel</t>
  </si>
  <si>
    <t>Under</t>
  </si>
  <si>
    <t>Smote</t>
  </si>
  <si>
    <t>NonUnif</t>
  </si>
  <si>
    <t>GR</t>
  </si>
  <si>
    <t>CFS</t>
  </si>
  <si>
    <t>NoSampl-NoSel</t>
  </si>
  <si>
    <t>NoSampl-GR</t>
  </si>
  <si>
    <t>Bagging-Naive</t>
  </si>
  <si>
    <t>Bagging-J48</t>
  </si>
  <si>
    <t>Bagging-Logistic</t>
  </si>
  <si>
    <t>Bagging-IBK</t>
  </si>
  <si>
    <t>Bagging-Part</t>
  </si>
  <si>
    <t>RandomForest</t>
  </si>
  <si>
    <t>AdaBoost-Naive</t>
  </si>
  <si>
    <t>AdaBoost-J48</t>
  </si>
  <si>
    <t>AdaBoost-Logistic</t>
  </si>
  <si>
    <t>AdaBoost-IBK</t>
  </si>
  <si>
    <t>AdaBoost-Part</t>
  </si>
  <si>
    <t>RandomSubSpace-Naive</t>
  </si>
  <si>
    <t>RandomSubSpace-J48</t>
  </si>
  <si>
    <t>RandomSubSpace-Logistic</t>
  </si>
  <si>
    <t>RandomSubSpace-IBK</t>
  </si>
  <si>
    <t>RandomSubSpace-Part</t>
  </si>
  <si>
    <t>Bagging-RandomForest</t>
  </si>
  <si>
    <t>RandomSubSpace-RandomForest</t>
  </si>
  <si>
    <t>AdaBoost-RandomForest</t>
  </si>
  <si>
    <t>Bagging-RandomSubSpace-Naive</t>
  </si>
  <si>
    <t>Bagging-RandomSubSpace-J48</t>
  </si>
  <si>
    <t>Bagging-RandomSubSpace-Logistic</t>
  </si>
  <si>
    <t>Bagging-RandomSubSpace-IBK</t>
  </si>
  <si>
    <t>Bagging-RandomSubSpace-Part</t>
  </si>
  <si>
    <t>Bagging-RandomSubSpace-RandomForest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</si>
</sst>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semplici_noEnsemble!$A$2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semplici_noEnsemble!$B$4:$G$4</c:f>
                <c:numCache>
                  <c:formatCode>General</c:formatCode>
                  <c:ptCount val="6"/>
                  <c:pt idx="0">
                    <c:v>5.7228552477653187E-5</c:v>
                  </c:pt>
                  <c:pt idx="1">
                    <c:v>1.0014996683589306E-4</c:v>
                  </c:pt>
                  <c:pt idx="2">
                    <c:v>3.2906417674650578E-4</c:v>
                  </c:pt>
                  <c:pt idx="3">
                    <c:v>1.0658817898962906E-3</c:v>
                  </c:pt>
                  <c:pt idx="4">
                    <c:v>5.7228552477653187E-5</c:v>
                  </c:pt>
                </c:numCache>
              </c:numRef>
            </c:plus>
            <c:minus>
              <c:numRef>
                <c:f>semplici_noEnsemble!$B$4:$G$4</c:f>
                <c:numCache>
                  <c:formatCode>General</c:formatCode>
                  <c:ptCount val="6"/>
                  <c:pt idx="0">
                    <c:v>5.7228552477653187E-5</c:v>
                  </c:pt>
                  <c:pt idx="1">
                    <c:v>1.0014996683589306E-4</c:v>
                  </c:pt>
                  <c:pt idx="2">
                    <c:v>3.2906417674650578E-4</c:v>
                  </c:pt>
                  <c:pt idx="3">
                    <c:v>1.0658817898962906E-3</c:v>
                  </c:pt>
                  <c:pt idx="4">
                    <c:v>5.7228552477653187E-5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semplici_noEnsemble!$B$1:$F$1</c:f>
              <c:strCache>
                <c:ptCount val="5"/>
                <c:pt idx="0">
                  <c:v>NaiveBayes</c:v>
                </c:pt>
                <c:pt idx="1">
                  <c:v>Logistic</c:v>
                </c:pt>
                <c:pt idx="2">
                  <c:v>IBK 3NN</c:v>
                </c:pt>
                <c:pt idx="3">
                  <c:v>J48</c:v>
                </c:pt>
                <c:pt idx="4">
                  <c:v>BayesNet</c:v>
                </c:pt>
              </c:strCache>
            </c:strRef>
          </c:cat>
          <c:val>
            <c:numRef>
              <c:f>semplici_noEnsemble!$B$2:$F$2</c:f>
              <c:numCache>
                <c:formatCode>General</c:formatCode>
                <c:ptCount val="5"/>
                <c:pt idx="0">
                  <c:v>0.98097000000000001</c:v>
                </c:pt>
                <c:pt idx="1">
                  <c:v>0.98587000000000002</c:v>
                </c:pt>
                <c:pt idx="2">
                  <c:v>0.98888500000000001</c:v>
                </c:pt>
                <c:pt idx="3">
                  <c:v>0.97331000000000001</c:v>
                </c:pt>
                <c:pt idx="4">
                  <c:v>0.98101000000000005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4038-87D1-0719C18B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32088"/>
        <c:axId val="559032416"/>
      </c:barChart>
      <c:catAx>
        <c:axId val="5590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32416"/>
        <c:crosses val="autoZero"/>
        <c:auto val="1"/>
        <c:lblAlgn val="ctr"/>
        <c:lblOffset val="100"/>
        <c:noMultiLvlLbl val="0"/>
      </c:catAx>
      <c:valAx>
        <c:axId val="559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0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AUC_Logistic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(pipelines!$C$4,pipelines!$C$7,pipelines!$C$10,pipelines!$C$13,pipelines!$C$16,pipelines!$C$19,pipelines!$C$22,pipelines!$C$25,pipelines!$C$28,pipelines!$C$31,pipelines!$C$34,pipelines!$C$37)</c:f>
                <c:numCache>
                  <c:formatCode>General</c:formatCode>
                  <c:ptCount val="12"/>
                  <c:pt idx="0">
                    <c:v>1.0014996683589306E-4</c:v>
                  </c:pt>
                  <c:pt idx="1">
                    <c:v>1.0014996683589306E-4</c:v>
                  </c:pt>
                  <c:pt idx="2">
                    <c:v>1.1445710495530637E-4</c:v>
                  </c:pt>
                  <c:pt idx="3">
                    <c:v>2.503749170897327E-4</c:v>
                  </c:pt>
                  <c:pt idx="4">
                    <c:v>1.073035358955997E-4</c:v>
                  </c:pt>
                  <c:pt idx="5">
                    <c:v>1.0014996683589306E-4</c:v>
                  </c:pt>
                  <c:pt idx="6">
                    <c:v>9.2996397776186422E-5</c:v>
                  </c:pt>
                  <c:pt idx="7">
                    <c:v>1.073035358955997E-4</c:v>
                  </c:pt>
                  <c:pt idx="8">
                    <c:v>1.073035358955997E-4</c:v>
                  </c:pt>
                  <c:pt idx="9">
                    <c:v>1.1445710495530637E-4</c:v>
                  </c:pt>
                  <c:pt idx="10">
                    <c:v>2.3606777897031936E-4</c:v>
                  </c:pt>
                  <c:pt idx="11">
                    <c:v>2.074535027314928E-4</c:v>
                  </c:pt>
                </c:numCache>
              </c:numRef>
            </c:plus>
            <c:minus>
              <c:numRef>
                <c:f>(pipelines!$C$4,pipelines!$C$7,pipelines!$C$10,pipelines!$C$13,pipelines!$C$16,pipelines!$C$19,pipelines!$C$22,pipelines!$C$25,pipelines!$C$28,pipelines!$C$31,pipelines!$C$34,pipelines!$C$37)</c:f>
                <c:numCache>
                  <c:formatCode>General</c:formatCode>
                  <c:ptCount val="12"/>
                  <c:pt idx="0">
                    <c:v>1.0014996683589306E-4</c:v>
                  </c:pt>
                  <c:pt idx="1">
                    <c:v>1.0014996683589306E-4</c:v>
                  </c:pt>
                  <c:pt idx="2">
                    <c:v>1.1445710495530637E-4</c:v>
                  </c:pt>
                  <c:pt idx="3">
                    <c:v>2.503749170897327E-4</c:v>
                  </c:pt>
                  <c:pt idx="4">
                    <c:v>1.073035358955997E-4</c:v>
                  </c:pt>
                  <c:pt idx="5">
                    <c:v>1.0014996683589306E-4</c:v>
                  </c:pt>
                  <c:pt idx="6">
                    <c:v>9.2996397776186422E-5</c:v>
                  </c:pt>
                  <c:pt idx="7">
                    <c:v>1.073035358955997E-4</c:v>
                  </c:pt>
                  <c:pt idx="8">
                    <c:v>1.073035358955997E-4</c:v>
                  </c:pt>
                  <c:pt idx="9">
                    <c:v>1.1445710495530637E-4</c:v>
                  </c:pt>
                  <c:pt idx="10">
                    <c:v>2.3606777897031936E-4</c:v>
                  </c:pt>
                  <c:pt idx="11">
                    <c:v>2.074535027314928E-4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(pipelines!$A$2:$B$2,pipelines!$A$5:$B$5,pipelines!$A$8:$B$8,pipelines!$A$11:$B$11,pipelines!$A$14:$B$14,pipelines!$A$17:$B$17,pipelines!$A$20:$B$20,pipelines!$A$23:$B$23,pipelines!$A$26:$B$26,pipelines!$A$29:$B$29,pipelines!$A$32:$B$32,pipelines!$A$35:$B$35)</c:f>
              <c:multiLvlStrCache>
                <c:ptCount val="12"/>
                <c:lvl>
                  <c:pt idx="0">
                    <c:v>NoSel</c:v>
                  </c:pt>
                  <c:pt idx="1">
                    <c:v>NoSel</c:v>
                  </c:pt>
                  <c:pt idx="2">
                    <c:v>NoSel</c:v>
                  </c:pt>
                  <c:pt idx="3">
                    <c:v>NoSel</c:v>
                  </c:pt>
                  <c:pt idx="4">
                    <c:v>CFS</c:v>
                  </c:pt>
                  <c:pt idx="5">
                    <c:v>GR</c:v>
                  </c:pt>
                  <c:pt idx="6">
                    <c:v>CFS</c:v>
                  </c:pt>
                  <c:pt idx="7">
                    <c:v>GR</c:v>
                  </c:pt>
                  <c:pt idx="8">
                    <c:v>CFS</c:v>
                  </c:pt>
                  <c:pt idx="9">
                    <c:v>GR</c:v>
                  </c:pt>
                  <c:pt idx="10">
                    <c:v>CFS</c:v>
                  </c:pt>
                  <c:pt idx="11">
                    <c:v>GR</c:v>
                  </c:pt>
                </c:lvl>
                <c:lvl>
                  <c:pt idx="0">
                    <c:v>NoSampl</c:v>
                  </c:pt>
                  <c:pt idx="1">
                    <c:v>Under</c:v>
                  </c:pt>
                  <c:pt idx="2">
                    <c:v>Smote</c:v>
                  </c:pt>
                  <c:pt idx="3">
                    <c:v>NonUnif</c:v>
                  </c:pt>
                  <c:pt idx="4">
                    <c:v>NoSampl</c:v>
                  </c:pt>
                  <c:pt idx="5">
                    <c:v>NoSampl</c:v>
                  </c:pt>
                  <c:pt idx="6">
                    <c:v>Under</c:v>
                  </c:pt>
                  <c:pt idx="7">
                    <c:v>Under</c:v>
                  </c:pt>
                  <c:pt idx="8">
                    <c:v>Smote</c:v>
                  </c:pt>
                  <c:pt idx="9">
                    <c:v>Smote</c:v>
                  </c:pt>
                  <c:pt idx="10">
                    <c:v>NonUnif</c:v>
                  </c:pt>
                  <c:pt idx="11">
                    <c:v>NonUnif</c:v>
                  </c:pt>
                </c:lvl>
              </c:multiLvlStrCache>
            </c:multiLvlStrRef>
          </c:cat>
          <c:val>
            <c:numRef>
              <c:f>(pipelines!$C$2,pipelines!$C$5,pipelines!$C$8,pipelines!$C$11,pipelines!$C$14,pipelines!$C$17,pipelines!$C$20,pipelines!$C$23,pipelines!$C$26,pipelines!$C$29,pipelines!$C$32,pipelines!$C$35)</c:f>
              <c:numCache>
                <c:formatCode>General</c:formatCode>
                <c:ptCount val="12"/>
                <c:pt idx="0">
                  <c:v>0.98587000000000002</c:v>
                </c:pt>
                <c:pt idx="1">
                  <c:v>0.98582000000000003</c:v>
                </c:pt>
                <c:pt idx="2">
                  <c:v>0.98582999999999998</c:v>
                </c:pt>
                <c:pt idx="3">
                  <c:v>0.98506000000000005</c:v>
                </c:pt>
                <c:pt idx="4">
                  <c:v>0.98358999999999996</c:v>
                </c:pt>
                <c:pt idx="5">
                  <c:v>0.98587000000000002</c:v>
                </c:pt>
                <c:pt idx="6">
                  <c:v>0.98362000000000005</c:v>
                </c:pt>
                <c:pt idx="7">
                  <c:v>0.98582000000000003</c:v>
                </c:pt>
                <c:pt idx="8">
                  <c:v>0.98360000000000003</c:v>
                </c:pt>
                <c:pt idx="9">
                  <c:v>0.98582999999999998</c:v>
                </c:pt>
                <c:pt idx="10">
                  <c:v>0.98312999999999995</c:v>
                </c:pt>
                <c:pt idx="11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0-4C19-B965-B2A1C8E1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49296"/>
        <c:axId val="410349624"/>
      </c:barChart>
      <c:catAx>
        <c:axId val="4103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349624"/>
        <c:crosses val="autoZero"/>
        <c:auto val="1"/>
        <c:lblAlgn val="ctr"/>
        <c:lblOffset val="100"/>
        <c:noMultiLvlLbl val="0"/>
      </c:catAx>
      <c:valAx>
        <c:axId val="410349624"/>
        <c:scaling>
          <c:orientation val="minMax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3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AUC_IBK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(pipelines!$D$4,pipelines!$D$7,pipelines!$D$10,pipelines!$D$13,pipelines!$D$16,pipelines!$D$19,pipelines!$D$22,pipelines!$D$25,pipelines!$D$28,pipelines!$D$31,pipelines!$D$34,pipelines!$D$37)</c:f>
                <c:numCache>
                  <c:formatCode>General</c:formatCode>
                  <c:ptCount val="12"/>
                  <c:pt idx="0">
                    <c:v>3.2906417674650578E-4</c:v>
                  </c:pt>
                  <c:pt idx="1">
                    <c:v>3.5052488392562574E-4</c:v>
                  </c:pt>
                  <c:pt idx="2">
                    <c:v>3.8629272922415902E-4</c:v>
                  </c:pt>
                  <c:pt idx="3">
                    <c:v>9.3711754682157078E-4</c:v>
                  </c:pt>
                  <c:pt idx="4">
                    <c:v>5.651319557168252E-4</c:v>
                  </c:pt>
                  <c:pt idx="5">
                    <c:v>3.2906417674650578E-4</c:v>
                  </c:pt>
                  <c:pt idx="6">
                    <c:v>5.7943909383623843E-4</c:v>
                  </c:pt>
                  <c:pt idx="7">
                    <c:v>3.4337131486591912E-4</c:v>
                  </c:pt>
                  <c:pt idx="8">
                    <c:v>7.2251047503037148E-4</c:v>
                  </c:pt>
                  <c:pt idx="9">
                    <c:v>3.8629272922415902E-4</c:v>
                  </c:pt>
                  <c:pt idx="10">
                    <c:v>1.0301139445977575E-3</c:v>
                  </c:pt>
                  <c:pt idx="11">
                    <c:v>9.5857825400069089E-4</c:v>
                  </c:pt>
                </c:numCache>
              </c:numRef>
            </c:plus>
            <c:minus>
              <c:numRef>
                <c:f>(pipelines!$D$4,pipelines!$D$7,pipelines!$D$10,pipelines!$D$13,pipelines!$D$16,pipelines!$D$19,pipelines!$D$22,pipelines!$D$25,pipelines!$D$28,pipelines!$D$31,pipelines!$D$34,pipelines!$D$37)</c:f>
                <c:numCache>
                  <c:formatCode>General</c:formatCode>
                  <c:ptCount val="12"/>
                  <c:pt idx="0">
                    <c:v>3.2906417674650578E-4</c:v>
                  </c:pt>
                  <c:pt idx="1">
                    <c:v>3.5052488392562574E-4</c:v>
                  </c:pt>
                  <c:pt idx="2">
                    <c:v>3.8629272922415902E-4</c:v>
                  </c:pt>
                  <c:pt idx="3">
                    <c:v>9.3711754682157078E-4</c:v>
                  </c:pt>
                  <c:pt idx="4">
                    <c:v>5.651319557168252E-4</c:v>
                  </c:pt>
                  <c:pt idx="5">
                    <c:v>3.2906417674650578E-4</c:v>
                  </c:pt>
                  <c:pt idx="6">
                    <c:v>5.7943909383623843E-4</c:v>
                  </c:pt>
                  <c:pt idx="7">
                    <c:v>3.4337131486591912E-4</c:v>
                  </c:pt>
                  <c:pt idx="8">
                    <c:v>7.2251047503037148E-4</c:v>
                  </c:pt>
                  <c:pt idx="9">
                    <c:v>3.8629272922415902E-4</c:v>
                  </c:pt>
                  <c:pt idx="10">
                    <c:v>1.0301139445977575E-3</c:v>
                  </c:pt>
                  <c:pt idx="11">
                    <c:v>9.5857825400069089E-4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(pipelines!$A$2:$B$2,pipelines!$A$5:$B$5,pipelines!$A$8:$B$8,pipelines!$A$11:$B$11,pipelines!$A$14:$B$14,pipelines!$A$17:$B$17,pipelines!$A$20:$B$20,pipelines!$A$23:$B$23,pipelines!$A$26:$B$26,pipelines!$A$29:$B$29,pipelines!$A$32:$B$32,pipelines!$A$35:$B$35)</c:f>
              <c:multiLvlStrCache>
                <c:ptCount val="12"/>
                <c:lvl>
                  <c:pt idx="0">
                    <c:v>NoSel</c:v>
                  </c:pt>
                  <c:pt idx="1">
                    <c:v>NoSel</c:v>
                  </c:pt>
                  <c:pt idx="2">
                    <c:v>NoSel</c:v>
                  </c:pt>
                  <c:pt idx="3">
                    <c:v>NoSel</c:v>
                  </c:pt>
                  <c:pt idx="4">
                    <c:v>CFS</c:v>
                  </c:pt>
                  <c:pt idx="5">
                    <c:v>GR</c:v>
                  </c:pt>
                  <c:pt idx="6">
                    <c:v>CFS</c:v>
                  </c:pt>
                  <c:pt idx="7">
                    <c:v>GR</c:v>
                  </c:pt>
                  <c:pt idx="8">
                    <c:v>CFS</c:v>
                  </c:pt>
                  <c:pt idx="9">
                    <c:v>GR</c:v>
                  </c:pt>
                  <c:pt idx="10">
                    <c:v>CFS</c:v>
                  </c:pt>
                  <c:pt idx="11">
                    <c:v>GR</c:v>
                  </c:pt>
                </c:lvl>
                <c:lvl>
                  <c:pt idx="0">
                    <c:v>NoSampl</c:v>
                  </c:pt>
                  <c:pt idx="1">
                    <c:v>Under</c:v>
                  </c:pt>
                  <c:pt idx="2">
                    <c:v>Smote</c:v>
                  </c:pt>
                  <c:pt idx="3">
                    <c:v>NonUnif</c:v>
                  </c:pt>
                  <c:pt idx="4">
                    <c:v>NoSampl</c:v>
                  </c:pt>
                  <c:pt idx="5">
                    <c:v>NoSampl</c:v>
                  </c:pt>
                  <c:pt idx="6">
                    <c:v>Under</c:v>
                  </c:pt>
                  <c:pt idx="7">
                    <c:v>Under</c:v>
                  </c:pt>
                  <c:pt idx="8">
                    <c:v>Smote</c:v>
                  </c:pt>
                  <c:pt idx="9">
                    <c:v>Smote</c:v>
                  </c:pt>
                  <c:pt idx="10">
                    <c:v>NonUnif</c:v>
                  </c:pt>
                  <c:pt idx="11">
                    <c:v>NonUnif</c:v>
                  </c:pt>
                </c:lvl>
              </c:multiLvlStrCache>
            </c:multiLvlStrRef>
          </c:cat>
          <c:val>
            <c:numRef>
              <c:f>(pipelines!$D$2,pipelines!$D$5,pipelines!$D$8,pipelines!$D$11,pipelines!$D$14,pipelines!$D$17,pipelines!$D$20,pipelines!$D$23,pipelines!$D$26,pipelines!$D$29,pipelines!$D$32,pipelines!$D$35)</c:f>
              <c:numCache>
                <c:formatCode>General</c:formatCode>
                <c:ptCount val="12"/>
                <c:pt idx="0">
                  <c:v>0.98885000000000001</c:v>
                </c:pt>
                <c:pt idx="1">
                  <c:v>0.98843999999999999</c:v>
                </c:pt>
                <c:pt idx="2">
                  <c:v>0.98853000000000002</c:v>
                </c:pt>
                <c:pt idx="3">
                  <c:v>0.97357000000000005</c:v>
                </c:pt>
                <c:pt idx="4">
                  <c:v>0.97836999999999996</c:v>
                </c:pt>
                <c:pt idx="5">
                  <c:v>0.98885000000000001</c:v>
                </c:pt>
                <c:pt idx="6">
                  <c:v>0.97821999999999998</c:v>
                </c:pt>
                <c:pt idx="7">
                  <c:v>0.98841000000000001</c:v>
                </c:pt>
                <c:pt idx="8">
                  <c:v>0.97818000000000005</c:v>
                </c:pt>
                <c:pt idx="9">
                  <c:v>0.98853000000000002</c:v>
                </c:pt>
                <c:pt idx="10">
                  <c:v>0.97294000000000003</c:v>
                </c:pt>
                <c:pt idx="11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3-45EB-9BD3-3A271C13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10032"/>
        <c:axId val="409202816"/>
      </c:barChart>
      <c:catAx>
        <c:axId val="4092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9202816"/>
        <c:crosses val="autoZero"/>
        <c:auto val="1"/>
        <c:lblAlgn val="ctr"/>
        <c:lblOffset val="100"/>
        <c:noMultiLvlLbl val="0"/>
      </c:catAx>
      <c:valAx>
        <c:axId val="4092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92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AUC_Bagging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'Ensemble-Meta'!$A$2</c:f>
              <c:strCache>
                <c:ptCount val="1"/>
                <c:pt idx="0">
                  <c:v>NoSampl-NoSel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'Ensemble-Meta'!$B$4:$H$4</c:f>
                <c:numCache>
                  <c:formatCode>General</c:formatCode>
                  <c:ptCount val="7"/>
                  <c:pt idx="0">
                    <c:v>3.5767845298533242E-5</c:v>
                  </c:pt>
                  <c:pt idx="1">
                    <c:v>3.4337131486591912E-4</c:v>
                  </c:pt>
                  <c:pt idx="2">
                    <c:v>7.1535690597066483E-5</c:v>
                  </c:pt>
                  <c:pt idx="3">
                    <c:v>3.9344629828386564E-4</c:v>
                  </c:pt>
                  <c:pt idx="4">
                    <c:v>3.4337131486591912E-4</c:v>
                  </c:pt>
                  <c:pt idx="5">
                    <c:v>2.4322134803002606E-4</c:v>
                  </c:pt>
                  <c:pt idx="6">
                    <c:v>1.8599279555237284E-4</c:v>
                  </c:pt>
                </c:numCache>
              </c:numRef>
            </c:plus>
            <c:minus>
              <c:numRef>
                <c:f>'Ensemble-Meta'!$B$4:$H$4</c:f>
                <c:numCache>
                  <c:formatCode>General</c:formatCode>
                  <c:ptCount val="7"/>
                  <c:pt idx="0">
                    <c:v>3.5767845298533242E-5</c:v>
                  </c:pt>
                  <c:pt idx="1">
                    <c:v>3.4337131486591912E-4</c:v>
                  </c:pt>
                  <c:pt idx="2">
                    <c:v>7.1535690597066483E-5</c:v>
                  </c:pt>
                  <c:pt idx="3">
                    <c:v>3.9344629828386564E-4</c:v>
                  </c:pt>
                  <c:pt idx="4">
                    <c:v>3.4337131486591912E-4</c:v>
                  </c:pt>
                  <c:pt idx="5">
                    <c:v>2.4322134803002606E-4</c:v>
                  </c:pt>
                  <c:pt idx="6">
                    <c:v>1.8599279555237284E-4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'Ensemble-Meta'!$B$1:$H$1</c:f>
              <c:strCache>
                <c:ptCount val="7"/>
                <c:pt idx="0">
                  <c:v>Bagging-Naive</c:v>
                </c:pt>
                <c:pt idx="1">
                  <c:v>Bagging-J48</c:v>
                </c:pt>
                <c:pt idx="2">
                  <c:v>Bagging-Logistic</c:v>
                </c:pt>
                <c:pt idx="3">
                  <c:v>Bagging-IBK</c:v>
                </c:pt>
                <c:pt idx="4">
                  <c:v>Bagging-Part</c:v>
                </c:pt>
                <c:pt idx="5">
                  <c:v>RandomForest</c:v>
                </c:pt>
                <c:pt idx="6">
                  <c:v>Bagging-RandomForest</c:v>
                </c:pt>
              </c:strCache>
            </c:strRef>
          </c:cat>
          <c:val>
            <c:numRef>
              <c:f>'Ensemble-Meta'!$B$2:$H$2</c:f>
              <c:numCache>
                <c:formatCode>General</c:formatCode>
                <c:ptCount val="7"/>
                <c:pt idx="0">
                  <c:v>0.98094000000000003</c:v>
                </c:pt>
                <c:pt idx="1">
                  <c:v>0.98687000000000002</c:v>
                </c:pt>
                <c:pt idx="2">
                  <c:v>0.98587000000000002</c:v>
                </c:pt>
                <c:pt idx="3">
                  <c:v>0.98951999999999996</c:v>
                </c:pt>
                <c:pt idx="4">
                  <c:v>0.98929</c:v>
                </c:pt>
                <c:pt idx="5">
                  <c:v>0.98845000000000005</c:v>
                </c:pt>
                <c:pt idx="6">
                  <c:v>0.98965000000000003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B-465D-ADCC-B0DFACB700AF}"/>
            </c:ext>
          </c:extLst>
        </c:ser>
        <c:ser>
          <c:idx val="1"/>
          <c:order val="1"/>
          <c:tx>
            <c:strRef>
              <c:f>'Ensemble-Meta'!$A$5</c:f>
              <c:strCache>
                <c:ptCount val="1"/>
                <c:pt idx="0">
                  <c:v>NoSampl-GR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'Ensemble-Meta'!$B$7:$H$7</c:f>
                <c:numCache>
                  <c:formatCode>General</c:formatCode>
                  <c:ptCount val="7"/>
                  <c:pt idx="0">
                    <c:v>3.5767845298533242E-5</c:v>
                  </c:pt>
                  <c:pt idx="1">
                    <c:v>3.6483202204503907E-4</c:v>
                  </c:pt>
                  <c:pt idx="2">
                    <c:v>7.1535690597066483E-5</c:v>
                  </c:pt>
                  <c:pt idx="3">
                    <c:v>3.9344629828386564E-4</c:v>
                  </c:pt>
                  <c:pt idx="4">
                    <c:v>2.2176064085090608E-4</c:v>
                  </c:pt>
                  <c:pt idx="5">
                    <c:v>2.2176064085090608E-4</c:v>
                  </c:pt>
                  <c:pt idx="6">
                    <c:v>1.788392264926662E-4</c:v>
                  </c:pt>
                </c:numCache>
              </c:numRef>
            </c:plus>
            <c:minus>
              <c:numRef>
                <c:f>'Ensemble-Meta'!$B$7:$H$7</c:f>
                <c:numCache>
                  <c:formatCode>General</c:formatCode>
                  <c:ptCount val="7"/>
                  <c:pt idx="0">
                    <c:v>3.5767845298533242E-5</c:v>
                  </c:pt>
                  <c:pt idx="1">
                    <c:v>3.6483202204503907E-4</c:v>
                  </c:pt>
                  <c:pt idx="2">
                    <c:v>7.1535690597066483E-5</c:v>
                  </c:pt>
                  <c:pt idx="3">
                    <c:v>3.9344629828386564E-4</c:v>
                  </c:pt>
                  <c:pt idx="4">
                    <c:v>2.2176064085090608E-4</c:v>
                  </c:pt>
                  <c:pt idx="5">
                    <c:v>2.2176064085090608E-4</c:v>
                  </c:pt>
                  <c:pt idx="6">
                    <c:v>1.788392264926662E-4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'Ensemble-Meta'!$B$1:$H$1</c:f>
              <c:strCache>
                <c:ptCount val="7"/>
                <c:pt idx="0">
                  <c:v>Bagging-Naive</c:v>
                </c:pt>
                <c:pt idx="1">
                  <c:v>Bagging-J48</c:v>
                </c:pt>
                <c:pt idx="2">
                  <c:v>Bagging-Logistic</c:v>
                </c:pt>
                <c:pt idx="3">
                  <c:v>Bagging-IBK</c:v>
                </c:pt>
                <c:pt idx="4">
                  <c:v>Bagging-Part</c:v>
                </c:pt>
                <c:pt idx="5">
                  <c:v>RandomForest</c:v>
                </c:pt>
                <c:pt idx="6">
                  <c:v>Bagging-RandomForest</c:v>
                </c:pt>
              </c:strCache>
            </c:strRef>
          </c:cat>
          <c:val>
            <c:numRef>
              <c:f>'Ensemble-Meta'!$B$5:$H$5</c:f>
              <c:numCache>
                <c:formatCode>General</c:formatCode>
                <c:ptCount val="7"/>
                <c:pt idx="0">
                  <c:v>0.98094000000000003</c:v>
                </c:pt>
                <c:pt idx="1">
                  <c:v>0.98692000000000002</c:v>
                </c:pt>
                <c:pt idx="2">
                  <c:v>0.98587000000000002</c:v>
                </c:pt>
                <c:pt idx="3">
                  <c:v>0.98951999999999996</c:v>
                </c:pt>
                <c:pt idx="4">
                  <c:v>0.98929999999999996</c:v>
                </c:pt>
                <c:pt idx="5">
                  <c:v>0.98851999999999995</c:v>
                </c:pt>
                <c:pt idx="6">
                  <c:v>0.98963000000000001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B-465D-ADCC-B0DFACB7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347000"/>
        <c:axId val="410339784"/>
      </c:barChart>
      <c:catAx>
        <c:axId val="4103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339784"/>
        <c:crosses val="autoZero"/>
        <c:auto val="1"/>
        <c:lblAlgn val="ctr"/>
        <c:lblOffset val="100"/>
        <c:noMultiLvlLbl val="0"/>
      </c:catAx>
      <c:valAx>
        <c:axId val="4103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3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AUC_AdaBoost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'Ensemble-Meta'!$A$11</c:f>
              <c:strCache>
                <c:ptCount val="1"/>
                <c:pt idx="0">
                  <c:v>NoSampl-NoSel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'Ensemble-Meta'!$B$13:$G$13</c:f>
                <c:numCache>
                  <c:formatCode>General</c:formatCode>
                  <c:ptCount val="6"/>
                  <c:pt idx="0">
                    <c:v>3.791391601644523E-4</c:v>
                  </c:pt>
                  <c:pt idx="1">
                    <c:v>4.0775343640327887E-4</c:v>
                  </c:pt>
                  <c:pt idx="2">
                    <c:v>1.5880923312548761E-3</c:v>
                  </c:pt>
                  <c:pt idx="3">
                    <c:v>9.3711754682157078E-4</c:v>
                  </c:pt>
                  <c:pt idx="4">
                    <c:v>5.5082481759741186E-4</c:v>
                  </c:pt>
                  <c:pt idx="5">
                    <c:v>8.2266044186626451E-4</c:v>
                  </c:pt>
                </c:numCache>
              </c:numRef>
            </c:plus>
            <c:minus>
              <c:numRef>
                <c:f>'Ensemble-Meta'!$B$13:$G$13</c:f>
                <c:numCache>
                  <c:formatCode>General</c:formatCode>
                  <c:ptCount val="6"/>
                  <c:pt idx="0">
                    <c:v>3.791391601644523E-4</c:v>
                  </c:pt>
                  <c:pt idx="1">
                    <c:v>4.0775343640327887E-4</c:v>
                  </c:pt>
                  <c:pt idx="2">
                    <c:v>1.5880923312548761E-3</c:v>
                  </c:pt>
                  <c:pt idx="3">
                    <c:v>9.3711754682157078E-4</c:v>
                  </c:pt>
                  <c:pt idx="4">
                    <c:v>5.5082481759741186E-4</c:v>
                  </c:pt>
                  <c:pt idx="5">
                    <c:v>8.2266044186626451E-4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'Ensemble-Meta'!$B$10:$G$10</c:f>
              <c:strCache>
                <c:ptCount val="6"/>
                <c:pt idx="0">
                  <c:v>AdaBoost-Naive</c:v>
                </c:pt>
                <c:pt idx="1">
                  <c:v>AdaBoost-J48</c:v>
                </c:pt>
                <c:pt idx="2">
                  <c:v>AdaBoost-Logistic</c:v>
                </c:pt>
                <c:pt idx="3">
                  <c:v>AdaBoost-IBK</c:v>
                </c:pt>
                <c:pt idx="4">
                  <c:v>AdaBoost-Part</c:v>
                </c:pt>
                <c:pt idx="5">
                  <c:v>AdaBoost-RandomForest</c:v>
                </c:pt>
              </c:strCache>
            </c:strRef>
          </c:cat>
          <c:val>
            <c:numRef>
              <c:f>'Ensemble-Meta'!$B$11:$G$11</c:f>
              <c:numCache>
                <c:formatCode>General</c:formatCode>
                <c:ptCount val="6"/>
                <c:pt idx="0">
                  <c:v>0.97680999999999996</c:v>
                </c:pt>
                <c:pt idx="1">
                  <c:v>0.98731000000000002</c:v>
                </c:pt>
                <c:pt idx="2">
                  <c:v>0.97033999999999998</c:v>
                </c:pt>
                <c:pt idx="3">
                  <c:v>0.96431999999999995</c:v>
                </c:pt>
                <c:pt idx="4">
                  <c:v>0.98677999999999999</c:v>
                </c:pt>
                <c:pt idx="5">
                  <c:v>0.98031999999999997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4611-BAC4-FAA5C56E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08008"/>
        <c:axId val="747110960"/>
      </c:barChart>
      <c:catAx>
        <c:axId val="74710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10960"/>
        <c:crosses val="autoZero"/>
        <c:auto val="1"/>
        <c:lblAlgn val="ctr"/>
        <c:lblOffset val="100"/>
        <c:noMultiLvlLbl val="0"/>
      </c:catAx>
      <c:valAx>
        <c:axId val="747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0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AUC_RandomSubSpace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'Ensemble-Meta'!$A$33</c:f>
              <c:strCache>
                <c:ptCount val="1"/>
                <c:pt idx="0">
                  <c:v>NoSampl-NoSel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'Ensemble-Meta'!$B$35:$G$35</c:f>
                <c:numCache>
                  <c:formatCode>General</c:formatCode>
                  <c:ptCount val="6"/>
                  <c:pt idx="0">
                    <c:v>9.6573182306039745E-4</c:v>
                  </c:pt>
                  <c:pt idx="1">
                    <c:v>2.932963314479726E-4</c:v>
                  </c:pt>
                  <c:pt idx="2">
                    <c:v>7.4397118220949137E-4</c:v>
                  </c:pt>
                  <c:pt idx="3">
                    <c:v>5.3651767947799852E-4</c:v>
                  </c:pt>
                  <c:pt idx="4">
                    <c:v>3.0044990050767922E-4</c:v>
                  </c:pt>
                  <c:pt idx="5">
                    <c:v>4.0059986734357225E-4</c:v>
                  </c:pt>
                </c:numCache>
              </c:numRef>
            </c:plus>
            <c:minus>
              <c:numRef>
                <c:f>'Ensemble-Meta'!$B$35:$G$35</c:f>
                <c:numCache>
                  <c:formatCode>General</c:formatCode>
                  <c:ptCount val="6"/>
                  <c:pt idx="0">
                    <c:v>9.6573182306039745E-4</c:v>
                  </c:pt>
                  <c:pt idx="1">
                    <c:v>2.932963314479726E-4</c:v>
                  </c:pt>
                  <c:pt idx="2">
                    <c:v>7.4397118220949137E-4</c:v>
                  </c:pt>
                  <c:pt idx="3">
                    <c:v>5.3651767947799852E-4</c:v>
                  </c:pt>
                  <c:pt idx="4">
                    <c:v>3.0044990050767922E-4</c:v>
                  </c:pt>
                  <c:pt idx="5">
                    <c:v>4.0059986734357225E-4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'Ensemble-Meta'!$B$32:$G$32</c:f>
              <c:strCache>
                <c:ptCount val="6"/>
                <c:pt idx="0">
                  <c:v>RandomSubSpace-Naive</c:v>
                </c:pt>
                <c:pt idx="1">
                  <c:v>RandomSubSpace-J48</c:v>
                </c:pt>
                <c:pt idx="2">
                  <c:v>RandomSubSpace-Logistic</c:v>
                </c:pt>
                <c:pt idx="3">
                  <c:v>RandomSubSpace-IBK</c:v>
                </c:pt>
                <c:pt idx="4">
                  <c:v>RandomSubSpace-Part</c:v>
                </c:pt>
                <c:pt idx="5">
                  <c:v>RandomSubSpace-RandomForest</c:v>
                </c:pt>
              </c:strCache>
            </c:strRef>
          </c:cat>
          <c:val>
            <c:numRef>
              <c:f>'Ensemble-Meta'!$B$33:$G$33</c:f>
              <c:numCache>
                <c:formatCode>General</c:formatCode>
                <c:ptCount val="6"/>
                <c:pt idx="0">
                  <c:v>0.97465000000000002</c:v>
                </c:pt>
                <c:pt idx="1">
                  <c:v>0.98531000000000002</c:v>
                </c:pt>
                <c:pt idx="2">
                  <c:v>0.98016000000000003</c:v>
                </c:pt>
                <c:pt idx="3">
                  <c:v>0.98687000000000002</c:v>
                </c:pt>
                <c:pt idx="4">
                  <c:v>0.98838000000000004</c:v>
                </c:pt>
                <c:pt idx="5">
                  <c:v>0.98970999999999998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C-411E-A61F-D4590C19541C}"/>
            </c:ext>
          </c:extLst>
        </c:ser>
        <c:ser>
          <c:idx val="1"/>
          <c:order val="1"/>
          <c:tx>
            <c:strRef>
              <c:f>'Ensemble-Meta'!$A$36</c:f>
              <c:strCache>
                <c:ptCount val="1"/>
                <c:pt idx="0">
                  <c:v>NoSampl-GR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'Ensemble-Meta'!$B$38:$G$38</c:f>
                <c:numCache>
                  <c:formatCode>General</c:formatCode>
                  <c:ptCount val="6"/>
                  <c:pt idx="0">
                    <c:v>9.6573182306039745E-4</c:v>
                  </c:pt>
                  <c:pt idx="1">
                    <c:v>2.932963314479726E-4</c:v>
                  </c:pt>
                  <c:pt idx="2">
                    <c:v>7.4397118220949137E-4</c:v>
                  </c:pt>
                  <c:pt idx="3">
                    <c:v>5.3651767947799852E-4</c:v>
                  </c:pt>
                  <c:pt idx="4">
                    <c:v>3.0044990050767922E-4</c:v>
                  </c:pt>
                  <c:pt idx="5">
                    <c:v>3.9344629828386564E-4</c:v>
                  </c:pt>
                </c:numCache>
              </c:numRef>
            </c:plus>
            <c:minus>
              <c:numRef>
                <c:f>'Ensemble-Meta'!$B$38:$G$38</c:f>
                <c:numCache>
                  <c:formatCode>General</c:formatCode>
                  <c:ptCount val="6"/>
                  <c:pt idx="0">
                    <c:v>9.6573182306039745E-4</c:v>
                  </c:pt>
                  <c:pt idx="1">
                    <c:v>2.932963314479726E-4</c:v>
                  </c:pt>
                  <c:pt idx="2">
                    <c:v>7.4397118220949137E-4</c:v>
                  </c:pt>
                  <c:pt idx="3">
                    <c:v>5.3651767947799852E-4</c:v>
                  </c:pt>
                  <c:pt idx="4">
                    <c:v>3.0044990050767922E-4</c:v>
                  </c:pt>
                  <c:pt idx="5">
                    <c:v>3.9344629828386564E-4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'Ensemble-Meta'!$B$32:$G$32</c:f>
              <c:strCache>
                <c:ptCount val="6"/>
                <c:pt idx="0">
                  <c:v>RandomSubSpace-Naive</c:v>
                </c:pt>
                <c:pt idx="1">
                  <c:v>RandomSubSpace-J48</c:v>
                </c:pt>
                <c:pt idx="2">
                  <c:v>RandomSubSpace-Logistic</c:v>
                </c:pt>
                <c:pt idx="3">
                  <c:v>RandomSubSpace-IBK</c:v>
                </c:pt>
                <c:pt idx="4">
                  <c:v>RandomSubSpace-Part</c:v>
                </c:pt>
                <c:pt idx="5">
                  <c:v>RandomSubSpace-RandomForest</c:v>
                </c:pt>
              </c:strCache>
            </c:strRef>
          </c:cat>
          <c:val>
            <c:numRef>
              <c:f>'Ensemble-Meta'!$B$36:$G$36</c:f>
              <c:numCache>
                <c:formatCode>General</c:formatCode>
                <c:ptCount val="6"/>
                <c:pt idx="0">
                  <c:v>0.97465000000000002</c:v>
                </c:pt>
                <c:pt idx="1">
                  <c:v>0.98531000000000002</c:v>
                </c:pt>
                <c:pt idx="2">
                  <c:v>0.98016000000000003</c:v>
                </c:pt>
                <c:pt idx="3">
                  <c:v>0.98687000000000002</c:v>
                </c:pt>
                <c:pt idx="4">
                  <c:v>0.98838000000000004</c:v>
                </c:pt>
                <c:pt idx="5">
                  <c:v>0.98972000000000004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C-411E-A61F-D4590C19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08392"/>
        <c:axId val="409209376"/>
      </c:barChart>
      <c:catAx>
        <c:axId val="40920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9209376"/>
        <c:crosses val="autoZero"/>
        <c:auto val="1"/>
        <c:lblAlgn val="ctr"/>
        <c:lblOffset val="100"/>
        <c:noMultiLvlLbl val="0"/>
      </c:catAx>
      <c:valAx>
        <c:axId val="4092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92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AUC_Bagging-RandomSubSpace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'Ensemble-Meta'!$A$62</c:f>
              <c:strCache>
                <c:ptCount val="1"/>
                <c:pt idx="0">
                  <c:v>NoSampl-NoSel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'Ensemble-Meta'!$B$64:$G$64</c:f>
                <c:numCache>
                  <c:formatCode>General</c:formatCode>
                  <c:ptCount val="6"/>
                  <c:pt idx="0">
                    <c:v>2.6468205520914598E-4</c:v>
                  </c:pt>
                  <c:pt idx="1">
                    <c:v>1.6453208837325289E-4</c:v>
                  </c:pt>
                  <c:pt idx="2">
                    <c:v>1.9314636461207951E-4</c:v>
                  </c:pt>
                  <c:pt idx="3">
                    <c:v>2.3606777897031936E-4</c:v>
                  </c:pt>
                  <c:pt idx="4">
                    <c:v>1.6453208837325289E-4</c:v>
                  </c:pt>
                  <c:pt idx="5">
                    <c:v>1.9314636461207951E-4</c:v>
                  </c:pt>
                </c:numCache>
              </c:numRef>
            </c:plus>
            <c:minus>
              <c:numRef>
                <c:f>'Ensemble-Meta'!$B$64:$G$64</c:f>
                <c:numCache>
                  <c:formatCode>General</c:formatCode>
                  <c:ptCount val="6"/>
                  <c:pt idx="0">
                    <c:v>2.6468205520914598E-4</c:v>
                  </c:pt>
                  <c:pt idx="1">
                    <c:v>1.6453208837325289E-4</c:v>
                  </c:pt>
                  <c:pt idx="2">
                    <c:v>1.9314636461207951E-4</c:v>
                  </c:pt>
                  <c:pt idx="3">
                    <c:v>2.3606777897031936E-4</c:v>
                  </c:pt>
                  <c:pt idx="4">
                    <c:v>1.6453208837325289E-4</c:v>
                  </c:pt>
                  <c:pt idx="5">
                    <c:v>1.9314636461207951E-4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'Ensemble-Meta'!$B$61:$G$61</c:f>
              <c:strCache>
                <c:ptCount val="6"/>
                <c:pt idx="0">
                  <c:v>Bagging-RandomSubSpace-Naive</c:v>
                </c:pt>
                <c:pt idx="1">
                  <c:v>Bagging-RandomSubSpace-J48</c:v>
                </c:pt>
                <c:pt idx="2">
                  <c:v>Bagging-RandomSubSpace-Logistic</c:v>
                </c:pt>
                <c:pt idx="3">
                  <c:v>Bagging-RandomSubSpace-IBK</c:v>
                </c:pt>
                <c:pt idx="4">
                  <c:v>Bagging-RandomSubSpace-Part</c:v>
                </c:pt>
                <c:pt idx="5">
                  <c:v>Bagging-RandomSubSpace-RandomForest</c:v>
                </c:pt>
              </c:strCache>
            </c:strRef>
          </c:cat>
          <c:val>
            <c:numRef>
              <c:f>'Ensemble-Meta'!$B$62:$G$62</c:f>
              <c:numCache>
                <c:formatCode>General</c:formatCode>
                <c:ptCount val="6"/>
                <c:pt idx="0">
                  <c:v>0.97840000000000005</c:v>
                </c:pt>
                <c:pt idx="1">
                  <c:v>0.98953000000000002</c:v>
                </c:pt>
                <c:pt idx="2">
                  <c:v>0.98324999999999996</c:v>
                </c:pt>
                <c:pt idx="3">
                  <c:v>0.98975000000000002</c:v>
                </c:pt>
                <c:pt idx="4">
                  <c:v>0.99126000000000003</c:v>
                </c:pt>
                <c:pt idx="5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4B7E-9FA5-70EEA75B81BE}"/>
            </c:ext>
          </c:extLst>
        </c:ser>
        <c:ser>
          <c:idx val="1"/>
          <c:order val="1"/>
          <c:tx>
            <c:strRef>
              <c:f>'Ensemble-Meta'!$A$65</c:f>
              <c:strCache>
                <c:ptCount val="1"/>
                <c:pt idx="0">
                  <c:v>NoSampl-GR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'Ensemble-Meta'!$B$67:$G$67</c:f>
                <c:numCache>
                  <c:formatCode>General</c:formatCode>
                  <c:ptCount val="6"/>
                  <c:pt idx="0">
                    <c:v>2.6468205520914598E-4</c:v>
                  </c:pt>
                  <c:pt idx="1">
                    <c:v>1.5737851931354628E-4</c:v>
                  </c:pt>
                  <c:pt idx="2">
                    <c:v>1.9314636461207951E-4</c:v>
                  </c:pt>
                  <c:pt idx="3">
                    <c:v>2.3606777897031936E-4</c:v>
                  </c:pt>
                  <c:pt idx="4">
                    <c:v>1.6453208837325289E-4</c:v>
                  </c:pt>
                  <c:pt idx="5">
                    <c:v>2.0029993367178613E-4</c:v>
                  </c:pt>
                </c:numCache>
              </c:numRef>
            </c:plus>
            <c:minus>
              <c:numRef>
                <c:f>'Ensemble-Meta'!$B$67:$G$67</c:f>
                <c:numCache>
                  <c:formatCode>General</c:formatCode>
                  <c:ptCount val="6"/>
                  <c:pt idx="0">
                    <c:v>2.6468205520914598E-4</c:v>
                  </c:pt>
                  <c:pt idx="1">
                    <c:v>1.5737851931354628E-4</c:v>
                  </c:pt>
                  <c:pt idx="2">
                    <c:v>1.9314636461207951E-4</c:v>
                  </c:pt>
                  <c:pt idx="3">
                    <c:v>2.3606777897031936E-4</c:v>
                  </c:pt>
                  <c:pt idx="4">
                    <c:v>1.6453208837325289E-4</c:v>
                  </c:pt>
                  <c:pt idx="5">
                    <c:v>2.0029993367178613E-4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'Ensemble-Meta'!$B$61:$G$61</c:f>
              <c:strCache>
                <c:ptCount val="6"/>
                <c:pt idx="0">
                  <c:v>Bagging-RandomSubSpace-Naive</c:v>
                </c:pt>
                <c:pt idx="1">
                  <c:v>Bagging-RandomSubSpace-J48</c:v>
                </c:pt>
                <c:pt idx="2">
                  <c:v>Bagging-RandomSubSpace-Logistic</c:v>
                </c:pt>
                <c:pt idx="3">
                  <c:v>Bagging-RandomSubSpace-IBK</c:v>
                </c:pt>
                <c:pt idx="4">
                  <c:v>Bagging-RandomSubSpace-Part</c:v>
                </c:pt>
                <c:pt idx="5">
                  <c:v>Bagging-RandomSubSpace-RandomForest</c:v>
                </c:pt>
              </c:strCache>
            </c:strRef>
          </c:cat>
          <c:val>
            <c:numRef>
              <c:f>'Ensemble-Meta'!$B$65:$G$65</c:f>
              <c:numCache>
                <c:formatCode>General</c:formatCode>
                <c:ptCount val="6"/>
                <c:pt idx="0">
                  <c:v>0.97840000000000005</c:v>
                </c:pt>
                <c:pt idx="1">
                  <c:v>0.98953000000000002</c:v>
                </c:pt>
                <c:pt idx="2">
                  <c:v>0.98324999999999996</c:v>
                </c:pt>
                <c:pt idx="3">
                  <c:v>0.98975000000000002</c:v>
                </c:pt>
                <c:pt idx="4">
                  <c:v>0.99123000000000006</c:v>
                </c:pt>
                <c:pt idx="5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B-4B7E-9FA5-70EEA75B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985408"/>
        <c:axId val="400988360"/>
      </c:barChart>
      <c:catAx>
        <c:axId val="400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988360"/>
        <c:crosses val="autoZero"/>
        <c:auto val="1"/>
        <c:lblAlgn val="ctr"/>
        <c:lblOffset val="100"/>
        <c:noMultiLvlLbl val="0"/>
      </c:catAx>
      <c:valAx>
        <c:axId val="4009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0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'Ensemble-Meta'!$A$95</c:f>
              <c:strCache>
                <c:ptCount val="1"/>
                <c:pt idx="0">
                  <c:v>NoSampl-NoSel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'Ensemble-Meta'!$B$97:$G$97</c:f>
                <c:numCache>
                  <c:formatCode>General</c:formatCode>
                  <c:ptCount val="6"/>
                  <c:pt idx="0">
                    <c:v>3.9344629828386564E-4</c:v>
                  </c:pt>
                  <c:pt idx="1">
                    <c:v>3.4337131486591912E-4</c:v>
                  </c:pt>
                  <c:pt idx="2">
                    <c:v>1.8599279555237284E-4</c:v>
                  </c:pt>
                  <c:pt idx="3">
                    <c:v>4.0059986734357225E-4</c:v>
                  </c:pt>
                  <c:pt idx="4">
                    <c:v>1.6453208837325289E-4</c:v>
                  </c:pt>
                  <c:pt idx="5">
                    <c:v>1.9314636461207951E-4</c:v>
                  </c:pt>
                </c:numCache>
              </c:numRef>
            </c:plus>
            <c:minus>
              <c:numRef>
                <c:f>'Ensemble-Meta'!$B$97:$G$97</c:f>
                <c:numCache>
                  <c:formatCode>General</c:formatCode>
                  <c:ptCount val="6"/>
                  <c:pt idx="0">
                    <c:v>3.9344629828386564E-4</c:v>
                  </c:pt>
                  <c:pt idx="1">
                    <c:v>3.4337131486591912E-4</c:v>
                  </c:pt>
                  <c:pt idx="2">
                    <c:v>1.8599279555237284E-4</c:v>
                  </c:pt>
                  <c:pt idx="3">
                    <c:v>4.0059986734357225E-4</c:v>
                  </c:pt>
                  <c:pt idx="4">
                    <c:v>1.6453208837325289E-4</c:v>
                  </c:pt>
                  <c:pt idx="5">
                    <c:v>1.9314636461207951E-4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'Ensemble-Meta'!$B$94:$G$94</c:f>
              <c:strCache>
                <c:ptCount val="6"/>
                <c:pt idx="0">
                  <c:v>Bagging-IBK</c:v>
                </c:pt>
                <c:pt idx="1">
                  <c:v>Bagging-Part</c:v>
                </c:pt>
                <c:pt idx="2">
                  <c:v>Bagging-RandomForest</c:v>
                </c:pt>
                <c:pt idx="3">
                  <c:v>RandomSubSpace-RandomForest</c:v>
                </c:pt>
                <c:pt idx="4">
                  <c:v>Bagging-RandomSubSpace-Part</c:v>
                </c:pt>
                <c:pt idx="5">
                  <c:v>Bagging-RandomSubSpace-RandomForest</c:v>
                </c:pt>
              </c:strCache>
            </c:strRef>
          </c:cat>
          <c:val>
            <c:numRef>
              <c:f>'Ensemble-Meta'!$B$95:$G$95</c:f>
              <c:numCache>
                <c:formatCode>General</c:formatCode>
                <c:ptCount val="6"/>
                <c:pt idx="0">
                  <c:v>0.98951999999999996</c:v>
                </c:pt>
                <c:pt idx="1">
                  <c:v>0.98929</c:v>
                </c:pt>
                <c:pt idx="2">
                  <c:v>0.98965000000000003</c:v>
                </c:pt>
                <c:pt idx="3">
                  <c:v>0.98970999999999998</c:v>
                </c:pt>
                <c:pt idx="4">
                  <c:v>0.99126000000000003</c:v>
                </c:pt>
                <c:pt idx="5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5C2-A51C-7D7B72C547A5}"/>
            </c:ext>
          </c:extLst>
        </c:ser>
        <c:ser>
          <c:idx val="1"/>
          <c:order val="1"/>
          <c:tx>
            <c:strRef>
              <c:f>'Ensemble-Meta'!$A$98</c:f>
              <c:strCache>
                <c:ptCount val="1"/>
                <c:pt idx="0">
                  <c:v>NoSampl-GR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'Ensemble-Meta'!$B$100:$G$100</c:f>
                <c:numCache>
                  <c:formatCode>General</c:formatCode>
                  <c:ptCount val="6"/>
                  <c:pt idx="0">
                    <c:v>3.9344629828386564E-4</c:v>
                  </c:pt>
                  <c:pt idx="1">
                    <c:v>2.2176064085090608E-4</c:v>
                  </c:pt>
                  <c:pt idx="2">
                    <c:v>1.788392264926662E-4</c:v>
                  </c:pt>
                  <c:pt idx="3">
                    <c:v>3.9344629828386564E-4</c:v>
                  </c:pt>
                  <c:pt idx="4">
                    <c:v>1.6453208837325289E-4</c:v>
                  </c:pt>
                  <c:pt idx="5">
                    <c:v>2.0029993367178613E-4</c:v>
                  </c:pt>
                </c:numCache>
              </c:numRef>
            </c:plus>
            <c:minus>
              <c:numRef>
                <c:f>'Ensemble-Meta'!$B$100:$G$100</c:f>
                <c:numCache>
                  <c:formatCode>General</c:formatCode>
                  <c:ptCount val="6"/>
                  <c:pt idx="0">
                    <c:v>3.9344629828386564E-4</c:v>
                  </c:pt>
                  <c:pt idx="1">
                    <c:v>2.2176064085090608E-4</c:v>
                  </c:pt>
                  <c:pt idx="2">
                    <c:v>1.788392264926662E-4</c:v>
                  </c:pt>
                  <c:pt idx="3">
                    <c:v>3.9344629828386564E-4</c:v>
                  </c:pt>
                  <c:pt idx="4">
                    <c:v>1.6453208837325289E-4</c:v>
                  </c:pt>
                  <c:pt idx="5">
                    <c:v>2.0029993367178613E-4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'Ensemble-Meta'!$B$94:$G$94</c:f>
              <c:strCache>
                <c:ptCount val="6"/>
                <c:pt idx="0">
                  <c:v>Bagging-IBK</c:v>
                </c:pt>
                <c:pt idx="1">
                  <c:v>Bagging-Part</c:v>
                </c:pt>
                <c:pt idx="2">
                  <c:v>Bagging-RandomForest</c:v>
                </c:pt>
                <c:pt idx="3">
                  <c:v>RandomSubSpace-RandomForest</c:v>
                </c:pt>
                <c:pt idx="4">
                  <c:v>Bagging-RandomSubSpace-Part</c:v>
                </c:pt>
                <c:pt idx="5">
                  <c:v>Bagging-RandomSubSpace-RandomForest</c:v>
                </c:pt>
              </c:strCache>
            </c:strRef>
          </c:cat>
          <c:val>
            <c:numRef>
              <c:f>'Ensemble-Meta'!$B$98:$G$98</c:f>
              <c:numCache>
                <c:formatCode>General</c:formatCode>
                <c:ptCount val="6"/>
                <c:pt idx="0">
                  <c:v>0.98951999999999996</c:v>
                </c:pt>
                <c:pt idx="1">
                  <c:v>0.98929999999999996</c:v>
                </c:pt>
                <c:pt idx="2">
                  <c:v>0.98963000000000001</c:v>
                </c:pt>
                <c:pt idx="3">
                  <c:v>0.98972000000000004</c:v>
                </c:pt>
                <c:pt idx="4">
                  <c:v>0.99123000000000006</c:v>
                </c:pt>
                <c:pt idx="5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C-45C2-A51C-7D7B72C5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51592"/>
        <c:axId val="408451920"/>
      </c:barChart>
      <c:catAx>
        <c:axId val="40845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451920"/>
        <c:crosses val="autoZero"/>
        <c:auto val="1"/>
        <c:lblAlgn val="ctr"/>
        <c:lblOffset val="100"/>
        <c:noMultiLvlLbl val="0"/>
      </c:catAx>
      <c:valAx>
        <c:axId val="408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4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922020</xdr:colOff>
      <xdr:row>0</xdr:row>
      <xdr:rowOff>0</xdr:rowOff>
    </xdr:from>
    <xdr:to>
      <xdr:col>12</xdr:col>
      <xdr:colOff>228600</xdr:colOff>
      <xdr:row>19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3AACCE-C9A9-4E88-B283-4154E001A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26670</xdr:rowOff>
    </xdr:from>
    <xdr:to>
      <xdr:col>22</xdr:col>
      <xdr:colOff>548640</xdr:colOff>
      <xdr:row>20</xdr:row>
      <xdr:rowOff>121920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2AB82D-6933-4DCB-860A-AA296F79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21</xdr:row>
      <xdr:rowOff>110490</xdr:rowOff>
    </xdr:from>
    <xdr:to>
      <xdr:col>22</xdr:col>
      <xdr:colOff>464820</xdr:colOff>
      <xdr:row>46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F65A0F6-D161-4CF9-99AE-262D51A8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68580</xdr:rowOff>
    </xdr:from>
    <xdr:to>
      <xdr:col>20</xdr:col>
      <xdr:colOff>571500</xdr:colOff>
      <xdr:row>23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27F571-7241-4D35-970D-F46988EC1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13</xdr:row>
      <xdr:rowOff>156210</xdr:rowOff>
    </xdr:from>
    <xdr:to>
      <xdr:col>6</xdr:col>
      <xdr:colOff>15240</xdr:colOff>
      <xdr:row>28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FFEAEE-036D-44EC-A5B9-C0FE4F212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1074420</xdr:colOff>
      <xdr:row>39</xdr:row>
      <xdr:rowOff>34290</xdr:rowOff>
    </xdr:from>
    <xdr:to>
      <xdr:col>6</xdr:col>
      <xdr:colOff>1272540</xdr:colOff>
      <xdr:row>57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E9EC29-A3F7-421E-BF96-2A7E60135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69</xdr:row>
      <xdr:rowOff>11430</xdr:rowOff>
    </xdr:from>
    <xdr:to>
      <xdr:col>6</xdr:col>
      <xdr:colOff>716280</xdr:colOff>
      <xdr:row>90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602812-2A45-44AD-B3B9-12297963A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182880</xdr:colOff>
      <xdr:row>102</xdr:row>
      <xdr:rowOff>49530</xdr:rowOff>
    </xdr:from>
    <xdr:to>
      <xdr:col>6</xdr:col>
      <xdr:colOff>883920</xdr:colOff>
      <xdr:row>124</xdr:row>
      <xdr:rowOff>53340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6040E30-4D63-4DD8-A773-1266D233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6764-A9DF-42B6-8462-839D7B106993}">
  <dimension ref="A1:F4"/>
  <sheetViews>
    <sheetView workbookViewId="0">
      <selection activeCell="G2" sqref="G2"/>
    </sheetView>
  </sheetViews>
  <sheetFormatPr defaultRowHeight="14.4" x14ac:dyDescent="0.3"/>
  <cols>
    <col min="1" max="1" width="9.21875" bestFit="1" customWidth="1"/>
    <col min="2" max="2" width="12" bestFit="1" customWidth="1"/>
    <col min="6" max="6" width="12.88671875" bestFit="1" customWidth="1"/>
    <col min="7" max="7" width="11" bestFit="1" customWidth="1"/>
    <col min="8" max="8" width="33.77734375" bestFit="1" customWidth="1"/>
    <col min="11" max="11" width="33.777343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 x14ac:dyDescent="0.3">
      <c r="A2" t="s">
        <v>4</v>
      </c>
      <c r="B2">
        <v>0.98097000000000001</v>
      </c>
      <c r="C2">
        <v>0.98587000000000002</v>
      </c>
      <c r="D2">
        <v>0.98888500000000001</v>
      </c>
      <c r="E2">
        <v>0.97331000000000001</v>
      </c>
      <c r="F2">
        <v>0.98101000000000005</v>
      </c>
    </row>
    <row r="3" spans="1:6" x14ac:dyDescent="0.3">
      <c r="A3" t="s">
        <v>5</v>
      </c>
      <c r="B3">
        <v>8.0000000000000007E-5</v>
      </c>
      <c r="C3">
        <v>1.3999999999999999E-4</v>
      </c>
      <c r="D3">
        <v>4.6000000000000001E-4</v>
      </c>
      <c r="E3">
        <v>1.49E-3</v>
      </c>
      <c r="F3">
        <v>8.0000000000000007E-5</v>
      </c>
    </row>
    <row r="4" spans="1:6" x14ac:dyDescent="0.3">
      <c r="A4" t="s">
        <v>6</v>
      </c>
      <c r="B4">
        <f>_xlfn.CONFIDENCE.T(0.05,B3,10)</f>
        <v>5.7228552477653187E-5</v>
      </c>
      <c r="C4">
        <f t="shared" ref="C4:F4" si="0">_xlfn.CONFIDENCE.T(0.05,C3,10)</f>
        <v>1.0014996683589306E-4</v>
      </c>
      <c r="D4">
        <f t="shared" si="0"/>
        <v>3.2906417674650578E-4</v>
      </c>
      <c r="E4">
        <f t="shared" si="0"/>
        <v>1.0658817898962906E-3</v>
      </c>
      <c r="F4">
        <f t="shared" si="0"/>
        <v>5.7228552477653187E-5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2B98-8C22-4C11-A44D-0DCE29A929FC}">
  <dimension ref="A1:D37"/>
  <sheetViews>
    <sheetView workbookViewId="0">
      <selection activeCell="H10" sqref="H10"/>
    </sheetView>
  </sheetViews>
  <sheetFormatPr defaultRowHeight="14.4" x14ac:dyDescent="0.3"/>
  <cols>
    <col min="3" max="3" width="12" bestFit="1" customWidth="1"/>
  </cols>
  <sheetData>
    <row r="1" spans="1:4" x14ac:dyDescent="0.3">
      <c r="C1" t="s">
        <v>1</v>
      </c>
      <c r="D1" t="s">
        <v>2</v>
      </c>
    </row>
    <row r="2" spans="1:4" ht="13.8" customHeight="1" x14ac:dyDescent="0.3">
      <c r="A2" s="1" t="s">
        <v>8</v>
      </c>
      <c r="B2" s="1" t="s">
        <v>9</v>
      </c>
      <c r="C2">
        <v>0.98587000000000002</v>
      </c>
      <c r="D2">
        <v>0.98885000000000001</v>
      </c>
    </row>
    <row r="3" spans="1:4" ht="13.8" customHeight="1" x14ac:dyDescent="0.3">
      <c r="C3">
        <v>1.3999999999999999E-4</v>
      </c>
      <c r="D3">
        <v>4.6000000000000001E-4</v>
      </c>
    </row>
    <row r="4" spans="1:4" ht="13.8" customHeight="1" x14ac:dyDescent="0.3">
      <c r="C4">
        <f>_xlfn.CONFIDENCE.T(0.05,C3,10)</f>
        <v>1.0014996683589306E-4</v>
      </c>
      <c r="D4">
        <f>_xlfn.CONFIDENCE.T(0.05,D3,10)</f>
        <v>3.2906417674650578E-4</v>
      </c>
    </row>
    <row r="5" spans="1:4" x14ac:dyDescent="0.3">
      <c r="A5" t="s">
        <v>10</v>
      </c>
      <c r="B5" t="s">
        <v>9</v>
      </c>
      <c r="C5">
        <v>0.98582000000000003</v>
      </c>
      <c r="D5">
        <v>0.98843999999999999</v>
      </c>
    </row>
    <row r="6" spans="1:4" x14ac:dyDescent="0.3">
      <c r="C6">
        <v>1.3999999999999999E-4</v>
      </c>
      <c r="D6">
        <v>4.8999999999999998E-4</v>
      </c>
    </row>
    <row r="7" spans="1:4" x14ac:dyDescent="0.3">
      <c r="C7">
        <f>_xlfn.CONFIDENCE.T(0.05,C6,10)</f>
        <v>1.0014996683589306E-4</v>
      </c>
      <c r="D7">
        <f>_xlfn.CONFIDENCE.T(0.05,D6,10)</f>
        <v>3.5052488392562574E-4</v>
      </c>
    </row>
    <row r="8" spans="1:4" x14ac:dyDescent="0.3">
      <c r="A8" t="s">
        <v>11</v>
      </c>
      <c r="B8" t="s">
        <v>9</v>
      </c>
      <c r="C8">
        <v>0.98582999999999998</v>
      </c>
      <c r="D8">
        <v>0.98853000000000002</v>
      </c>
    </row>
    <row r="9" spans="1:4" x14ac:dyDescent="0.3">
      <c r="C9">
        <v>1.6000000000000001E-4</v>
      </c>
      <c r="D9">
        <v>5.4000000000000001E-4</v>
      </c>
    </row>
    <row r="10" spans="1:4" x14ac:dyDescent="0.3">
      <c r="C10">
        <f>_xlfn.CONFIDENCE.T(0.05,C9,10)</f>
        <v>1.1445710495530637E-4</v>
      </c>
      <c r="D10">
        <f>_xlfn.CONFIDENCE.T(0.05,D9,10)</f>
        <v>3.8629272922415902E-4</v>
      </c>
    </row>
    <row r="11" spans="1:4" x14ac:dyDescent="0.3">
      <c r="A11" t="s">
        <v>12</v>
      </c>
      <c r="B11" t="s">
        <v>9</v>
      </c>
      <c r="C11">
        <v>0.98506000000000005</v>
      </c>
      <c r="D11">
        <v>0.97357000000000005</v>
      </c>
    </row>
    <row r="12" spans="1:4" x14ac:dyDescent="0.3">
      <c r="C12">
        <v>3.5E-4</v>
      </c>
      <c r="D12">
        <v>1.31E-3</v>
      </c>
    </row>
    <row r="13" spans="1:4" x14ac:dyDescent="0.3">
      <c r="C13">
        <f>_xlfn.CONFIDENCE.T(0.05,C12,10)</f>
        <v>2.503749170897327E-4</v>
      </c>
      <c r="D13">
        <f>_xlfn.CONFIDENCE.T(0.05,D12,10)</f>
        <v>9.3711754682157078E-4</v>
      </c>
    </row>
    <row r="14" spans="1:4" x14ac:dyDescent="0.3">
      <c r="A14" t="s">
        <v>8</v>
      </c>
      <c r="B14" t="s">
        <v>14</v>
      </c>
      <c r="C14">
        <v>0.98358999999999996</v>
      </c>
      <c r="D14">
        <v>0.97836999999999996</v>
      </c>
    </row>
    <row r="15" spans="1:4" x14ac:dyDescent="0.3">
      <c r="C15">
        <v>1.4999999999999999E-4</v>
      </c>
      <c r="D15">
        <v>7.9000000000000001E-4</v>
      </c>
    </row>
    <row r="16" spans="1:4" x14ac:dyDescent="0.3">
      <c r="C16">
        <f>_xlfn.CONFIDENCE.T(0.05,C15,10)</f>
        <v>1.073035358955997E-4</v>
      </c>
      <c r="D16">
        <f>_xlfn.CONFIDENCE.T(0.05,D15,10)</f>
        <v>5.651319557168252E-4</v>
      </c>
    </row>
    <row r="17" spans="1:4" x14ac:dyDescent="0.3">
      <c r="A17" s="1" t="s">
        <v>8</v>
      </c>
      <c r="B17" s="1" t="s">
        <v>13</v>
      </c>
      <c r="C17">
        <v>0.98587000000000002</v>
      </c>
      <c r="D17">
        <v>0.98885000000000001</v>
      </c>
    </row>
    <row r="18" spans="1:4" x14ac:dyDescent="0.3">
      <c r="C18">
        <v>1.3999999999999999E-4</v>
      </c>
      <c r="D18">
        <v>4.6000000000000001E-4</v>
      </c>
    </row>
    <row r="19" spans="1:4" x14ac:dyDescent="0.3">
      <c r="C19">
        <f>_xlfn.CONFIDENCE.T(0.05,C18,10)</f>
        <v>1.0014996683589306E-4</v>
      </c>
      <c r="D19">
        <f>_xlfn.CONFIDENCE.T(0.05,D18,10)</f>
        <v>3.2906417674650578E-4</v>
      </c>
    </row>
    <row r="20" spans="1:4" x14ac:dyDescent="0.3">
      <c r="A20" t="s">
        <v>10</v>
      </c>
      <c r="B20" t="s">
        <v>14</v>
      </c>
      <c r="C20">
        <v>0.98362000000000005</v>
      </c>
      <c r="D20">
        <v>0.97821999999999998</v>
      </c>
    </row>
    <row r="21" spans="1:4" x14ac:dyDescent="0.3">
      <c r="C21">
        <v>1.2999999999999999E-4</v>
      </c>
      <c r="D21">
        <v>8.0999999999999996E-4</v>
      </c>
    </row>
    <row r="22" spans="1:4" x14ac:dyDescent="0.3">
      <c r="C22">
        <f>_xlfn.CONFIDENCE.T(0.05,C21,10)</f>
        <v>9.2996397776186422E-5</v>
      </c>
      <c r="D22">
        <f>_xlfn.CONFIDENCE.T(0.05,D21,10)</f>
        <v>5.7943909383623843E-4</v>
      </c>
    </row>
    <row r="23" spans="1:4" x14ac:dyDescent="0.3">
      <c r="A23" t="s">
        <v>10</v>
      </c>
      <c r="B23" t="s">
        <v>13</v>
      </c>
      <c r="C23">
        <v>0.98582000000000003</v>
      </c>
      <c r="D23">
        <v>0.98841000000000001</v>
      </c>
    </row>
    <row r="24" spans="1:4" x14ac:dyDescent="0.3">
      <c r="C24">
        <v>1.4999999999999999E-4</v>
      </c>
      <c r="D24">
        <v>4.8000000000000001E-4</v>
      </c>
    </row>
    <row r="25" spans="1:4" x14ac:dyDescent="0.3">
      <c r="C25">
        <f>_xlfn.CONFIDENCE.T(0.05,C24,10)</f>
        <v>1.073035358955997E-4</v>
      </c>
      <c r="D25">
        <f>_xlfn.CONFIDENCE.T(0.05,D24,10)</f>
        <v>3.4337131486591912E-4</v>
      </c>
    </row>
    <row r="26" spans="1:4" x14ac:dyDescent="0.3">
      <c r="A26" t="s">
        <v>11</v>
      </c>
      <c r="B26" t="s">
        <v>14</v>
      </c>
      <c r="C26">
        <v>0.98360000000000003</v>
      </c>
      <c r="D26">
        <v>0.97818000000000005</v>
      </c>
    </row>
    <row r="27" spans="1:4" x14ac:dyDescent="0.3">
      <c r="C27">
        <v>1.4999999999999999E-4</v>
      </c>
      <c r="D27">
        <v>1.01E-3</v>
      </c>
    </row>
    <row r="28" spans="1:4" x14ac:dyDescent="0.3">
      <c r="C28">
        <f>_xlfn.CONFIDENCE.T(0.05,C27,10)</f>
        <v>1.073035358955997E-4</v>
      </c>
      <c r="D28">
        <f>_xlfn.CONFIDENCE.T(0.05,D27,10)</f>
        <v>7.2251047503037148E-4</v>
      </c>
    </row>
    <row r="29" spans="1:4" x14ac:dyDescent="0.3">
      <c r="A29" t="s">
        <v>11</v>
      </c>
      <c r="B29" t="s">
        <v>13</v>
      </c>
      <c r="C29">
        <v>0.98582999999999998</v>
      </c>
      <c r="D29">
        <v>0.98853000000000002</v>
      </c>
    </row>
    <row r="30" spans="1:4" x14ac:dyDescent="0.3">
      <c r="C30">
        <v>1.6000000000000001E-4</v>
      </c>
      <c r="D30">
        <v>5.4000000000000001E-4</v>
      </c>
    </row>
    <row r="31" spans="1:4" x14ac:dyDescent="0.3">
      <c r="C31">
        <f>_xlfn.CONFIDENCE.T(0.05,C30,10)</f>
        <v>1.1445710495530637E-4</v>
      </c>
      <c r="D31">
        <f>_xlfn.CONFIDENCE.T(0.05,D30,10)</f>
        <v>3.8629272922415902E-4</v>
      </c>
    </row>
    <row r="32" spans="1:4" x14ac:dyDescent="0.3">
      <c r="A32" t="s">
        <v>12</v>
      </c>
      <c r="B32" t="s">
        <v>14</v>
      </c>
      <c r="C32">
        <v>0.98312999999999995</v>
      </c>
      <c r="D32">
        <v>0.97294000000000003</v>
      </c>
    </row>
    <row r="33" spans="1:4" x14ac:dyDescent="0.3">
      <c r="C33">
        <v>3.3E-4</v>
      </c>
      <c r="D33">
        <v>1.4400000000000001E-3</v>
      </c>
    </row>
    <row r="34" spans="1:4" x14ac:dyDescent="0.3">
      <c r="C34">
        <f>_xlfn.CONFIDENCE.T(0.05,C33,10)</f>
        <v>2.3606777897031936E-4</v>
      </c>
      <c r="D34">
        <f>_xlfn.CONFIDENCE.T(0.05,D33,10)</f>
        <v>1.0301139445977575E-3</v>
      </c>
    </row>
    <row r="35" spans="1:4" x14ac:dyDescent="0.3">
      <c r="A35" t="s">
        <v>12</v>
      </c>
      <c r="B35" t="s">
        <v>13</v>
      </c>
      <c r="C35">
        <v>0.98499999999999999</v>
      </c>
      <c r="D35">
        <v>0.97899999999999998</v>
      </c>
    </row>
    <row r="36" spans="1:4" x14ac:dyDescent="0.3">
      <c r="C36">
        <v>2.9E-4</v>
      </c>
      <c r="D36">
        <v>1.34E-3</v>
      </c>
    </row>
    <row r="37" spans="1:4" x14ac:dyDescent="0.3">
      <c r="C37">
        <f>_xlfn.CONFIDENCE.T(0.05,C36,10)</f>
        <v>2.074535027314928E-4</v>
      </c>
      <c r="D37">
        <f>_xlfn.CONFIDENCE.T(0.05,D36,10)</f>
        <v>9.5857825400069089E-4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F21D-2D27-4797-A300-76D014CE3BEF}">
  <dimension ref="A1:H100"/>
  <sheetViews>
    <sheetView tabSelected="1" topLeftCell="A93" workbookViewId="0">
      <selection activeCell="G104" sqref="G104"/>
    </sheetView>
  </sheetViews>
  <sheetFormatPr defaultRowHeight="14.4" x14ac:dyDescent="0.3"/>
  <cols>
    <col min="1" max="1" width="13.88671875" bestFit="1" customWidth="1"/>
    <col min="2" max="2" width="28.109375" bestFit="1" customWidth="1"/>
    <col min="3" max="3" width="26.109375" bestFit="1" customWidth="1"/>
    <col min="4" max="4" width="29.6640625" bestFit="1" customWidth="1"/>
    <col min="5" max="5" width="28.44140625" bestFit="1" customWidth="1"/>
    <col min="6" max="6" width="26.77734375" bestFit="1" customWidth="1"/>
    <col min="7" max="7" width="35.5546875" bestFit="1" customWidth="1"/>
    <col min="8" max="8" width="20" bestFit="1" customWidth="1"/>
  </cols>
  <sheetData>
    <row r="1" spans="1:8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33</v>
      </c>
    </row>
    <row r="2" spans="1:8" x14ac:dyDescent="0.3">
      <c r="A2" t="s">
        <v>15</v>
      </c>
      <c r="B2">
        <v>0.98094000000000003</v>
      </c>
      <c r="C2">
        <v>0.98687000000000002</v>
      </c>
      <c r="D2">
        <v>0.98587000000000002</v>
      </c>
      <c r="E2">
        <v>0.98951999999999996</v>
      </c>
      <c r="F2">
        <v>0.98929</v>
      </c>
      <c r="G2">
        <v>0.98845000000000005</v>
      </c>
      <c r="H2">
        <v>0.98965000000000003</v>
      </c>
    </row>
    <row r="3" spans="1:8" x14ac:dyDescent="0.3">
      <c r="B3">
        <v>5.0000000000000002E-5</v>
      </c>
      <c r="C3">
        <v>4.8000000000000001E-4</v>
      </c>
      <c r="D3">
        <v>1E-4</v>
      </c>
      <c r="E3">
        <v>5.5000000000000003E-4</v>
      </c>
      <c r="F3">
        <v>4.8000000000000001E-4</v>
      </c>
      <c r="G3">
        <v>3.4000000000000002E-4</v>
      </c>
      <c r="H3">
        <v>2.5999999999999998E-4</v>
      </c>
    </row>
    <row r="4" spans="1:8" x14ac:dyDescent="0.3">
      <c r="B4">
        <f>_xlfn.CONFIDENCE.T(0.05,B3,10)</f>
        <v>3.5767845298533242E-5</v>
      </c>
      <c r="C4">
        <f t="shared" ref="C4:H4" si="0">_xlfn.CONFIDENCE.T(0.05,C3,10)</f>
        <v>3.4337131486591912E-4</v>
      </c>
      <c r="D4">
        <f t="shared" si="0"/>
        <v>7.1535690597066483E-5</v>
      </c>
      <c r="E4">
        <f t="shared" si="0"/>
        <v>3.9344629828386564E-4</v>
      </c>
      <c r="F4">
        <f t="shared" si="0"/>
        <v>3.4337131486591912E-4</v>
      </c>
      <c r="G4">
        <f t="shared" si="0"/>
        <v>2.4322134803002606E-4</v>
      </c>
      <c r="H4">
        <f t="shared" si="0"/>
        <v>1.8599279555237284E-4</v>
      </c>
    </row>
    <row r="5" spans="1:8" x14ac:dyDescent="0.3">
      <c r="A5" t="s">
        <v>16</v>
      </c>
      <c r="B5">
        <v>0.98094000000000003</v>
      </c>
      <c r="C5">
        <v>0.98692000000000002</v>
      </c>
      <c r="D5">
        <v>0.98587000000000002</v>
      </c>
      <c r="E5">
        <v>0.98951999999999996</v>
      </c>
      <c r="F5">
        <v>0.98929999999999996</v>
      </c>
      <c r="G5">
        <v>0.98851999999999995</v>
      </c>
      <c r="H5">
        <v>0.98963000000000001</v>
      </c>
    </row>
    <row r="6" spans="1:8" x14ac:dyDescent="0.3">
      <c r="B6">
        <v>5.0000000000000002E-5</v>
      </c>
      <c r="C6">
        <v>5.1000000000000004E-4</v>
      </c>
      <c r="D6">
        <v>1E-4</v>
      </c>
      <c r="E6">
        <v>5.5000000000000003E-4</v>
      </c>
      <c r="F6">
        <v>3.1E-4</v>
      </c>
      <c r="G6">
        <v>3.1E-4</v>
      </c>
      <c r="H6">
        <v>2.5000000000000001E-4</v>
      </c>
    </row>
    <row r="7" spans="1:8" x14ac:dyDescent="0.3">
      <c r="B7">
        <f>_xlfn.CONFIDENCE.T(0.05,B6,10)</f>
        <v>3.5767845298533242E-5</v>
      </c>
      <c r="C7">
        <f t="shared" ref="C7:H7" si="1">_xlfn.CONFIDENCE.T(0.05,C6,10)</f>
        <v>3.6483202204503907E-4</v>
      </c>
      <c r="D7">
        <f t="shared" si="1"/>
        <v>7.1535690597066483E-5</v>
      </c>
      <c r="E7">
        <f t="shared" si="1"/>
        <v>3.9344629828386564E-4</v>
      </c>
      <c r="F7">
        <f t="shared" si="1"/>
        <v>2.2176064085090608E-4</v>
      </c>
      <c r="G7">
        <f t="shared" si="1"/>
        <v>2.2176064085090608E-4</v>
      </c>
      <c r="H7">
        <f t="shared" si="1"/>
        <v>1.788392264926662E-4</v>
      </c>
    </row>
    <row r="10" spans="1:8" x14ac:dyDescent="0.3">
      <c r="B10" t="s">
        <v>23</v>
      </c>
      <c r="C10" t="s">
        <v>24</v>
      </c>
      <c r="D10" t="s">
        <v>25</v>
      </c>
      <c r="E10" t="s">
        <v>26</v>
      </c>
      <c r="F10" t="s">
        <v>27</v>
      </c>
      <c r="G10" t="s">
        <v>35</v>
      </c>
    </row>
    <row r="11" spans="1:8" x14ac:dyDescent="0.3">
      <c r="A11" t="s">
        <v>15</v>
      </c>
      <c r="B11">
        <v>0.97680999999999996</v>
      </c>
      <c r="C11">
        <v>0.98731000000000002</v>
      </c>
      <c r="D11">
        <v>0.97033999999999998</v>
      </c>
      <c r="E11">
        <v>0.96431999999999995</v>
      </c>
      <c r="F11">
        <v>0.98677999999999999</v>
      </c>
      <c r="G11">
        <v>0.98031999999999997</v>
      </c>
    </row>
    <row r="12" spans="1:8" x14ac:dyDescent="0.3">
      <c r="B12">
        <v>5.2999999999999998E-4</v>
      </c>
      <c r="C12">
        <v>5.6999999999999998E-4</v>
      </c>
      <c r="D12">
        <v>2.2200000000000002E-3</v>
      </c>
      <c r="E12">
        <v>1.31E-3</v>
      </c>
      <c r="F12">
        <v>7.6999999999999996E-4</v>
      </c>
      <c r="G12">
        <v>1.15E-3</v>
      </c>
    </row>
    <row r="13" spans="1:8" x14ac:dyDescent="0.3">
      <c r="B13">
        <f>_xlfn.CONFIDENCE.T(0.05,B12,10)</f>
        <v>3.791391601644523E-4</v>
      </c>
      <c r="C13">
        <f t="shared" ref="C13:G13" si="2">_xlfn.CONFIDENCE.T(0.05,C12,10)</f>
        <v>4.0775343640327887E-4</v>
      </c>
      <c r="D13">
        <f t="shared" si="2"/>
        <v>1.5880923312548761E-3</v>
      </c>
      <c r="E13">
        <f t="shared" si="2"/>
        <v>9.3711754682157078E-4</v>
      </c>
      <c r="F13">
        <f t="shared" si="2"/>
        <v>5.5082481759741186E-4</v>
      </c>
      <c r="G13">
        <f t="shared" si="2"/>
        <v>8.2266044186626451E-4</v>
      </c>
    </row>
    <row r="32" spans="2:7" x14ac:dyDescent="0.3">
      <c r="B32" t="s">
        <v>28</v>
      </c>
      <c r="C32" t="s">
        <v>29</v>
      </c>
      <c r="D32" t="s">
        <v>30</v>
      </c>
      <c r="E32" t="s">
        <v>31</v>
      </c>
      <c r="F32" t="s">
        <v>32</v>
      </c>
      <c r="G32" t="s">
        <v>34</v>
      </c>
    </row>
    <row r="33" spans="1:7" x14ac:dyDescent="0.3">
      <c r="A33" t="s">
        <v>15</v>
      </c>
      <c r="B33">
        <v>0.97465000000000002</v>
      </c>
      <c r="C33">
        <v>0.98531000000000002</v>
      </c>
      <c r="D33">
        <v>0.98016000000000003</v>
      </c>
      <c r="E33">
        <v>0.98687000000000002</v>
      </c>
      <c r="F33">
        <v>0.98838000000000004</v>
      </c>
      <c r="G33">
        <v>0.98970999999999998</v>
      </c>
    </row>
    <row r="34" spans="1:7" x14ac:dyDescent="0.3">
      <c r="B34">
        <v>1.3500000000000001E-3</v>
      </c>
      <c r="C34">
        <v>4.0999999999999999E-4</v>
      </c>
      <c r="D34">
        <v>1.0399999999999999E-3</v>
      </c>
      <c r="E34">
        <v>7.5000000000000002E-4</v>
      </c>
      <c r="F34">
        <v>4.2000000000000002E-4</v>
      </c>
      <c r="G34">
        <v>5.5999999999999995E-4</v>
      </c>
    </row>
    <row r="35" spans="1:7" x14ac:dyDescent="0.3">
      <c r="B35">
        <f>_xlfn.CONFIDENCE.T(0.05,B34,10)</f>
        <v>9.6573182306039745E-4</v>
      </c>
      <c r="C35">
        <f t="shared" ref="C35" si="3">_xlfn.CONFIDENCE.T(0.05,C34,10)</f>
        <v>2.932963314479726E-4</v>
      </c>
      <c r="D35">
        <f t="shared" ref="D35" si="4">_xlfn.CONFIDENCE.T(0.05,D34,10)</f>
        <v>7.4397118220949137E-4</v>
      </c>
      <c r="E35">
        <f t="shared" ref="E35" si="5">_xlfn.CONFIDENCE.T(0.05,E34,10)</f>
        <v>5.3651767947799852E-4</v>
      </c>
      <c r="F35">
        <f t="shared" ref="F35:G35" si="6">_xlfn.CONFIDENCE.T(0.05,F34,10)</f>
        <v>3.0044990050767922E-4</v>
      </c>
      <c r="G35">
        <f t="shared" si="6"/>
        <v>4.0059986734357225E-4</v>
      </c>
    </row>
    <row r="36" spans="1:7" x14ac:dyDescent="0.3">
      <c r="A36" t="s">
        <v>16</v>
      </c>
      <c r="B36">
        <v>0.97465000000000002</v>
      </c>
      <c r="C36">
        <v>0.98531000000000002</v>
      </c>
      <c r="D36">
        <v>0.98016000000000003</v>
      </c>
      <c r="E36">
        <v>0.98687000000000002</v>
      </c>
      <c r="F36">
        <v>0.98838000000000004</v>
      </c>
      <c r="G36">
        <v>0.98972000000000004</v>
      </c>
    </row>
    <row r="37" spans="1:7" x14ac:dyDescent="0.3">
      <c r="B37">
        <v>1.3500000000000001E-3</v>
      </c>
      <c r="C37">
        <v>4.0999999999999999E-4</v>
      </c>
      <c r="D37">
        <v>1.0399999999999999E-3</v>
      </c>
      <c r="E37">
        <v>7.5000000000000002E-4</v>
      </c>
      <c r="F37">
        <v>4.2000000000000002E-4</v>
      </c>
      <c r="G37">
        <v>5.5000000000000003E-4</v>
      </c>
    </row>
    <row r="38" spans="1:7" x14ac:dyDescent="0.3">
      <c r="B38">
        <f>_xlfn.CONFIDENCE.T(0.05,B37,10)</f>
        <v>9.6573182306039745E-4</v>
      </c>
      <c r="C38">
        <f t="shared" ref="C38" si="7">_xlfn.CONFIDENCE.T(0.05,C37,10)</f>
        <v>2.932963314479726E-4</v>
      </c>
      <c r="D38">
        <f t="shared" ref="D38" si="8">_xlfn.CONFIDENCE.T(0.05,D37,10)</f>
        <v>7.4397118220949137E-4</v>
      </c>
      <c r="E38">
        <f t="shared" ref="E38" si="9">_xlfn.CONFIDENCE.T(0.05,E37,10)</f>
        <v>5.3651767947799852E-4</v>
      </c>
      <c r="F38">
        <f t="shared" ref="F38:G38" si="10">_xlfn.CONFIDENCE.T(0.05,F37,10)</f>
        <v>3.0044990050767922E-4</v>
      </c>
      <c r="G38">
        <f t="shared" si="10"/>
        <v>3.9344629828386564E-4</v>
      </c>
    </row>
    <row r="61" spans="1:7" x14ac:dyDescent="0.3">
      <c r="B61" t="s">
        <v>36</v>
      </c>
      <c r="C61" t="s">
        <v>37</v>
      </c>
      <c r="D61" t="s">
        <v>38</v>
      </c>
      <c r="E61" t="s">
        <v>39</v>
      </c>
      <c r="F61" t="s">
        <v>40</v>
      </c>
      <c r="G61" t="s">
        <v>41</v>
      </c>
    </row>
    <row r="62" spans="1:7" x14ac:dyDescent="0.3">
      <c r="A62" t="s">
        <v>15</v>
      </c>
      <c r="B62">
        <v>0.97840000000000005</v>
      </c>
      <c r="C62">
        <v>0.98953000000000002</v>
      </c>
      <c r="D62">
        <v>0.98324999999999996</v>
      </c>
      <c r="E62">
        <v>0.98975000000000002</v>
      </c>
      <c r="F62">
        <v>0.99126000000000003</v>
      </c>
      <c r="G62">
        <v>0.99170000000000003</v>
      </c>
    </row>
    <row r="63" spans="1:7" x14ac:dyDescent="0.3">
      <c r="B63">
        <v>3.6999999999999999E-4</v>
      </c>
      <c r="C63">
        <v>2.3000000000000001E-4</v>
      </c>
      <c r="D63">
        <v>2.7E-4</v>
      </c>
      <c r="E63">
        <v>3.3E-4</v>
      </c>
      <c r="F63">
        <v>2.3000000000000001E-4</v>
      </c>
      <c r="G63">
        <v>2.7E-4</v>
      </c>
    </row>
    <row r="64" spans="1:7" x14ac:dyDescent="0.3">
      <c r="B64">
        <f>_xlfn.CONFIDENCE.T(0.05,B63,10)</f>
        <v>2.6468205520914598E-4</v>
      </c>
      <c r="C64">
        <f t="shared" ref="C64:G64" si="11">_xlfn.CONFIDENCE.T(0.05,C63,10)</f>
        <v>1.6453208837325289E-4</v>
      </c>
      <c r="D64">
        <f t="shared" si="11"/>
        <v>1.9314636461207951E-4</v>
      </c>
      <c r="E64">
        <f t="shared" si="11"/>
        <v>2.3606777897031936E-4</v>
      </c>
      <c r="F64">
        <f t="shared" si="11"/>
        <v>1.6453208837325289E-4</v>
      </c>
      <c r="G64">
        <f t="shared" si="11"/>
        <v>1.9314636461207951E-4</v>
      </c>
    </row>
    <row r="65" spans="1:7" x14ac:dyDescent="0.3">
      <c r="A65" t="s">
        <v>16</v>
      </c>
      <c r="B65">
        <v>0.97840000000000005</v>
      </c>
      <c r="C65">
        <v>0.98953000000000002</v>
      </c>
      <c r="D65">
        <v>0.98324999999999996</v>
      </c>
      <c r="E65">
        <v>0.98975000000000002</v>
      </c>
      <c r="F65">
        <v>0.99123000000000006</v>
      </c>
      <c r="G65">
        <v>0.99170000000000003</v>
      </c>
    </row>
    <row r="66" spans="1:7" x14ac:dyDescent="0.3">
      <c r="B66">
        <v>3.6999999999999999E-4</v>
      </c>
      <c r="C66">
        <v>2.2000000000000001E-4</v>
      </c>
      <c r="D66">
        <v>2.7E-4</v>
      </c>
      <c r="E66">
        <v>3.3E-4</v>
      </c>
      <c r="F66">
        <v>2.3000000000000001E-4</v>
      </c>
      <c r="G66">
        <v>2.7999999999999998E-4</v>
      </c>
    </row>
    <row r="67" spans="1:7" x14ac:dyDescent="0.3">
      <c r="B67">
        <f>_xlfn.CONFIDENCE.T(0.05,B66,10)</f>
        <v>2.6468205520914598E-4</v>
      </c>
      <c r="C67">
        <f t="shared" ref="C67:G67" si="12">_xlfn.CONFIDENCE.T(0.05,C66,10)</f>
        <v>1.5737851931354628E-4</v>
      </c>
      <c r="D67">
        <f t="shared" si="12"/>
        <v>1.9314636461207951E-4</v>
      </c>
      <c r="E67">
        <f t="shared" si="12"/>
        <v>2.3606777897031936E-4</v>
      </c>
      <c r="F67">
        <f t="shared" si="12"/>
        <v>1.6453208837325289E-4</v>
      </c>
      <c r="G67">
        <f t="shared" si="12"/>
        <v>2.0029993367178613E-4</v>
      </c>
    </row>
    <row r="94" spans="1:7" x14ac:dyDescent="0.3">
      <c r="B94" t="s">
        <v>20</v>
      </c>
      <c r="C94" t="s">
        <v>21</v>
      </c>
      <c r="D94" t="s">
        <v>33</v>
      </c>
      <c r="E94" t="s">
        <v>34</v>
      </c>
      <c r="F94" t="s">
        <v>40</v>
      </c>
      <c r="G94" t="s">
        <v>41</v>
      </c>
    </row>
    <row r="95" spans="1:7" x14ac:dyDescent="0.3">
      <c r="A95" t="s">
        <v>15</v>
      </c>
      <c r="B95">
        <v>0.98951999999999996</v>
      </c>
      <c r="C95">
        <v>0.98929</v>
      </c>
      <c r="D95">
        <v>0.98965000000000003</v>
      </c>
      <c r="E95">
        <v>0.98970999999999998</v>
      </c>
      <c r="F95">
        <v>0.99126000000000003</v>
      </c>
      <c r="G95">
        <v>0.99170000000000003</v>
      </c>
    </row>
    <row r="96" spans="1:7" x14ac:dyDescent="0.3">
      <c r="B96">
        <v>5.5000000000000003E-4</v>
      </c>
      <c r="C96">
        <v>4.8000000000000001E-4</v>
      </c>
      <c r="D96">
        <v>2.5999999999999998E-4</v>
      </c>
      <c r="E96">
        <v>5.5999999999999995E-4</v>
      </c>
      <c r="F96">
        <v>2.3000000000000001E-4</v>
      </c>
      <c r="G96">
        <v>2.7E-4</v>
      </c>
    </row>
    <row r="97" spans="1:7" x14ac:dyDescent="0.3">
      <c r="B97">
        <v>3.9344629828386564E-4</v>
      </c>
      <c r="C97">
        <v>3.4337131486591912E-4</v>
      </c>
      <c r="D97">
        <v>1.8599279555237284E-4</v>
      </c>
      <c r="E97">
        <f t="shared" ref="E97:G97" si="13">_xlfn.CONFIDENCE.T(0.05,E96,10)</f>
        <v>4.0059986734357225E-4</v>
      </c>
      <c r="F97">
        <f t="shared" si="13"/>
        <v>1.6453208837325289E-4</v>
      </c>
      <c r="G97">
        <f t="shared" si="13"/>
        <v>1.9314636461207951E-4</v>
      </c>
    </row>
    <row r="98" spans="1:7" x14ac:dyDescent="0.3">
      <c r="A98" t="s">
        <v>16</v>
      </c>
      <c r="B98">
        <v>0.98951999999999996</v>
      </c>
      <c r="C98">
        <v>0.98929999999999996</v>
      </c>
      <c r="D98">
        <v>0.98963000000000001</v>
      </c>
      <c r="E98">
        <v>0.98972000000000004</v>
      </c>
      <c r="F98">
        <v>0.99123000000000006</v>
      </c>
      <c r="G98">
        <v>0.99170000000000003</v>
      </c>
    </row>
    <row r="99" spans="1:7" x14ac:dyDescent="0.3">
      <c r="B99">
        <v>5.5000000000000003E-4</v>
      </c>
      <c r="C99">
        <v>3.1E-4</v>
      </c>
      <c r="D99">
        <v>2.5000000000000001E-4</v>
      </c>
      <c r="E99">
        <v>5.5000000000000003E-4</v>
      </c>
      <c r="F99">
        <v>2.3000000000000001E-4</v>
      </c>
      <c r="G99">
        <v>2.7999999999999998E-4</v>
      </c>
    </row>
    <row r="100" spans="1:7" x14ac:dyDescent="0.3">
      <c r="B100">
        <v>3.9344629828386564E-4</v>
      </c>
      <c r="C100">
        <v>2.2176064085090608E-4</v>
      </c>
      <c r="D100">
        <v>1.788392264926662E-4</v>
      </c>
      <c r="E100">
        <f t="shared" ref="E100:G100" si="14">_xlfn.CONFIDENCE.T(0.05,E99,10)</f>
        <v>3.9344629828386564E-4</v>
      </c>
      <c r="F100">
        <f t="shared" si="14"/>
        <v>1.6453208837325289E-4</v>
      </c>
      <c r="G100">
        <f t="shared" si="14"/>
        <v>2.0029993367178613E-4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q y m T m 7 b q E m o A A A A + A A A A B I A H A B D b 2 5 m a W c v U G F j a 2 F n Z S 5 4 b W w g o h g A K K A U A A A A A A A A A A A A A A A A A A A A A A A A A A A A h Y / R C o I w G I V f R X b v N q e F y O + 8 6 C p I C I r o d u j S k c 5 w s / l u X f R I v U J C W d 1 1 e Q 7 f g e 8 8 b n f I x r b x r r I 3 q t M p C j B F n t R F V y p d p W i w J z 9 G G Y e t K M 6 i k t 4 E a 5 O M R q W o t v a S E O K c w y 7 E X V 8 R R m l A j v l m V 9 S y F b 7 S x g p d S P R Z l f 9 X i M P h J c M Z X s Z 4 E Y U M s y g A M t e Q K / 1 F 2 G S M K Z C f E l Z D Y 4 d e c m X 9 9 R 7 I H I G 8 X / A n U E s D B B Q A A g A I A C K s p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r K Z O K I p H u A 4 A A A A R A A A A E w A c A E Z v c m 1 1 b G F z L 1 N l Y 3 R p b 2 4 x L m 0 g o h g A K K A U A A A A A A A A A A A A A A A A A A A A A A A A A A A A K 0 5 N L s n M z 1 M I h t C G 1 g B Q S w E C L Q A U A A I A C A A i r K Z O b t u o S a g A A A D 4 A A A A E g A A A A A A A A A A A A A A A A A A A A A A Q 2 9 u Z m l n L 1 B h Y 2 t h Z 2 U u e G 1 s U E s B A i 0 A F A A C A A g A I q y m T g / K 6 a u k A A A A 6 Q A A A B M A A A A A A A A A A A A A A A A A 9 A A A A F t D b 2 5 0 Z W 5 0 X 1 R 5 c G V z X S 5 4 b W x Q S w E C L Q A U A A I A C A A i r K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q x d 4 T / A H k O E A 6 Z U 6 0 l p 0 A A A A A A C A A A A A A A Q Z g A A A A E A A C A A A A B k K T 6 A C 3 T 9 w H d z 3 S l g V b R i 2 G 2 / F W n r C X R q q W B p B C F m s Q A A A A A O g A A A A A I A A C A A A A A Y L I M Q G 9 U P Z O x u u O u S 1 7 h j s B T K W O + o a v Z B d Y X u + r x U W l A A A A B 3 S 6 m D t p k 2 E S Q E l e M P j Q f t u p E I l g d l K k r H Z A / Y S I + D I U U i 2 K P D g H d 1 s E m z n B 2 F p F Q T n C X J B p D F + Z 0 Y 7 V Y 3 n s e e D d F G H n 0 Z Q 5 3 9 3 A Y c U T a V j 0 A A A A C W O x q S H g Z P o p n V A + 5 P i f w i B F p N V W b c + r B B 1 v n 4 a x A y T B R k X f B m e F l g o I 0 m M Y N d K 2 c M 8 n / U h 2 U p m O 3 q c o v X 8 Z i I < / D a t a M a s h u p > 
</file>

<file path=customXml/itemProps1.xml><?xml version="1.0" encoding="utf-8"?>
<ds:datastoreItem xmlns:ds="http://schemas.openxmlformats.org/officeDocument/2006/customXml" ds:itemID="{3018CB11-18F4-480B-BFEC-7F6435CF4D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semplici_noEnsemble</vt:lpstr>
      <vt:lpstr>pipelines</vt:lpstr>
      <vt:lpstr>Ensemble-Meta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dc</dc:creator>
  <cp:lastModifiedBy>vincent dc</cp:lastModifiedBy>
  <dcterms:created xsi:type="dcterms:W3CDTF">2019-05-06T17:03:20Z</dcterms:created>
  <dcterms:modified xsi:type="dcterms:W3CDTF">2019-05-09T19:50:17Z</dcterms:modified>
</cp:coreProperties>
</file>