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vandenhamer/Developer/Xcode projects/SwiftUI/Photo-Club-Hub/Photo Club Hub/Documentation/"/>
    </mc:Choice>
  </mc:AlternateContent>
  <xr:revisionPtr revIDLastSave="0" documentId="13_ncr:1_{DFDE43BF-9376-7145-A536-05F71BC409EA}" xr6:coauthVersionLast="47" xr6:coauthVersionMax="47" xr10:uidLastSave="{00000000-0000-0000-0000-000000000000}"/>
  <bookViews>
    <workbookView xWindow="740" yWindow="620" windowWidth="35220" windowHeight="2638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1" i="1" l="1"/>
  <c r="C311" i="1"/>
  <c r="H310" i="1"/>
  <c r="C310" i="1"/>
  <c r="H309" i="1"/>
  <c r="C309" i="1"/>
  <c r="H308" i="1"/>
  <c r="C308" i="1"/>
  <c r="H307" i="1"/>
  <c r="C307" i="1"/>
  <c r="H306" i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<sst xmlns="http://schemas.openxmlformats.org/spreadsheetml/2006/main" count="19" uniqueCount="11">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</sst>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  <c:pt idx="293" formatCode="_ * #,##0_ ;_ * \-#,##0_ ;_ * &quot;-&quot;??_ ;_ @_ ">
                  <c:v>8437</c:v>
                </c:pt>
                <c:pt idx="294" formatCode="_ * #,##0_ ;_ * \-#,##0_ ;_ * &quot;-&quot;??_ ;_ @_ ">
                  <c:v>8462</c:v>
                </c:pt>
                <c:pt idx="295" formatCode="_ * #,##0_ ;_ * \-#,##0_ ;_ * &quot;-&quot;??_ ;_ @_ ">
                  <c:v>8531</c:v>
                </c:pt>
                <c:pt idx="296" formatCode="_ * #,##0_ ;_ * \-#,##0_ ;_ * &quot;-&quot;??_ ;_ @_ ">
                  <c:v>8537</c:v>
                </c:pt>
                <c:pt idx="297" formatCode="_ * #,##0_ ;_ * \-#,##0_ ;_ * &quot;-&quot;??_ ;_ @_ ">
                  <c:v>8550</c:v>
                </c:pt>
                <c:pt idx="298" formatCode="_ * #,##0_ ;_ * \-#,##0_ ;_ * &quot;-&quot;??_ ;_ @_ ">
                  <c:v>8562</c:v>
                </c:pt>
                <c:pt idx="299" formatCode="_ * #,##0_ ;_ * \-#,##0_ ;_ * &quot;-&quot;??_ ;_ @_ ">
                  <c:v>8562</c:v>
                </c:pt>
                <c:pt idx="300" formatCode="_ * #,##0_ ;_ * \-#,##0_ ;_ * &quot;-&quot;??_ ;_ @_ ">
                  <c:v>8619</c:v>
                </c:pt>
                <c:pt idx="301" formatCode="_ * #,##0_ ;_ * \-#,##0_ ;_ * &quot;-&quot;??_ ;_ @_ ">
                  <c:v>8639</c:v>
                </c:pt>
                <c:pt idx="302" formatCode="_ * #,##0_ ;_ * \-#,##0_ ;_ * &quot;-&quot;??_ ;_ @_ ">
                  <c:v>8639</c:v>
                </c:pt>
                <c:pt idx="303" formatCode="_ * #,##0_ ;_ * \-#,##0_ ;_ * &quot;-&quot;??_ ;_ @_ ">
                  <c:v>8651</c:v>
                </c:pt>
                <c:pt idx="304" formatCode="_ * #,##0_ ;_ * \-#,##0_ ;_ * &quot;-&quot;??_ ;_ @_ ">
                  <c:v>8728</c:v>
                </c:pt>
                <c:pt idx="305" formatCode="_ * #,##0_ ;_ * \-#,##0_ ;_ * &quot;-&quot;??_ ;_ @_ ">
                  <c:v>8904</c:v>
                </c:pt>
                <c:pt idx="306" formatCode="_ * #,##0_ ;_ * \-#,##0_ ;_ * &quot;-&quot;??_ ;_ @_ ">
                  <c:v>8971</c:v>
                </c:pt>
                <c:pt idx="307" formatCode="_ * #,##0_ ;_ * \-#,##0_ ;_ * &quot;-&quot;??_ ;_ @_ ">
                  <c:v>9040</c:v>
                </c:pt>
                <c:pt idx="308" formatCode="_ * #,##0_ ;_ * \-#,##0_ ;_ * &quot;-&quot;??_ ;_ @_ ">
                  <c:v>10657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</c:numCache>
            </c:numRef>
          </c:xVal>
          <c:yVal>
            <c:numRef>
              <c:f>Table!$I$3:$I$1000</c:f>
              <c:numCache>
                <c:formatCode>_ * #,##0_ ;_ * \-#,##0_ ;_ * "-"??_ ;_ @_ </c:formatCode>
                <c:ptCount val="9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  <c:pt idx="293">
                  <c:v>6645</c:v>
                </c:pt>
                <c:pt idx="294">
                  <c:v>6664</c:v>
                </c:pt>
                <c:pt idx="295">
                  <c:v>6711</c:v>
                </c:pt>
                <c:pt idx="296">
                  <c:v>6708</c:v>
                </c:pt>
                <c:pt idx="297">
                  <c:v>6718</c:v>
                </c:pt>
                <c:pt idx="298">
                  <c:v>6707</c:v>
                </c:pt>
                <c:pt idx="299">
                  <c:v>6727</c:v>
                </c:pt>
                <c:pt idx="300">
                  <c:v>6764</c:v>
                </c:pt>
                <c:pt idx="301">
                  <c:v>6781</c:v>
                </c:pt>
                <c:pt idx="302">
                  <c:v>6781</c:v>
                </c:pt>
                <c:pt idx="303">
                  <c:v>6791</c:v>
                </c:pt>
                <c:pt idx="304">
                  <c:v>6859</c:v>
                </c:pt>
                <c:pt idx="305">
                  <c:v>6959</c:v>
                </c:pt>
                <c:pt idx="306">
                  <c:v>7046</c:v>
                </c:pt>
                <c:pt idx="307">
                  <c:v>7177</c:v>
                </c:pt>
                <c:pt idx="308">
                  <c:v>8635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</c:numCache>
            </c:numRef>
          </c:xVal>
          <c:yVal>
            <c:numRef>
              <c:f>Table!$J$3:$J$1000</c:f>
              <c:numCache>
                <c:formatCode>0</c:formatCode>
                <c:ptCount val="9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  <c:pt idx="293">
                  <c:v>868</c:v>
                </c:pt>
                <c:pt idx="294">
                  <c:v>869</c:v>
                </c:pt>
                <c:pt idx="295">
                  <c:v>879</c:v>
                </c:pt>
                <c:pt idx="296">
                  <c:v>883</c:v>
                </c:pt>
                <c:pt idx="297">
                  <c:v>884</c:v>
                </c:pt>
                <c:pt idx="298">
                  <c:v>907</c:v>
                </c:pt>
                <c:pt idx="299">
                  <c:v>884</c:v>
                </c:pt>
                <c:pt idx="300">
                  <c:v>893</c:v>
                </c:pt>
                <c:pt idx="301">
                  <c:v>894</c:v>
                </c:pt>
                <c:pt idx="302">
                  <c:v>894</c:v>
                </c:pt>
                <c:pt idx="303">
                  <c:v>893</c:v>
                </c:pt>
                <c:pt idx="304">
                  <c:v>896</c:v>
                </c:pt>
                <c:pt idx="305">
                  <c:v>977</c:v>
                </c:pt>
                <c:pt idx="306">
                  <c:v>939</c:v>
                </c:pt>
                <c:pt idx="307">
                  <c:v>905</c:v>
                </c:pt>
                <c:pt idx="308">
                  <c:v>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</c:numCache>
            </c:numRef>
          </c:xVal>
          <c:yVal>
            <c:numRef>
              <c:f>Table!$K$3:$K$1000</c:f>
              <c:numCache>
                <c:formatCode>0</c:formatCode>
                <c:ptCount val="9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  <c:pt idx="293">
                  <c:v>924</c:v>
                </c:pt>
                <c:pt idx="294">
                  <c:v>929</c:v>
                </c:pt>
                <c:pt idx="295">
                  <c:v>941</c:v>
                </c:pt>
                <c:pt idx="296">
                  <c:v>946</c:v>
                </c:pt>
                <c:pt idx="297">
                  <c:v>948</c:v>
                </c:pt>
                <c:pt idx="298">
                  <c:v>948</c:v>
                </c:pt>
                <c:pt idx="299">
                  <c:v>951</c:v>
                </c:pt>
                <c:pt idx="300">
                  <c:v>962</c:v>
                </c:pt>
                <c:pt idx="301">
                  <c:v>964</c:v>
                </c:pt>
                <c:pt idx="302">
                  <c:v>964</c:v>
                </c:pt>
                <c:pt idx="303">
                  <c:v>967</c:v>
                </c:pt>
                <c:pt idx="304">
                  <c:v>973</c:v>
                </c:pt>
                <c:pt idx="305">
                  <c:v>968</c:v>
                </c:pt>
                <c:pt idx="306">
                  <c:v>986</c:v>
                </c:pt>
                <c:pt idx="307">
                  <c:v>958</c:v>
                </c:pt>
                <c:pt idx="308">
                  <c:v>1043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88</c:v>
                </c:pt>
                <c:pt idx="298">
                  <c:v>88</c:v>
                </c:pt>
                <c:pt idx="299">
                  <c:v>88</c:v>
                </c:pt>
                <c:pt idx="300">
                  <c:v>89</c:v>
                </c:pt>
                <c:pt idx="301">
                  <c:v>89</c:v>
                </c:pt>
                <c:pt idx="302">
                  <c:v>89</c:v>
                </c:pt>
                <c:pt idx="303">
                  <c:v>89</c:v>
                </c:pt>
                <c:pt idx="304">
                  <c:v>89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311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G312" sqref="G312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  <row r="296" spans="1:15" x14ac:dyDescent="0.2">
      <c r="A296" s="1">
        <v>45817</v>
      </c>
      <c r="B296" s="2">
        <v>9</v>
      </c>
      <c r="C296">
        <f t="shared" ref="C296" si="498">SUM(D296:F296)</f>
        <v>1673</v>
      </c>
      <c r="D296">
        <v>1105</v>
      </c>
      <c r="E296">
        <v>371</v>
      </c>
      <c r="F296" s="3">
        <v>197</v>
      </c>
      <c r="G296" s="4">
        <v>86</v>
      </c>
      <c r="H296" s="16">
        <f t="shared" ref="H296" si="499">SUM(I296:K296)-SUM(L296:N296)</f>
        <v>8437</v>
      </c>
      <c r="I296" s="5">
        <v>6645</v>
      </c>
      <c r="J296" s="6">
        <v>868</v>
      </c>
      <c r="K296" s="7">
        <v>924</v>
      </c>
      <c r="L296">
        <v>0</v>
      </c>
      <c r="M296">
        <v>0</v>
      </c>
      <c r="N296">
        <v>0</v>
      </c>
      <c r="O296">
        <v>23</v>
      </c>
    </row>
    <row r="297" spans="1:15" x14ac:dyDescent="0.2">
      <c r="A297" s="1">
        <v>45818</v>
      </c>
      <c r="B297" s="2">
        <v>9</v>
      </c>
      <c r="C297">
        <f t="shared" ref="C297" si="500">SUM(D297:F297)</f>
        <v>1673</v>
      </c>
      <c r="D297">
        <v>1105</v>
      </c>
      <c r="E297">
        <v>371</v>
      </c>
      <c r="F297" s="3">
        <v>197</v>
      </c>
      <c r="G297" s="4">
        <v>86</v>
      </c>
      <c r="H297" s="16">
        <f t="shared" ref="H297" si="501">SUM(I297:K297)-SUM(L297:N297)</f>
        <v>8462</v>
      </c>
      <c r="I297" s="5">
        <v>6664</v>
      </c>
      <c r="J297" s="6">
        <v>869</v>
      </c>
      <c r="K297" s="7">
        <v>929</v>
      </c>
      <c r="L297">
        <v>0</v>
      </c>
      <c r="M297">
        <v>0</v>
      </c>
      <c r="N297">
        <v>0</v>
      </c>
      <c r="O297">
        <v>23</v>
      </c>
    </row>
    <row r="298" spans="1:15" x14ac:dyDescent="0.2">
      <c r="A298" s="1">
        <v>45822</v>
      </c>
      <c r="B298" s="2">
        <v>9</v>
      </c>
      <c r="C298">
        <f t="shared" ref="C298" si="502">SUM(D298:F298)</f>
        <v>1673</v>
      </c>
      <c r="D298">
        <v>1105</v>
      </c>
      <c r="E298">
        <v>371</v>
      </c>
      <c r="F298" s="3">
        <v>197</v>
      </c>
      <c r="G298" s="4">
        <v>87</v>
      </c>
      <c r="H298" s="16">
        <f t="shared" ref="H298" si="503">SUM(I298:K298)-SUM(L298:N298)</f>
        <v>8531</v>
      </c>
      <c r="I298" s="5">
        <v>6711</v>
      </c>
      <c r="J298" s="6">
        <v>879</v>
      </c>
      <c r="K298" s="7">
        <v>941</v>
      </c>
      <c r="L298">
        <v>0</v>
      </c>
      <c r="M298">
        <v>0</v>
      </c>
      <c r="N298">
        <v>0</v>
      </c>
      <c r="O298">
        <v>23</v>
      </c>
    </row>
    <row r="299" spans="1:15" x14ac:dyDescent="0.2">
      <c r="A299" s="1">
        <v>45823</v>
      </c>
      <c r="B299" s="2">
        <v>9</v>
      </c>
      <c r="C299">
        <f t="shared" ref="C299" si="504">SUM(D299:F299)</f>
        <v>1673</v>
      </c>
      <c r="D299">
        <v>1105</v>
      </c>
      <c r="E299">
        <v>371</v>
      </c>
      <c r="F299" s="3">
        <v>197</v>
      </c>
      <c r="G299" s="4">
        <v>88</v>
      </c>
      <c r="H299" s="16">
        <f t="shared" ref="H299" si="505">SUM(I299:K299)-SUM(L299:N299)</f>
        <v>8537</v>
      </c>
      <c r="I299" s="5">
        <v>6708</v>
      </c>
      <c r="J299" s="6">
        <v>883</v>
      </c>
      <c r="K299" s="7">
        <v>946</v>
      </c>
      <c r="L299">
        <v>0</v>
      </c>
      <c r="M299">
        <v>0</v>
      </c>
      <c r="N299">
        <v>0</v>
      </c>
      <c r="O299">
        <v>23</v>
      </c>
    </row>
    <row r="300" spans="1:15" x14ac:dyDescent="0.2">
      <c r="A300" s="1">
        <v>45831</v>
      </c>
      <c r="B300" s="2">
        <v>9</v>
      </c>
      <c r="C300">
        <f t="shared" ref="C300" si="506">SUM(D300:F300)</f>
        <v>1673</v>
      </c>
      <c r="D300">
        <v>1105</v>
      </c>
      <c r="E300">
        <v>371</v>
      </c>
      <c r="F300" s="3">
        <v>197</v>
      </c>
      <c r="G300" s="4">
        <v>88</v>
      </c>
      <c r="H300" s="16">
        <f t="shared" ref="H300" si="507">SUM(I300:K300)-SUM(L300:N300)</f>
        <v>8550</v>
      </c>
      <c r="I300" s="5">
        <v>6718</v>
      </c>
      <c r="J300" s="6">
        <v>884</v>
      </c>
      <c r="K300" s="7">
        <v>948</v>
      </c>
      <c r="L300">
        <v>0</v>
      </c>
      <c r="M300">
        <v>0</v>
      </c>
      <c r="N300">
        <v>0</v>
      </c>
      <c r="O300">
        <v>23</v>
      </c>
    </row>
    <row r="301" spans="1:15" x14ac:dyDescent="0.2">
      <c r="A301" s="1">
        <v>45832</v>
      </c>
      <c r="B301" s="2">
        <v>6707</v>
      </c>
      <c r="C301">
        <f t="shared" ref="C301" si="508">SUM(D301:F301)</f>
        <v>1673</v>
      </c>
      <c r="D301">
        <v>1105</v>
      </c>
      <c r="E301">
        <v>371</v>
      </c>
      <c r="F301" s="3">
        <v>197</v>
      </c>
      <c r="G301" s="4">
        <v>88</v>
      </c>
      <c r="H301" s="16">
        <f t="shared" ref="H301" si="509">SUM(I301:K301)-SUM(L301:N301)</f>
        <v>8562</v>
      </c>
      <c r="I301" s="5">
        <v>6707</v>
      </c>
      <c r="J301" s="6">
        <v>907</v>
      </c>
      <c r="K301" s="7">
        <v>948</v>
      </c>
      <c r="L301">
        <v>0</v>
      </c>
      <c r="M301">
        <v>0</v>
      </c>
      <c r="N301">
        <v>0</v>
      </c>
      <c r="O301">
        <v>23</v>
      </c>
    </row>
    <row r="302" spans="1:15" x14ac:dyDescent="0.2">
      <c r="A302" s="1">
        <v>45833</v>
      </c>
      <c r="B302" s="2">
        <v>6707</v>
      </c>
      <c r="C302">
        <f t="shared" ref="C302" si="510">SUM(D302:F302)</f>
        <v>1673</v>
      </c>
      <c r="D302">
        <v>1105</v>
      </c>
      <c r="E302">
        <v>371</v>
      </c>
      <c r="F302" s="3">
        <v>197</v>
      </c>
      <c r="G302" s="4">
        <v>88</v>
      </c>
      <c r="H302" s="16">
        <f t="shared" ref="H302" si="511">SUM(I302:K302)-SUM(L302:N302)</f>
        <v>8562</v>
      </c>
      <c r="I302" s="5">
        <v>6727</v>
      </c>
      <c r="J302" s="6">
        <v>884</v>
      </c>
      <c r="K302" s="7">
        <v>951</v>
      </c>
      <c r="L302">
        <v>0</v>
      </c>
      <c r="M302">
        <v>0</v>
      </c>
      <c r="N302">
        <v>0</v>
      </c>
      <c r="O302">
        <v>23</v>
      </c>
    </row>
    <row r="303" spans="1:15" x14ac:dyDescent="0.2">
      <c r="A303" s="1">
        <v>45844</v>
      </c>
      <c r="B303" s="2">
        <v>6707</v>
      </c>
      <c r="C303">
        <f t="shared" ref="C303" si="512">SUM(D303:F303)</f>
        <v>1673</v>
      </c>
      <c r="D303">
        <v>1105</v>
      </c>
      <c r="E303">
        <v>371</v>
      </c>
      <c r="F303" s="3">
        <v>197</v>
      </c>
      <c r="G303" s="4">
        <v>89</v>
      </c>
      <c r="H303" s="16">
        <f t="shared" ref="H303" si="513">SUM(I303:K303)-SUM(L303:N303)</f>
        <v>8619</v>
      </c>
      <c r="I303" s="5">
        <v>6764</v>
      </c>
      <c r="J303" s="6">
        <v>893</v>
      </c>
      <c r="K303" s="7">
        <v>962</v>
      </c>
      <c r="L303">
        <v>0</v>
      </c>
      <c r="M303">
        <v>0</v>
      </c>
      <c r="N303">
        <v>0</v>
      </c>
      <c r="O303">
        <v>23</v>
      </c>
    </row>
    <row r="304" spans="1:15" x14ac:dyDescent="0.2">
      <c r="A304" s="1">
        <v>45857</v>
      </c>
      <c r="B304" s="2">
        <v>6707</v>
      </c>
      <c r="C304">
        <f t="shared" ref="C304" si="514">SUM(D304:F304)</f>
        <v>1673</v>
      </c>
      <c r="D304">
        <v>1105</v>
      </c>
      <c r="E304">
        <v>371</v>
      </c>
      <c r="F304" s="3">
        <v>197</v>
      </c>
      <c r="G304" s="4">
        <v>89</v>
      </c>
      <c r="H304" s="16">
        <f t="shared" ref="H304" si="515">SUM(I304:K304)-SUM(L304:N304)</f>
        <v>8639</v>
      </c>
      <c r="I304" s="5">
        <v>6781</v>
      </c>
      <c r="J304" s="6">
        <v>894</v>
      </c>
      <c r="K304" s="7">
        <v>964</v>
      </c>
      <c r="L304">
        <v>0</v>
      </c>
      <c r="M304">
        <v>0</v>
      </c>
      <c r="N304">
        <v>0</v>
      </c>
      <c r="O304">
        <v>23</v>
      </c>
    </row>
    <row r="305" spans="1:15" x14ac:dyDescent="0.2">
      <c r="A305" s="1">
        <v>45858</v>
      </c>
      <c r="B305" s="2">
        <v>6707</v>
      </c>
      <c r="C305">
        <f t="shared" ref="C305" si="516">SUM(D305:F305)</f>
        <v>1673</v>
      </c>
      <c r="D305">
        <v>1105</v>
      </c>
      <c r="E305">
        <v>371</v>
      </c>
      <c r="F305" s="3">
        <v>197</v>
      </c>
      <c r="G305" s="4">
        <v>89</v>
      </c>
      <c r="H305" s="16">
        <f t="shared" ref="H305" si="517">SUM(I305:K305)-SUM(L305:N305)</f>
        <v>8639</v>
      </c>
      <c r="I305" s="5">
        <v>6781</v>
      </c>
      <c r="J305" s="6">
        <v>894</v>
      </c>
      <c r="K305" s="7">
        <v>964</v>
      </c>
      <c r="L305">
        <v>0</v>
      </c>
      <c r="M305">
        <v>0</v>
      </c>
      <c r="N305">
        <v>0</v>
      </c>
      <c r="O305">
        <v>23</v>
      </c>
    </row>
    <row r="306" spans="1:15" x14ac:dyDescent="0.2">
      <c r="A306" s="1">
        <v>45868</v>
      </c>
      <c r="B306" s="2">
        <v>6707</v>
      </c>
      <c r="C306">
        <f t="shared" ref="C306" si="518">SUM(D306:F306)</f>
        <v>1673</v>
      </c>
      <c r="D306">
        <v>1105</v>
      </c>
      <c r="E306">
        <v>371</v>
      </c>
      <c r="F306" s="3">
        <v>197</v>
      </c>
      <c r="G306" s="4">
        <v>89</v>
      </c>
      <c r="H306" s="16">
        <f t="shared" ref="H306" si="519">SUM(I306:K306)-SUM(L306:N306)</f>
        <v>8651</v>
      </c>
      <c r="I306" s="5">
        <v>6791</v>
      </c>
      <c r="J306" s="6">
        <v>893</v>
      </c>
      <c r="K306" s="7">
        <v>967</v>
      </c>
      <c r="L306">
        <v>0</v>
      </c>
      <c r="M306">
        <v>0</v>
      </c>
      <c r="N306">
        <v>0</v>
      </c>
      <c r="O306">
        <v>23</v>
      </c>
    </row>
    <row r="307" spans="1:15" x14ac:dyDescent="0.2">
      <c r="A307" s="1">
        <v>45870</v>
      </c>
      <c r="B307" s="2">
        <v>6707</v>
      </c>
      <c r="C307">
        <f t="shared" ref="C307" si="520">SUM(D307:F307)</f>
        <v>1673</v>
      </c>
      <c r="D307">
        <v>1105</v>
      </c>
      <c r="E307">
        <v>371</v>
      </c>
      <c r="F307" s="3">
        <v>197</v>
      </c>
      <c r="G307" s="4">
        <v>89</v>
      </c>
      <c r="H307" s="16">
        <f t="shared" ref="H307" si="521">SUM(I307:K307)-SUM(L307:N307)</f>
        <v>8728</v>
      </c>
      <c r="I307" s="5">
        <v>6859</v>
      </c>
      <c r="J307" s="6">
        <v>896</v>
      </c>
      <c r="K307" s="7">
        <v>973</v>
      </c>
      <c r="L307">
        <v>0</v>
      </c>
      <c r="M307">
        <v>0</v>
      </c>
      <c r="N307">
        <v>0</v>
      </c>
      <c r="O307">
        <v>23</v>
      </c>
    </row>
    <row r="308" spans="1:15" x14ac:dyDescent="0.2">
      <c r="A308" s="1">
        <v>45892</v>
      </c>
      <c r="B308" s="2">
        <v>6707</v>
      </c>
      <c r="C308">
        <f t="shared" ref="C308" si="522">SUM(D308:F308)</f>
        <v>1673</v>
      </c>
      <c r="D308">
        <v>1105</v>
      </c>
      <c r="E308">
        <v>371</v>
      </c>
      <c r="F308" s="3">
        <v>197</v>
      </c>
      <c r="G308" s="4">
        <v>90</v>
      </c>
      <c r="H308" s="16">
        <f t="shared" ref="H308" si="523">SUM(I308:K308)-SUM(L308:N308)</f>
        <v>8904</v>
      </c>
      <c r="I308" s="5">
        <v>6959</v>
      </c>
      <c r="J308" s="6">
        <v>977</v>
      </c>
      <c r="K308" s="7">
        <v>968</v>
      </c>
      <c r="L308">
        <v>0</v>
      </c>
      <c r="M308">
        <v>0</v>
      </c>
      <c r="N308">
        <v>0</v>
      </c>
      <c r="O308">
        <v>23</v>
      </c>
    </row>
    <row r="309" spans="1:15" x14ac:dyDescent="0.2">
      <c r="A309" s="1">
        <v>45895</v>
      </c>
      <c r="B309" s="2">
        <v>6707</v>
      </c>
      <c r="C309">
        <f t="shared" ref="C309" si="524">SUM(D309:F309)</f>
        <v>1673</v>
      </c>
      <c r="D309">
        <v>1105</v>
      </c>
      <c r="E309">
        <v>371</v>
      </c>
      <c r="F309" s="3">
        <v>197</v>
      </c>
      <c r="G309" s="4">
        <v>90</v>
      </c>
      <c r="H309" s="16">
        <f t="shared" ref="H309" si="525">SUM(I309:K309)-SUM(L309:N309)</f>
        <v>8971</v>
      </c>
      <c r="I309" s="5">
        <v>7046</v>
      </c>
      <c r="J309" s="6">
        <v>939</v>
      </c>
      <c r="K309" s="7">
        <v>986</v>
      </c>
      <c r="L309">
        <v>0</v>
      </c>
      <c r="M309">
        <v>0</v>
      </c>
      <c r="N309">
        <v>0</v>
      </c>
      <c r="O309">
        <v>24</v>
      </c>
    </row>
    <row r="310" spans="1:15" x14ac:dyDescent="0.2">
      <c r="A310" s="1">
        <v>45898</v>
      </c>
      <c r="B310" s="2">
        <v>6707</v>
      </c>
      <c r="C310">
        <f t="shared" ref="C310" si="526">SUM(D310:F310)</f>
        <v>1673</v>
      </c>
      <c r="D310">
        <v>1105</v>
      </c>
      <c r="E310">
        <v>371</v>
      </c>
      <c r="F310" s="3">
        <v>197</v>
      </c>
      <c r="G310" s="4">
        <v>90</v>
      </c>
      <c r="H310" s="16">
        <f t="shared" ref="H310" si="527">SUM(I310:K310)-SUM(L310:N310)</f>
        <v>9040</v>
      </c>
      <c r="I310" s="5">
        <v>7177</v>
      </c>
      <c r="J310" s="6">
        <v>905</v>
      </c>
      <c r="K310" s="7">
        <v>958</v>
      </c>
      <c r="L310">
        <v>0</v>
      </c>
      <c r="M310">
        <v>0</v>
      </c>
      <c r="N310">
        <v>0</v>
      </c>
      <c r="O310">
        <v>24</v>
      </c>
    </row>
    <row r="311" spans="1:15" x14ac:dyDescent="0.2">
      <c r="A311" s="1">
        <v>45908</v>
      </c>
      <c r="B311" s="2">
        <v>6707</v>
      </c>
      <c r="C311">
        <f t="shared" ref="C311" si="528">SUM(D311:F311)</f>
        <v>1673</v>
      </c>
      <c r="D311">
        <v>1105</v>
      </c>
      <c r="E311">
        <v>371</v>
      </c>
      <c r="F311" s="3">
        <v>197</v>
      </c>
      <c r="G311" s="4">
        <v>99</v>
      </c>
      <c r="H311" s="16">
        <f t="shared" ref="H311" si="529">SUM(I311:K311)-SUM(L311:N311)</f>
        <v>10657</v>
      </c>
      <c r="I311" s="5">
        <v>8635</v>
      </c>
      <c r="J311" s="6">
        <v>979</v>
      </c>
      <c r="K311" s="7">
        <v>1043</v>
      </c>
      <c r="L311">
        <v>0</v>
      </c>
      <c r="M311">
        <v>0</v>
      </c>
      <c r="N311">
        <v>0</v>
      </c>
      <c r="O311">
        <v>24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16" sqref="A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2025-09-08T20:43:49Z</dcterms:modified>
</cp:coreProperties>
</file>