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9DB15DD7-8055-6246-941D-AA67B6A2FD6D}" xr6:coauthVersionLast="47" xr6:coauthVersionMax="47" xr10:uidLastSave="{00000000-0000-0000-0000-000000000000}"/>
  <bookViews>
    <workbookView xWindow="0" yWindow="500" windowWidth="51200" windowHeight="26440" xr2:uid="{186BA102-7DEB-D04F-9935-E140A076FA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1" i="1" l="1"/>
  <c r="M31" i="1"/>
  <c r="E31" i="1"/>
  <c r="F31" i="1"/>
  <c r="G31" i="1"/>
  <c r="H31" i="1"/>
  <c r="I31" i="1"/>
  <c r="J31" i="1"/>
  <c r="K31" i="1"/>
  <c r="L31" i="1"/>
  <c r="N31" i="1"/>
  <c r="O31" i="1"/>
  <c r="Q31" i="1"/>
  <c r="S31" i="1"/>
  <c r="R31" i="1"/>
  <c r="U31" i="1"/>
  <c r="V12" i="1"/>
  <c r="V29" i="1"/>
  <c r="V7" i="1"/>
  <c r="V8" i="1"/>
  <c r="V9" i="1"/>
  <c r="V10" i="1"/>
  <c r="V11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P31" i="1"/>
  <c r="V31" i="1" l="1"/>
</calcChain>
</file>

<file path=xl/sharedStrings.xml><?xml version="1.0" encoding="utf-8"?>
<sst xmlns="http://schemas.openxmlformats.org/spreadsheetml/2006/main" count="140" uniqueCount="74">
  <si>
    <t>Albert</t>
  </si>
  <si>
    <t>Experimenteel</t>
  </si>
  <si>
    <t>Macro</t>
  </si>
  <si>
    <t>Minimaal</t>
  </si>
  <si>
    <t>Panorama</t>
  </si>
  <si>
    <t>Portret</t>
  </si>
  <si>
    <t>Nabewerking</t>
  </si>
  <si>
    <t>Straat</t>
  </si>
  <si>
    <t>Reis</t>
  </si>
  <si>
    <t>Abstract</t>
  </si>
  <si>
    <t>Architectuur</t>
  </si>
  <si>
    <t>Vogels</t>
  </si>
  <si>
    <t>Zwart-wit</t>
  </si>
  <si>
    <t>Conceptueel</t>
  </si>
  <si>
    <t>Concert</t>
  </si>
  <si>
    <t>Landschap</t>
  </si>
  <si>
    <t xml:space="preserve">    ‣ Maximaal 3 trefwoorden per persoon</t>
  </si>
  <si>
    <t>Anke</t>
  </si>
  <si>
    <t>Spijker</t>
  </si>
  <si>
    <t>Annet</t>
  </si>
  <si>
    <t>Kars</t>
  </si>
  <si>
    <t>Bettina</t>
  </si>
  <si>
    <t>Eric</t>
  </si>
  <si>
    <t>van de Ven</t>
  </si>
  <si>
    <t>Francien</t>
  </si>
  <si>
    <t>van Mil</t>
  </si>
  <si>
    <t xml:space="preserve">Hans </t>
  </si>
  <si>
    <t>van Gorp</t>
  </si>
  <si>
    <t>voornaam</t>
  </si>
  <si>
    <t>achternaam</t>
  </si>
  <si>
    <t>documentaire?</t>
  </si>
  <si>
    <t>Krüsemann</t>
  </si>
  <si>
    <t>Jelle</t>
  </si>
  <si>
    <t>van der Voort</t>
  </si>
  <si>
    <t>Joep</t>
  </si>
  <si>
    <t>Julicher</t>
  </si>
  <si>
    <t>Lex</t>
  </si>
  <si>
    <t>Augusteijn</t>
  </si>
  <si>
    <t>Marika</t>
  </si>
  <si>
    <t>Beckers-van Hout</t>
  </si>
  <si>
    <t>de Graaf-de Vos</t>
  </si>
  <si>
    <t>Miep</t>
  </si>
  <si>
    <t>Franssen</t>
  </si>
  <si>
    <t>Peter</t>
  </si>
  <si>
    <t>van den Hamer</t>
  </si>
  <si>
    <t>Piet</t>
  </si>
  <si>
    <t>van der Putten</t>
  </si>
  <si>
    <t>Regina</t>
  </si>
  <si>
    <t>Bakker</t>
  </si>
  <si>
    <t>Rob</t>
  </si>
  <si>
    <t>van Doorn</t>
  </si>
  <si>
    <t xml:space="preserve">Ton </t>
  </si>
  <si>
    <t>Buijs</t>
  </si>
  <si>
    <t>Ton</t>
  </si>
  <si>
    <t>Roovers</t>
  </si>
  <si>
    <t>Toon</t>
  </si>
  <si>
    <t>Mouws</t>
  </si>
  <si>
    <t>Truus</t>
  </si>
  <si>
    <t>Michielsen</t>
  </si>
  <si>
    <t>Willem</t>
  </si>
  <si>
    <t>Wim</t>
  </si>
  <si>
    <t>Heijne</t>
  </si>
  <si>
    <t>✓</t>
  </si>
  <si>
    <t>Gezien?</t>
  </si>
  <si>
    <t>eventueel voorstel voor 
nieuw trefwoord</t>
  </si>
  <si>
    <t>#</t>
  </si>
  <si>
    <t>Spelregels</t>
  </si>
  <si>
    <t xml:space="preserve">    ‣ Trefwoorden per persoon kunnen later waar nodig aangepast worden. </t>
  </si>
  <si>
    <t xml:space="preserve">    ‣ Door Peter ingevulde trefwoorden mag je gerust aanpassen</t>
  </si>
  <si>
    <t xml:space="preserve">    ‣ Je mag een ontbrekend trefwoord voorstellen (vaak leverbaar ;-)</t>
  </si>
  <si>
    <t>.</t>
  </si>
  <si>
    <t>Museum</t>
  </si>
  <si>
    <t>Koning</t>
  </si>
  <si>
    <t>Zelfexpressie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</si>
</sst>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2" x14ac:knownFonts="1">
    <font>
      <sz val="12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theme="0" tint="-0.14999847407452621"/>
      <name val="Aptos Narrow"/>
      <family val="2"/>
      <scheme val="minor"/>
    </font>
    <font>
      <b/>
      <sz val="16"/>
      <color theme="1"/>
      <name val="Aptos Narrow"/>
      <scheme val="minor"/>
    </font>
    <font>
      <sz val="16"/>
      <color theme="1"/>
      <name val="Aptos Narrow"/>
      <scheme val="minor"/>
    </font>
    <font>
      <b/>
      <sz val="16"/>
      <color theme="1"/>
      <name val="Aptos Narrow"/>
      <family val="2"/>
      <scheme val="minor"/>
    </font>
    <font>
      <sz val="16"/>
      <color theme="0" tint="-0.34998626667073579"/>
      <name val="Aptos Narrow"/>
      <family val="2"/>
      <scheme val="minor"/>
    </font>
    <font>
      <sz val="16"/>
      <color rgb="FF000000"/>
      <name val="Times New Roman"/>
      <family val="1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6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textRotation="45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textRotation="45"/>
    </xf>
    <xf numFmtId="0" fontId="3" fillId="0" borderId="0" xfId="0" applyFont="1" applyAlignment="1">
      <alignment horizontal="center" textRotation="45"/>
    </xf>
    <xf numFmtId="0" fontId="5" fillId="0" borderId="0" xfId="0" applyFont="1" applyAlignment="1">
      <alignment horizontal="center" textRotation="45"/>
    </xf>
    <xf numFmtId="0" fontId="6" fillId="0" borderId="0" xfId="0" applyFont="1"/>
    <xf numFmtId="0" fontId="5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textRotation="45"/>
    </xf>
    <xf numFmtId="0" fontId="8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textRotation="45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15" fontId="1" fillId="0" borderId="0" xfId="0" applyNumberFormat="1" applyFont="1"/>
    <xf numFmtId="0" fontId="5" fillId="0" borderId="0" xfId="0" applyFont="1" applyAlignment="1">
      <alignment horizontal="center" vertical="center" textRotation="45"/>
    </xf>
    <xf numFmtId="9" fontId="4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 textRotation="45"/>
    </xf>
    <xf numFmtId="0" fontId="9" fillId="0" borderId="0" xfId="0" applyFont="1" applyAlignment="1">
      <alignment horizontal="left" vertical="center" textRotation="45"/>
    </xf>
    <xf numFmtId="0" fontId="11" fillId="0" borderId="0" xfId="0" applyFont="1" applyAlignment="1">
      <alignment horizontal="left" vertical="center" textRotation="45"/>
    </xf>
    <xf numFmtId="0" fontId="1" fillId="0" borderId="0" xfId="0" applyFont="1" applyAlignment="1">
      <alignment horizontal="left"/>
    </xf>
    <xf numFmtId="8" fontId="1" fillId="0" borderId="0" xfId="0" applyNumberFormat="1" applyFont="1"/>
    <xf numFmtId="0" fontId="5" fillId="0" borderId="0" xfId="0" applyFont="1" applyAlignment="1">
      <alignment horizontal="left" textRotation="45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left"/>
    </xf>
    <xf numFmtId="0" fontId="10" fillId="2" borderId="0" xfId="0" applyFont="1" applyFill="1" applyAlignment="1">
      <alignment horizontal="center" vertical="center" textRotation="90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4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scheme val="minor"/>
      </font>
      <numFmt numFmtId="13" formatCode="0%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ptos Narrow"/>
        <family val="2"/>
        <scheme val="minor"/>
      </font>
      <alignment horizontal="center" vertical="bottom" textRotation="45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8A14CD0-18C7-B54E-BC1D-313A04F7E9E7}" name="Table1" displayName="Table1" ref="A6:V31" totalsRowCount="1" headerRowDxfId="46" dataDxfId="45" totalsRowDxfId="44">
  <autoFilter ref="A6:V30" xr:uid="{18A14CD0-18C7-B54E-BC1D-313A04F7E9E7}"/>
  <tableColumns count="22">
    <tableColumn id="19" xr3:uid="{2104FAC0-B37F-7E4D-8035-A0C747D5CE8A}" name="Gezien?" totalsRowFunction="custom" dataDxfId="43" totalsRowDxfId="21">
      <totalsRowFormula>COUNTIF(A7:A29,"✓")/COUNTA(B7:B29)</totalsRowFormula>
    </tableColumn>
    <tableColumn id="1" xr3:uid="{9313EFF0-1C40-7F4D-B439-C13034C06AA1}" name="voornaam" dataDxfId="42" totalsRowDxfId="20"/>
    <tableColumn id="2" xr3:uid="{FE987FD6-D8D1-0F4A-A4B4-1E737B6E77DF}" name="achternaam" dataDxfId="41" totalsRowDxfId="19"/>
    <tableColumn id="18" xr3:uid="{F762D242-8B7F-1147-BBFB-3246F5000811}" name="eventueel voorstel voor _x000a_nieuw trefwoord" totalsRowLabel="#" dataDxfId="40" totalsRowDxfId="18"/>
    <tableColumn id="3" xr3:uid="{3B6A13EE-99F5-7441-8057-E1A06F70075A}" name="Abstract" totalsRowFunction="custom" dataDxfId="39" totalsRowDxfId="17">
      <totalsRowFormula>COUNTA(E7:E30)</totalsRowFormula>
    </tableColumn>
    <tableColumn id="4" xr3:uid="{E9B92604-5273-624A-92B0-22FFB11BEC40}" name="Architectuur" totalsRowFunction="custom" dataDxfId="38" totalsRowDxfId="16">
      <totalsRowFormula>COUNTA(F7:F30)</totalsRowFormula>
    </tableColumn>
    <tableColumn id="6" xr3:uid="{832AF978-DCE3-DA47-B36A-9D928FCF0BF1}" name="Conceptueel" totalsRowFunction="custom" dataDxfId="37" totalsRowDxfId="15">
      <totalsRowFormula>COUNTA(G7:G30)</totalsRowFormula>
    </tableColumn>
    <tableColumn id="7" xr3:uid="{64143930-3345-DA4D-9135-20E16BCCB08E}" name="Concert" totalsRowFunction="custom" dataDxfId="36" totalsRowDxfId="14">
      <totalsRowFormula>COUNTA(H7:H30)</totalsRowFormula>
    </tableColumn>
    <tableColumn id="8" xr3:uid="{6A3F59BA-3F98-6A4B-A8C1-EA8AB1DE8931}" name="Experimenteel" totalsRowFunction="custom" dataDxfId="35" totalsRowDxfId="13">
      <totalsRowFormula>COUNTA(I7:I30)</totalsRowFormula>
    </tableColumn>
    <tableColumn id="9" xr3:uid="{9808A521-A328-EE4B-B306-58401B0D19E2}" name="Landschap" totalsRowFunction="custom" dataDxfId="34" totalsRowDxfId="12">
      <totalsRowFormula>COUNTA(J7:J30)</totalsRowFormula>
    </tableColumn>
    <tableColumn id="10" xr3:uid="{6294B401-5148-FB4A-BB17-7323DF030296}" name="Macro" totalsRowFunction="custom" dataDxfId="33" totalsRowDxfId="11">
      <totalsRowFormula>COUNTA(K7:K30)</totalsRowFormula>
    </tableColumn>
    <tableColumn id="11" xr3:uid="{1D8616D1-F1AE-AE48-AFB2-A7D87E1157ED}" name="Minimaal" totalsRowFunction="custom" dataDxfId="32" totalsRowDxfId="10">
      <totalsRowFormula>COUNTA(L7:L30)</totalsRowFormula>
    </tableColumn>
    <tableColumn id="5" xr3:uid="{34A8085A-25B7-B64C-9185-7DCD6F2A68CF}" name="Museum" totalsRowFunction="custom" dataDxfId="31" totalsRowDxfId="9">
      <totalsRowFormula>COUNTA(M7:M30)</totalsRowFormula>
    </tableColumn>
    <tableColumn id="12" xr3:uid="{093E5B61-D203-5D46-A11D-0D0EADE5D84D}" name="Nabewerking" totalsRowFunction="custom" dataDxfId="30" totalsRowDxfId="8">
      <totalsRowFormula>COUNTA(N7:N30)</totalsRowFormula>
    </tableColumn>
    <tableColumn id="13" xr3:uid="{1B1A8610-E3F0-BB41-8404-F7FBFBFD2F46}" name="Panorama" totalsRowFunction="custom" dataDxfId="29" totalsRowDxfId="7">
      <totalsRowFormula>COUNTA(O7:O30)</totalsRowFormula>
    </tableColumn>
    <tableColumn id="14" xr3:uid="{7BE0DD55-472B-A749-A072-3480901CD6EE}" name="Portret" totalsRowFunction="custom" dataDxfId="28" totalsRowDxfId="6">
      <totalsRowFormula>COUNTA(P7:P30)</totalsRowFormula>
    </tableColumn>
    <tableColumn id="15" xr3:uid="{E2F14896-3DF7-4F48-ACE8-62674FA0BC06}" name="Straat" totalsRowFunction="custom" dataDxfId="27" totalsRowDxfId="5">
      <totalsRowFormula>COUNTA(Q7:Q30)</totalsRowFormula>
    </tableColumn>
    <tableColumn id="16" xr3:uid="{65AC9D6E-D00B-A44E-9C3A-14BE8992B6DC}" name="Reis" totalsRowFunction="custom" dataDxfId="26" totalsRowDxfId="4">
      <totalsRowFormula>COUNTA(R7:R30)</totalsRowFormula>
    </tableColumn>
    <tableColumn id="21" xr3:uid="{4AEC1E64-2A6A-B448-B282-9243A0CD40E2}" name="Vogels" totalsRowFunction="custom" dataDxfId="25" totalsRowDxfId="3">
      <totalsRowFormula>COUNTA(S7:S30)</totalsRowFormula>
    </tableColumn>
    <tableColumn id="20" xr3:uid="{0BCDD0DC-39BA-EE43-BE8C-DB82549B10E5}" name="Zelfexpressie" dataDxfId="24" totalsRowDxfId="2"/>
    <tableColumn id="17" xr3:uid="{7F963F99-D388-E245-AA46-94693F4DD104}" name="Zwart-wit" totalsRowFunction="custom" dataDxfId="23" totalsRowDxfId="1">
      <totalsRowFormula>COUNTA(U7:U30)</totalsRowFormula>
    </tableColumn>
    <tableColumn id="22" xr3:uid="{2371FB57-2F1C-D847-A09F-99790B0E7E04}" name="#" totalsRowFunction="custom" dataDxfId="22" totalsRowDxfId="0">
      <calculatedColumnFormula>COUNTA(Table1[[#This Row],[eventueel voorstel voor 
nieuw trefwoord]:[Zwart-wit]])</calculatedColumnFormula>
      <totalsRowFormula>SUM(Table1[[#Totals],[Abstract]:[Zwart-wit]])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03C53-D149-8D47-9F9C-2A5FA6F563CA}">
  <dimension ref="A1:Y31"/>
  <sheetViews>
    <sheetView tabSelected="1" zoomScale="87" workbookViewId="0">
      <selection activeCell="AA10" sqref="AA10"/>
    </sheetView>
  </sheetViews>
  <sheetFormatPr baseColWidth="10" defaultRowHeight="22" x14ac:dyDescent="0.3"/>
  <cols>
    <col min="1" max="1" width="8.33203125" style="1" customWidth="1"/>
    <col min="2" max="2" width="11.33203125" style="1" bestFit="1" customWidth="1"/>
    <col min="3" max="3" width="20.33203125" style="1" bestFit="1" customWidth="1"/>
    <col min="4" max="4" width="35.5" style="1" customWidth="1"/>
    <col min="5" max="5" width="10.83203125" style="1" customWidth="1"/>
    <col min="6" max="6" width="10.83203125" style="1"/>
    <col min="7" max="10" width="10.83203125" style="1" customWidth="1"/>
    <col min="11" max="11" width="10.83203125" style="1"/>
    <col min="12" max="15" width="10.83203125" style="1" customWidth="1"/>
    <col min="16" max="18" width="10.83203125" style="1"/>
    <col min="19" max="20" width="13.83203125" style="1" customWidth="1"/>
    <col min="21" max="21" width="10.83203125" style="1"/>
    <col min="22" max="22" width="11.5" style="1" customWidth="1"/>
    <col min="23" max="16384" width="10.83203125" style="1"/>
  </cols>
  <sheetData>
    <row r="1" spans="1:25" x14ac:dyDescent="0.3">
      <c r="A1" s="30" t="s">
        <v>66</v>
      </c>
      <c r="B1" s="31" t="s">
        <v>16</v>
      </c>
      <c r="C1" s="31"/>
      <c r="D1" s="31"/>
      <c r="E1" s="31"/>
      <c r="V1" s="19">
        <v>45774</v>
      </c>
    </row>
    <row r="2" spans="1:25" x14ac:dyDescent="0.3">
      <c r="A2" s="30"/>
      <c r="B2" s="31" t="s">
        <v>68</v>
      </c>
      <c r="C2" s="31"/>
      <c r="D2" s="31"/>
      <c r="E2" s="31"/>
    </row>
    <row r="3" spans="1:25" x14ac:dyDescent="0.3">
      <c r="A3" s="30"/>
      <c r="B3" s="31" t="s">
        <v>69</v>
      </c>
      <c r="C3" s="31"/>
      <c r="D3" s="31"/>
      <c r="E3" s="31"/>
    </row>
    <row r="4" spans="1:25" x14ac:dyDescent="0.3">
      <c r="A4" s="30"/>
      <c r="B4" s="31" t="s">
        <v>67</v>
      </c>
      <c r="C4" s="31"/>
      <c r="D4" s="31"/>
      <c r="E4" s="31"/>
    </row>
    <row r="5" spans="1:25" x14ac:dyDescent="0.3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5"/>
    </row>
    <row r="6" spans="1:25" s="2" customFormat="1" ht="85" x14ac:dyDescent="0.2">
      <c r="A6" s="2" t="s">
        <v>63</v>
      </c>
      <c r="B6" s="4" t="s">
        <v>28</v>
      </c>
      <c r="C6" s="4" t="s">
        <v>29</v>
      </c>
      <c r="D6" s="8" t="s">
        <v>64</v>
      </c>
      <c r="E6" s="5" t="s">
        <v>9</v>
      </c>
      <c r="F6" s="6" t="s">
        <v>10</v>
      </c>
      <c r="G6" s="5" t="s">
        <v>13</v>
      </c>
      <c r="H6" s="6" t="s">
        <v>14</v>
      </c>
      <c r="I6" s="6" t="s">
        <v>1</v>
      </c>
      <c r="J6" s="6" t="s">
        <v>15</v>
      </c>
      <c r="K6" s="5" t="s">
        <v>2</v>
      </c>
      <c r="L6" s="6" t="s">
        <v>3</v>
      </c>
      <c r="M6" s="6" t="s">
        <v>71</v>
      </c>
      <c r="N6" s="5" t="s">
        <v>6</v>
      </c>
      <c r="O6" s="5" t="s">
        <v>4</v>
      </c>
      <c r="P6" s="5" t="s">
        <v>5</v>
      </c>
      <c r="Q6" s="5" t="s">
        <v>7</v>
      </c>
      <c r="R6" s="5" t="s">
        <v>8</v>
      </c>
      <c r="S6" s="5" t="s">
        <v>11</v>
      </c>
      <c r="T6" s="27" t="s">
        <v>73</v>
      </c>
      <c r="U6" s="5" t="s">
        <v>12</v>
      </c>
      <c r="V6" s="11" t="s">
        <v>65</v>
      </c>
    </row>
    <row r="7" spans="1:25" ht="45" x14ac:dyDescent="0.3">
      <c r="A7" s="15" t="s">
        <v>62</v>
      </c>
      <c r="B7" s="13" t="s">
        <v>0</v>
      </c>
      <c r="C7" s="14" t="s">
        <v>72</v>
      </c>
      <c r="D7" s="3"/>
      <c r="E7" s="10"/>
      <c r="F7" s="10"/>
      <c r="G7" s="10"/>
      <c r="H7" s="10"/>
      <c r="I7" s="10"/>
      <c r="J7" s="10"/>
      <c r="K7" s="10"/>
      <c r="L7" s="10"/>
      <c r="M7" s="24" t="s">
        <v>71</v>
      </c>
      <c r="N7" s="10"/>
      <c r="O7" s="10"/>
      <c r="P7" s="10"/>
      <c r="Q7" s="23" t="s">
        <v>7</v>
      </c>
      <c r="R7" s="23" t="s">
        <v>8</v>
      </c>
      <c r="S7" s="10"/>
      <c r="T7" s="10"/>
      <c r="U7" s="10"/>
      <c r="V7" s="12">
        <f>COUNTA(Table1[[#This Row],[eventueel voorstel voor 
nieuw trefwoord]:[Zwart-wit]])</f>
        <v>3</v>
      </c>
    </row>
    <row r="8" spans="1:25" ht="60" x14ac:dyDescent="0.3">
      <c r="A8" s="15" t="s">
        <v>62</v>
      </c>
      <c r="B8" s="13" t="s">
        <v>17</v>
      </c>
      <c r="C8" s="14" t="s">
        <v>18</v>
      </c>
      <c r="D8" s="3"/>
      <c r="E8" s="10"/>
      <c r="F8" s="22" t="s">
        <v>10</v>
      </c>
      <c r="G8" s="10"/>
      <c r="H8" s="10"/>
      <c r="I8" s="10"/>
      <c r="J8" s="10"/>
      <c r="K8" s="10"/>
      <c r="L8" s="10"/>
      <c r="M8" s="10"/>
      <c r="N8" s="9" t="s">
        <v>6</v>
      </c>
      <c r="O8" s="10"/>
      <c r="P8" s="10"/>
      <c r="Q8" s="10"/>
      <c r="R8" s="9" t="s">
        <v>8</v>
      </c>
      <c r="S8" s="10"/>
      <c r="T8" s="10"/>
      <c r="U8" s="10"/>
      <c r="V8" s="12">
        <f>COUNTA(Table1[[#This Row],[eventueel voorstel voor 
nieuw trefwoord]:[Zwart-wit]])</f>
        <v>3</v>
      </c>
    </row>
    <row r="9" spans="1:25" ht="52" x14ac:dyDescent="0.3">
      <c r="A9" s="15" t="s">
        <v>62</v>
      </c>
      <c r="B9" s="13" t="s">
        <v>19</v>
      </c>
      <c r="C9" s="14" t="s">
        <v>20</v>
      </c>
      <c r="D9" s="3"/>
      <c r="E9" s="10"/>
      <c r="F9" s="10"/>
      <c r="G9" s="10"/>
      <c r="H9" s="10"/>
      <c r="I9" s="10"/>
      <c r="J9" s="9" t="s">
        <v>15</v>
      </c>
      <c r="K9" s="9" t="s">
        <v>2</v>
      </c>
      <c r="L9" s="10"/>
      <c r="M9" s="10"/>
      <c r="N9" s="10"/>
      <c r="O9" s="10"/>
      <c r="P9" s="10"/>
      <c r="Q9" s="10"/>
      <c r="R9" s="10"/>
      <c r="S9" s="9" t="s">
        <v>11</v>
      </c>
      <c r="T9" s="9"/>
      <c r="U9" s="10"/>
      <c r="V9" s="12">
        <f>COUNTA(Table1[[#This Row],[eventueel voorstel voor 
nieuw trefwoord]:[Zwart-wit]])</f>
        <v>3</v>
      </c>
    </row>
    <row r="10" spans="1:25" ht="55" x14ac:dyDescent="0.3">
      <c r="A10" s="15" t="s">
        <v>62</v>
      </c>
      <c r="B10" s="13" t="s">
        <v>21</v>
      </c>
      <c r="C10" s="14" t="s">
        <v>40</v>
      </c>
      <c r="D10" s="3"/>
      <c r="E10" s="10"/>
      <c r="F10" s="10"/>
      <c r="G10" s="10"/>
      <c r="H10" s="20" t="s">
        <v>14</v>
      </c>
      <c r="I10" s="10"/>
      <c r="J10" s="10"/>
      <c r="K10" s="10"/>
      <c r="L10" s="10"/>
      <c r="M10" s="10"/>
      <c r="N10" s="10"/>
      <c r="O10" s="10"/>
      <c r="P10" s="9" t="s">
        <v>5</v>
      </c>
      <c r="Q10" s="9" t="s">
        <v>7</v>
      </c>
      <c r="R10" s="10"/>
      <c r="S10" s="10"/>
      <c r="T10" s="10"/>
      <c r="U10" s="10"/>
      <c r="V10" s="12">
        <f>COUNTA(Table1[[#This Row],[eventueel voorstel voor 
nieuw trefwoord]:[Zwart-wit]])</f>
        <v>3</v>
      </c>
    </row>
    <row r="11" spans="1:25" ht="65" x14ac:dyDescent="0.3">
      <c r="A11" s="12" t="s">
        <v>70</v>
      </c>
      <c r="B11" s="13" t="s">
        <v>22</v>
      </c>
      <c r="C11" s="14" t="s">
        <v>23</v>
      </c>
      <c r="D11" s="3"/>
      <c r="E11" s="10"/>
      <c r="F11" s="10"/>
      <c r="G11" s="10"/>
      <c r="H11" s="10"/>
      <c r="I11" s="9" t="s">
        <v>1</v>
      </c>
      <c r="J11" s="10"/>
      <c r="K11" s="10"/>
      <c r="L11" s="10"/>
      <c r="M11" s="10"/>
      <c r="N11" s="9" t="s">
        <v>6</v>
      </c>
      <c r="O11" s="10"/>
      <c r="P11" s="10"/>
      <c r="Q11" s="9"/>
      <c r="R11" s="10"/>
      <c r="S11" s="10"/>
      <c r="T11" s="10"/>
      <c r="U11" s="10"/>
      <c r="V11" s="12">
        <f>COUNTA(Table1[[#This Row],[eventueel voorstel voor 
nieuw trefwoord]:[Zwart-wit]])</f>
        <v>2</v>
      </c>
    </row>
    <row r="12" spans="1:25" ht="39" x14ac:dyDescent="0.3">
      <c r="A12" s="15" t="s">
        <v>62</v>
      </c>
      <c r="B12" s="13" t="s">
        <v>24</v>
      </c>
      <c r="C12" s="14" t="s">
        <v>25</v>
      </c>
      <c r="D12" s="3"/>
      <c r="E12" s="10"/>
      <c r="F12" s="10"/>
      <c r="G12" s="10"/>
      <c r="H12" s="10"/>
      <c r="I12" s="10"/>
      <c r="J12" s="10"/>
      <c r="K12" s="9" t="s">
        <v>2</v>
      </c>
      <c r="L12" s="10"/>
      <c r="M12" s="10"/>
      <c r="N12" s="10"/>
      <c r="O12" s="10"/>
      <c r="P12" s="9" t="s">
        <v>5</v>
      </c>
      <c r="Q12" s="9" t="s">
        <v>7</v>
      </c>
      <c r="R12" s="10"/>
      <c r="S12" s="10"/>
      <c r="T12" s="10"/>
      <c r="U12" s="10"/>
      <c r="V12" s="12">
        <f>COUNTA(Table1[[#This Row],[eventueel voorstel voor 
nieuw trefwoord]:[Zwart-wit]])</f>
        <v>3</v>
      </c>
    </row>
    <row r="13" spans="1:25" x14ac:dyDescent="0.3">
      <c r="A13" s="12"/>
      <c r="B13" s="13" t="s">
        <v>26</v>
      </c>
      <c r="C13" s="13" t="s">
        <v>27</v>
      </c>
      <c r="D13" s="3" t="s">
        <v>30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2">
        <f>COUNTA(Table1[[#This Row],[eventueel voorstel voor 
nieuw trefwoord]:[Zwart-wit]])</f>
        <v>1</v>
      </c>
    </row>
    <row r="14" spans="1:25" ht="58" x14ac:dyDescent="0.3">
      <c r="A14" s="15" t="s">
        <v>62</v>
      </c>
      <c r="B14" s="13" t="s">
        <v>26</v>
      </c>
      <c r="C14" s="13" t="s">
        <v>31</v>
      </c>
      <c r="D14" s="3"/>
      <c r="E14" s="10"/>
      <c r="F14" s="22" t="s">
        <v>10</v>
      </c>
      <c r="G14" s="10"/>
      <c r="H14" s="10"/>
      <c r="I14" s="10"/>
      <c r="J14" s="9" t="s">
        <v>15</v>
      </c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9" t="s">
        <v>12</v>
      </c>
      <c r="V14" s="12">
        <f>COUNTA(Table1[[#This Row],[eventueel voorstel voor 
nieuw trefwoord]:[Zwart-wit]])</f>
        <v>3</v>
      </c>
      <c r="Y14" s="26"/>
    </row>
    <row r="15" spans="1:25" ht="45" x14ac:dyDescent="0.3">
      <c r="A15" s="15" t="s">
        <v>62</v>
      </c>
      <c r="B15" s="13" t="s">
        <v>32</v>
      </c>
      <c r="C15" s="14" t="s">
        <v>33</v>
      </c>
      <c r="D15" s="3"/>
      <c r="E15" s="22" t="s">
        <v>9</v>
      </c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9" t="s">
        <v>5</v>
      </c>
      <c r="Q15" s="9" t="s">
        <v>7</v>
      </c>
      <c r="R15" s="10"/>
      <c r="S15" s="10"/>
      <c r="T15" s="10"/>
      <c r="U15" s="10"/>
      <c r="V15" s="12">
        <f>COUNTA(Table1[[#This Row],[eventueel voorstel voor 
nieuw trefwoord]:[Zwart-wit]])</f>
        <v>3</v>
      </c>
    </row>
    <row r="16" spans="1:25" ht="47" x14ac:dyDescent="0.3">
      <c r="A16" s="12"/>
      <c r="B16" s="13" t="s">
        <v>34</v>
      </c>
      <c r="C16" s="14" t="s">
        <v>35</v>
      </c>
      <c r="D16" s="3"/>
      <c r="E16" s="10"/>
      <c r="F16" s="10"/>
      <c r="G16" s="10"/>
      <c r="H16" s="10"/>
      <c r="I16" s="10"/>
      <c r="J16" s="10"/>
      <c r="K16" s="10"/>
      <c r="L16" s="9" t="s">
        <v>3</v>
      </c>
      <c r="M16" s="9"/>
      <c r="N16" s="10"/>
      <c r="O16" s="10"/>
      <c r="P16" s="10"/>
      <c r="Q16" s="10"/>
      <c r="R16" s="10"/>
      <c r="S16" s="10"/>
      <c r="T16" s="10"/>
      <c r="U16" s="10"/>
      <c r="V16" s="12">
        <f>COUNTA(Table1[[#This Row],[eventueel voorstel voor 
nieuw trefwoord]:[Zwart-wit]])</f>
        <v>1</v>
      </c>
    </row>
    <row r="17" spans="1:22" ht="65" x14ac:dyDescent="0.3">
      <c r="A17" s="15" t="s">
        <v>62</v>
      </c>
      <c r="B17" s="13" t="s">
        <v>36</v>
      </c>
      <c r="C17" s="14" t="s">
        <v>37</v>
      </c>
      <c r="D17" s="3"/>
      <c r="E17" s="10"/>
      <c r="F17" s="10"/>
      <c r="G17" s="10"/>
      <c r="H17" s="10"/>
      <c r="I17" s="9" t="s">
        <v>1</v>
      </c>
      <c r="J17" s="10"/>
      <c r="K17" s="9" t="s">
        <v>2</v>
      </c>
      <c r="L17" s="10"/>
      <c r="M17" s="10"/>
      <c r="N17" s="10"/>
      <c r="O17" s="9" t="s">
        <v>4</v>
      </c>
      <c r="P17" s="10"/>
      <c r="Q17" s="10"/>
      <c r="R17" s="10"/>
      <c r="S17" s="10"/>
      <c r="T17" s="10"/>
      <c r="U17" s="10"/>
      <c r="V17" s="12">
        <f>COUNTA(Table1[[#This Row],[eventueel voorstel voor 
nieuw trefwoord]:[Zwart-wit]])</f>
        <v>3</v>
      </c>
    </row>
    <row r="18" spans="1:22" x14ac:dyDescent="0.3">
      <c r="A18" s="12" t="s">
        <v>70</v>
      </c>
      <c r="B18" s="13" t="s">
        <v>38</v>
      </c>
      <c r="C18" s="14" t="s">
        <v>39</v>
      </c>
      <c r="D18" s="3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2">
        <f>COUNTA(Table1[[#This Row],[eventueel voorstel voor 
nieuw trefwoord]:[Zwart-wit]])</f>
        <v>0</v>
      </c>
    </row>
    <row r="19" spans="1:22" ht="62" x14ac:dyDescent="0.3">
      <c r="A19" s="15" t="s">
        <v>62</v>
      </c>
      <c r="B19" s="13" t="s">
        <v>41</v>
      </c>
      <c r="C19" s="14" t="s">
        <v>42</v>
      </c>
      <c r="D19" s="3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22" t="s">
        <v>73</v>
      </c>
      <c r="U19" s="10"/>
      <c r="V19" s="12">
        <f>COUNTA(Table1[[#This Row],[eventueel voorstel voor 
nieuw trefwoord]:[Zwart-wit]])</f>
        <v>1</v>
      </c>
    </row>
    <row r="20" spans="1:22" ht="52" x14ac:dyDescent="0.3">
      <c r="A20" s="15" t="s">
        <v>62</v>
      </c>
      <c r="B20" s="13" t="s">
        <v>43</v>
      </c>
      <c r="C20" s="14" t="s">
        <v>44</v>
      </c>
      <c r="D20" s="3"/>
      <c r="E20" s="10"/>
      <c r="F20" s="9"/>
      <c r="G20" s="10"/>
      <c r="H20" s="10"/>
      <c r="I20" s="10"/>
      <c r="J20" s="9" t="s">
        <v>15</v>
      </c>
      <c r="K20" s="10"/>
      <c r="L20" s="9" t="s">
        <v>3</v>
      </c>
      <c r="M20" s="9"/>
      <c r="N20" s="10"/>
      <c r="O20" s="10"/>
      <c r="P20" s="10"/>
      <c r="Q20" s="10"/>
      <c r="R20" s="9" t="s">
        <v>8</v>
      </c>
      <c r="S20" s="10"/>
      <c r="T20" s="10"/>
      <c r="U20" s="10"/>
      <c r="V20" s="12">
        <f>COUNTA(Table1[[#This Row],[eventueel voorstel voor 
nieuw trefwoord]:[Zwart-wit]])</f>
        <v>3</v>
      </c>
    </row>
    <row r="21" spans="1:22" ht="65" x14ac:dyDescent="0.3">
      <c r="A21" s="12"/>
      <c r="B21" s="13" t="s">
        <v>45</v>
      </c>
      <c r="C21" s="14" t="s">
        <v>46</v>
      </c>
      <c r="D21" s="3"/>
      <c r="E21" s="10"/>
      <c r="F21" s="10"/>
      <c r="G21" s="10"/>
      <c r="H21" s="10"/>
      <c r="I21" s="9" t="s">
        <v>1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2">
        <f>COUNTA(Table1[[#This Row],[eventueel voorstel voor 
nieuw trefwoord]:[Zwart-wit]])</f>
        <v>1</v>
      </c>
    </row>
    <row r="22" spans="1:22" ht="52" x14ac:dyDescent="0.3">
      <c r="A22" s="12"/>
      <c r="B22" s="13" t="s">
        <v>47</v>
      </c>
      <c r="C22" s="14" t="s">
        <v>48</v>
      </c>
      <c r="D22" s="3"/>
      <c r="E22" s="10"/>
      <c r="F22" s="10"/>
      <c r="G22" s="10"/>
      <c r="H22" s="10"/>
      <c r="I22" s="10"/>
      <c r="J22" s="9" t="s">
        <v>15</v>
      </c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2">
        <f>COUNTA(Table1[[#This Row],[eventueel voorstel voor 
nieuw trefwoord]:[Zwart-wit]])</f>
        <v>1</v>
      </c>
    </row>
    <row r="23" spans="1:22" ht="65" x14ac:dyDescent="0.3">
      <c r="A23" s="15" t="s">
        <v>62</v>
      </c>
      <c r="B23" s="13" t="s">
        <v>49</v>
      </c>
      <c r="C23" s="14" t="s">
        <v>50</v>
      </c>
      <c r="D23" s="3"/>
      <c r="E23" s="22" t="s">
        <v>9</v>
      </c>
      <c r="F23" s="10"/>
      <c r="G23" s="9" t="s">
        <v>13</v>
      </c>
      <c r="H23" s="10"/>
      <c r="I23" s="9" t="s">
        <v>1</v>
      </c>
      <c r="J23" s="10"/>
      <c r="K23" s="10"/>
      <c r="L23" s="10"/>
      <c r="M23" s="10"/>
      <c r="N23" s="9"/>
      <c r="O23" s="10"/>
      <c r="P23" s="10"/>
      <c r="Q23" s="10"/>
      <c r="R23" s="10"/>
      <c r="S23" s="10"/>
      <c r="T23" s="10"/>
      <c r="U23" s="10"/>
      <c r="V23" s="12">
        <f>COUNTA(Table1[[#This Row],[eventueel voorstel voor 
nieuw trefwoord]:[Zwart-wit]])</f>
        <v>3</v>
      </c>
    </row>
    <row r="24" spans="1:22" ht="60" x14ac:dyDescent="0.3">
      <c r="A24" s="15" t="s">
        <v>62</v>
      </c>
      <c r="B24" s="13" t="s">
        <v>51</v>
      </c>
      <c r="C24" s="13" t="s">
        <v>52</v>
      </c>
      <c r="D24" s="3"/>
      <c r="E24" s="10"/>
      <c r="F24" s="10"/>
      <c r="G24" s="9" t="s">
        <v>13</v>
      </c>
      <c r="H24" s="10"/>
      <c r="I24" s="10"/>
      <c r="J24" s="9" t="s">
        <v>15</v>
      </c>
      <c r="K24" s="10"/>
      <c r="L24" s="10"/>
      <c r="M24" s="10"/>
      <c r="N24" s="9" t="s">
        <v>6</v>
      </c>
      <c r="O24" s="10"/>
      <c r="P24" s="10"/>
      <c r="Q24" s="10"/>
      <c r="R24" s="10"/>
      <c r="S24" s="10"/>
      <c r="T24" s="10"/>
      <c r="U24" s="10"/>
      <c r="V24" s="12">
        <f>COUNTA(Table1[[#This Row],[eventueel voorstel voor 
nieuw trefwoord]:[Zwart-wit]])</f>
        <v>3</v>
      </c>
    </row>
    <row r="25" spans="1:22" x14ac:dyDescent="0.3">
      <c r="A25" s="12"/>
      <c r="B25" s="13" t="s">
        <v>53</v>
      </c>
      <c r="C25" s="13" t="s">
        <v>54</v>
      </c>
      <c r="D25" s="3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2">
        <f>COUNTA(Table1[[#This Row],[eventueel voorstel voor 
nieuw trefwoord]:[Zwart-wit]])</f>
        <v>0</v>
      </c>
    </row>
    <row r="26" spans="1:22" ht="30" x14ac:dyDescent="0.3">
      <c r="A26" s="28" t="s">
        <v>70</v>
      </c>
      <c r="B26" s="13" t="s">
        <v>55</v>
      </c>
      <c r="C26" s="14" t="s">
        <v>56</v>
      </c>
      <c r="D26" s="3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9" t="s">
        <v>8</v>
      </c>
      <c r="S26" s="10"/>
      <c r="T26" s="10"/>
      <c r="U26" s="10"/>
      <c r="V26" s="12">
        <f>COUNTA(Table1[[#This Row],[eventueel voorstel voor 
nieuw trefwoord]:[Zwart-wit]])</f>
        <v>1</v>
      </c>
    </row>
    <row r="27" spans="1:22" ht="39" x14ac:dyDescent="0.3">
      <c r="A27" s="15" t="s">
        <v>62</v>
      </c>
      <c r="B27" s="13" t="s">
        <v>57</v>
      </c>
      <c r="C27" s="14" t="s">
        <v>58</v>
      </c>
      <c r="D27" s="3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9" t="s">
        <v>5</v>
      </c>
      <c r="Q27" s="10"/>
      <c r="R27" s="10"/>
      <c r="S27" s="10"/>
      <c r="T27" s="10"/>
      <c r="U27" s="10"/>
      <c r="V27" s="12">
        <f>COUNTA(Table1[[#This Row],[eventueel voorstel voor 
nieuw trefwoord]:[Zwart-wit]])</f>
        <v>1</v>
      </c>
    </row>
    <row r="28" spans="1:22" ht="58" x14ac:dyDescent="0.3">
      <c r="A28" s="15" t="s">
        <v>62</v>
      </c>
      <c r="B28" s="13" t="s">
        <v>59</v>
      </c>
      <c r="C28" s="14" t="s">
        <v>20</v>
      </c>
      <c r="D28" s="3"/>
      <c r="E28" s="10"/>
      <c r="F28" s="22" t="s">
        <v>10</v>
      </c>
      <c r="G28" s="10"/>
      <c r="H28" s="10"/>
      <c r="I28" s="10"/>
      <c r="J28" s="9" t="s">
        <v>15</v>
      </c>
      <c r="K28" s="10"/>
      <c r="L28" s="10"/>
      <c r="M28" s="10"/>
      <c r="N28" s="10"/>
      <c r="O28" s="10"/>
      <c r="P28" s="10"/>
      <c r="Q28" s="10"/>
      <c r="R28" s="10"/>
      <c r="S28" s="9" t="s">
        <v>11</v>
      </c>
      <c r="T28" s="9"/>
      <c r="U28" s="10"/>
      <c r="V28" s="12">
        <f>COUNTA(Table1[[#This Row],[eventueel voorstel voor 
nieuw trefwoord]:[Zwart-wit]])</f>
        <v>3</v>
      </c>
    </row>
    <row r="29" spans="1:22" ht="39" x14ac:dyDescent="0.3">
      <c r="A29" s="15" t="s">
        <v>62</v>
      </c>
      <c r="B29" s="13" t="s">
        <v>60</v>
      </c>
      <c r="C29" s="14" t="s">
        <v>61</v>
      </c>
      <c r="D29" s="3"/>
      <c r="E29" s="10"/>
      <c r="F29" s="10"/>
      <c r="G29" s="10"/>
      <c r="H29" s="10"/>
      <c r="I29" s="9"/>
      <c r="J29" s="10"/>
      <c r="K29" s="10"/>
      <c r="L29" s="10"/>
      <c r="M29" s="10"/>
      <c r="N29" s="10"/>
      <c r="O29" s="10"/>
      <c r="P29" s="9" t="s">
        <v>5</v>
      </c>
      <c r="Q29" s="9" t="s">
        <v>7</v>
      </c>
      <c r="R29" s="9" t="s">
        <v>8</v>
      </c>
      <c r="S29" s="10"/>
      <c r="T29" s="10"/>
      <c r="U29" s="10"/>
      <c r="V29" s="12">
        <f>COUNTA(Table1[[#This Row],[eventueel voorstel voor 
nieuw trefwoord]:[Zwart-wit]])</f>
        <v>3</v>
      </c>
    </row>
    <row r="30" spans="1:22" x14ac:dyDescent="0.3">
      <c r="A30" s="3"/>
      <c r="C30" s="7"/>
      <c r="D30" s="3"/>
      <c r="E30" s="10"/>
      <c r="F30" s="10"/>
      <c r="G30" s="10"/>
      <c r="H30" s="10"/>
      <c r="I30" s="9"/>
      <c r="J30" s="10"/>
      <c r="K30" s="10"/>
      <c r="L30" s="10"/>
      <c r="M30" s="10"/>
      <c r="N30" s="10"/>
      <c r="O30" s="10"/>
      <c r="P30" s="10"/>
      <c r="Q30" s="10"/>
      <c r="R30" s="9"/>
      <c r="S30" s="10"/>
      <c r="T30" s="10"/>
      <c r="U30" s="10"/>
      <c r="V30" s="12"/>
    </row>
    <row r="31" spans="1:22" s="17" customFormat="1" x14ac:dyDescent="0.3">
      <c r="A31" s="21">
        <f>COUNTIF(A7:A29,"✓")/COUNTA(B7:B29)</f>
        <v>0.65217391304347827</v>
      </c>
      <c r="D31" s="3" t="s">
        <v>65</v>
      </c>
      <c r="E31" s="16">
        <f t="shared" ref="E31:O31" si="0">COUNTA(E7:E30)</f>
        <v>2</v>
      </c>
      <c r="F31" s="16">
        <f t="shared" si="0"/>
        <v>3</v>
      </c>
      <c r="G31" s="16">
        <f t="shared" si="0"/>
        <v>2</v>
      </c>
      <c r="H31" s="16">
        <f t="shared" si="0"/>
        <v>1</v>
      </c>
      <c r="I31" s="16">
        <f t="shared" si="0"/>
        <v>4</v>
      </c>
      <c r="J31" s="16">
        <f t="shared" si="0"/>
        <v>6</v>
      </c>
      <c r="K31" s="16">
        <f t="shared" si="0"/>
        <v>3</v>
      </c>
      <c r="L31" s="16">
        <f t="shared" si="0"/>
        <v>2</v>
      </c>
      <c r="M31" s="16">
        <f t="shared" si="0"/>
        <v>1</v>
      </c>
      <c r="N31" s="16">
        <f t="shared" si="0"/>
        <v>3</v>
      </c>
      <c r="O31" s="16">
        <f t="shared" si="0"/>
        <v>1</v>
      </c>
      <c r="P31" s="16">
        <f t="shared" ref="P31" si="1">COUNTA(P7:P30)</f>
        <v>5</v>
      </c>
      <c r="Q31" s="16">
        <f>COUNTA(Q7:Q30)</f>
        <v>5</v>
      </c>
      <c r="R31" s="16">
        <f>COUNTA(R7:R30)</f>
        <v>5</v>
      </c>
      <c r="S31" s="16">
        <f>COUNTA(S7:S30)</f>
        <v>2</v>
      </c>
      <c r="T31" s="16"/>
      <c r="U31" s="16">
        <f>COUNTA(U7:U30)</f>
        <v>1</v>
      </c>
      <c r="V31" s="18">
        <f>SUM(Table1[[#Totals],[Abstract]:[Zwart-wit]])</f>
        <v>46</v>
      </c>
    </row>
  </sheetData>
  <mergeCells count="6">
    <mergeCell ref="A5:S5"/>
    <mergeCell ref="A1:A4"/>
    <mergeCell ref="B1:E1"/>
    <mergeCell ref="B2:E2"/>
    <mergeCell ref="B3:E3"/>
    <mergeCell ref="B4:E4"/>
  </mergeCells>
  <conditionalFormatting sqref="E31:U31">
    <cfRule type="colorScale" priority="2">
      <colorScale>
        <cfvo type="min"/>
        <cfvo type="max"/>
        <color rgb="FFFCFCFF"/>
        <color rgb="FF63BE7B"/>
      </colorScale>
    </cfRule>
  </conditionalFormatting>
  <conditionalFormatting sqref="V7:V30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2025-04-28T08:31:51Z</dcterms:created>
  <dcterms:modified xsi:type="dcterms:W3CDTF">2025-05-08T22:36:48Z</dcterms:modified>
</cp:coreProperties>
</file>