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updateLinks="never"/>
  <mc:AlternateContent xmlns:mc="http://schemas.openxmlformats.org/markup-compatibility/2006">
    <mc:Choice Requires="x15">
      <x15ac:absPath xmlns:x15ac="http://schemas.microsoft.com/office/spreadsheetml/2010/11/ac" url="C:\Users\vaidh\Downloads\"/>
    </mc:Choice>
  </mc:AlternateContent>
  <xr:revisionPtr revIDLastSave="0" documentId="13_ncr:1_{C40F98DE-E396-4EED-BA30-5EB13BDE67C7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TestCases" sheetId="1" r:id="rId1"/>
    <sheet name="TestMatrix" sheetId="2" state="hidden" r:id="rId2"/>
    <sheet name="NOT-IN-USE" sheetId="8" state="hidden" r:id="rId3"/>
    <sheet name="DB Tables" sheetId="10" state="hidden" r:id="rId4"/>
    <sheet name="Denver_dev - TC" sheetId="11" state="hidden" r:id="rId5"/>
    <sheet name="Monnet_DB_Queries" sheetId="12" state="hidden" r:id="rId6"/>
  </sheets>
  <externalReferences>
    <externalReference r:id="rId7"/>
    <externalReference r:id="rId8"/>
  </externalReferences>
  <definedNames>
    <definedName name="_xlnm._FilterDatabase" localSheetId="0" hidden="1">TestCases!$A$1:$N$1</definedName>
    <definedName name="_FilterDatabase_0" localSheetId="0">TestCases!$A$1:$N$1</definedName>
    <definedName name="_FilterDatabase_0_0" localSheetId="0">TestCases!$A$1:$N$1</definedName>
    <definedName name="_FilterDatabase_0_0_0" localSheetId="0">TestCases!$A$1:$M$1</definedName>
    <definedName name="_FilterDatabase_0_0_0_0" localSheetId="0">TestCases!$A$1:$N$1</definedName>
    <definedName name="_FilterDatabase_0_0_0_0_0" localSheetId="0">TestCases!$A$1:$M$1</definedName>
    <definedName name="_FilterDatabase_0_0_0_0_0_0" localSheetId="0">TestCases!$A$1:$M$1</definedName>
    <definedName name="_FilterDatabase_0_0_0_0_0_0_0" localSheetId="0">TestCases!$A$1:$M$1</definedName>
    <definedName name="_FilterDatabase_0_0_0_0_0_0_0_0" localSheetId="0">TestCases!$A$1:$M$1</definedName>
    <definedName name="_FilterDatabase_0_0_0_0_0_0_0_0_0" localSheetId="0">TestCases!$A$1:$M$1</definedName>
    <definedName name="_FilterDatabase_0_0_0_0_0_0_0_0_0_0" localSheetId="0">TestCases!$A$1:$M$1</definedName>
    <definedName name="_FilterDatabase_0_0_0_0_0_0_0_0_0_0_0" localSheetId="0">TestCases!$A$1:$M$1</definedName>
    <definedName name="_FilterDatabase_0_0_0_0_0_0_0_0_0_0_0_0" localSheetId="0">TestCases!$A$1:$M$1</definedName>
    <definedName name="_FilterDatabase_0_0_0_0_0_0_0_0_0_0_0_0_0" localSheetId="0">TestCases!$A$1:$M$1</definedName>
    <definedName name="_FilterDatabase_0_0_0_0_0_0_0_0_0_0_0_0_0_0" localSheetId="0">TestCases!$A$1:$M$1</definedName>
    <definedName name="_FilterDatabase_0_0_0_0_0_0_0_0_0_0_0_0_0_0_0" localSheetId="0">TestCases!$A$1:$M$1</definedName>
    <definedName name="_xlcn.WorksheetConnection_ManualTestStatsA1I811" hidden="1">'[1]Manual-Test-Stats'!$A$1:$I$81</definedName>
    <definedName name="a" localSheetId="0">TestCases!$A$1:$M$1</definedName>
    <definedName name="AQWERTS" localSheetId="0">TestCases!$A$1:$M$1</definedName>
    <definedName name="AS" localSheetId="0">TestCases!$A$1:$M$1</definedName>
    <definedName name="ASDFG" localSheetId="0">TestCases!$A$1:$M$1</definedName>
    <definedName name="ASDFGH" localSheetId="0">TestCases!$A$1:$M$1</definedName>
    <definedName name="DA" localSheetId="0">TestCases!$A$1:$M$1</definedName>
    <definedName name="DSAS" localSheetId="0">TestCases!$A$1:$M$1</definedName>
    <definedName name="FA" localSheetId="0">TestCases!$A$1:$M$1</definedName>
    <definedName name="Priority">#REF!</definedName>
    <definedName name="q" localSheetId="0">TestCases!$A$1:$M$1</definedName>
    <definedName name="QAAssignee">#REF!</definedName>
    <definedName name="qw" localSheetId="0">TestCases!$A$1:$M$1</definedName>
    <definedName name="qwer" localSheetId="0">TestCases!$A$1:$M$1</definedName>
    <definedName name="qwerty" localSheetId="0">TestCases!$A$1:$M$1</definedName>
    <definedName name="S" localSheetId="0">TestCases!$A$1:$M$1</definedName>
    <definedName name="Status">#REF!</definedName>
    <definedName name="TestType">#REF!</definedName>
    <definedName name="wqe" localSheetId="0">TestCases!$A$1:$M$1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Manual-Test-Stats!$A$1:$I$8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5" i="8" l="1"/>
  <c r="H55" i="8"/>
  <c r="G55" i="8"/>
  <c r="F55" i="8"/>
  <c r="E55" i="8"/>
  <c r="D55" i="8"/>
  <c r="C55" i="8"/>
  <c r="B55" i="8"/>
  <c r="H56" i="8" s="1"/>
  <c r="E56" i="8" l="1"/>
  <c r="I56" i="8"/>
  <c r="F56" i="8"/>
  <c r="D56" i="8"/>
  <c r="C56" i="8"/>
  <c r="G5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anual-Test-Stats!$A$1:$I$8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anualTestStatsA1I811"/>
        </x15:connection>
      </ext>
    </extLst>
  </connection>
</connections>
</file>

<file path=xl/sharedStrings.xml><?xml version="1.0" encoding="utf-8"?>
<sst xmlns="http://schemas.openxmlformats.org/spreadsheetml/2006/main" count="1078" uniqueCount="489">
  <si>
    <t>TC_ID</t>
  </si>
  <si>
    <t>Req_ID/US_ID</t>
  </si>
  <si>
    <t>Pre-Condition</t>
  </si>
  <si>
    <t>Priority</t>
  </si>
  <si>
    <t>Test Type</t>
  </si>
  <si>
    <t>Expected Result</t>
  </si>
  <si>
    <t>Actual Result</t>
  </si>
  <si>
    <t>Status</t>
  </si>
  <si>
    <t>QA</t>
  </si>
  <si>
    <t>Defect_ID</t>
  </si>
  <si>
    <t>Blocked</t>
  </si>
  <si>
    <t>Passed</t>
  </si>
  <si>
    <t>Overview</t>
  </si>
  <si>
    <t>Insights</t>
  </si>
  <si>
    <t>Operations</t>
  </si>
  <si>
    <t>Commercial</t>
  </si>
  <si>
    <t>Login</t>
  </si>
  <si>
    <t>Unexecuted</t>
  </si>
  <si>
    <t>Map</t>
  </si>
  <si>
    <t>Failed</t>
  </si>
  <si>
    <t>Automated</t>
  </si>
  <si>
    <t>Graph</t>
  </si>
  <si>
    <t>Filter</t>
  </si>
  <si>
    <t>Date</t>
  </si>
  <si>
    <t>Differed</t>
  </si>
  <si>
    <t>Dashboard</t>
  </si>
  <si>
    <t>User Interface</t>
  </si>
  <si>
    <t>Presentation</t>
  </si>
  <si>
    <t>Localization</t>
  </si>
  <si>
    <t>Currency</t>
  </si>
  <si>
    <t>Features</t>
  </si>
  <si>
    <t>e Block ETL Bulk</t>
  </si>
  <si>
    <t>e Block ETL Delta</t>
  </si>
  <si>
    <t>Data Quality - Visualisation / Ctools (Bulk)</t>
  </si>
  <si>
    <t>Data validation for main scenarios (Data Accuracy, Scale, Units)</t>
  </si>
  <si>
    <t>Block</t>
  </si>
  <si>
    <t>File</t>
  </si>
  <si>
    <t>Object</t>
  </si>
  <si>
    <t>M-block</t>
  </si>
  <si>
    <t>E-block</t>
  </si>
  <si>
    <t>Options</t>
  </si>
  <si>
    <t>DESCRIPTIVE</t>
  </si>
  <si>
    <t>INQUISITIVE</t>
  </si>
  <si>
    <t>PREDICTIVE</t>
  </si>
  <si>
    <t>PRESCRIPTIVE</t>
  </si>
  <si>
    <t>PRE-EMPTIVE</t>
  </si>
  <si>
    <t>Overview(H)</t>
  </si>
  <si>
    <t>ALLOCATED CAPACITY (TB)</t>
  </si>
  <si>
    <t>USED CAPACITY (TB)</t>
  </si>
  <si>
    <t>UTILIZATION</t>
  </si>
  <si>
    <t>USED CAPACITY BILLING ($)</t>
  </si>
  <si>
    <t>INPUT</t>
  </si>
  <si>
    <t>OUTPUT</t>
  </si>
  <si>
    <t>Insight#1-DESCRIPTIVE</t>
  </si>
  <si>
    <t>Y</t>
  </si>
  <si>
    <t>Insight#2-INQUISITIVE</t>
  </si>
  <si>
    <t>Day</t>
  </si>
  <si>
    <t>Insight#3-PREDICTIVE</t>
  </si>
  <si>
    <t>Weekly</t>
  </si>
  <si>
    <t>Insight#4-PRESCRIPTIVE</t>
  </si>
  <si>
    <t>Month</t>
  </si>
  <si>
    <t>Insight#5-PRE-EMPTIVE</t>
  </si>
  <si>
    <t>Quarter</t>
  </si>
  <si>
    <t>Year</t>
  </si>
  <si>
    <t>?</t>
  </si>
  <si>
    <t xml:space="preserve">Start/End </t>
  </si>
  <si>
    <t>10TB</t>
  </si>
  <si>
    <t>10TBx$500</t>
  </si>
  <si>
    <t>Zoom In</t>
  </si>
  <si>
    <t>Peformance Scenarios (Navigate screens/data while injecting delta and bulk data)</t>
  </si>
  <si>
    <t>Zoom Out</t>
  </si>
  <si>
    <t>Delta</t>
  </si>
  <si>
    <t>Bulk</t>
  </si>
  <si>
    <t>3rd icon</t>
  </si>
  <si>
    <t>Single User</t>
  </si>
  <si>
    <t>HNAS</t>
  </si>
  <si>
    <t>Arch</t>
  </si>
  <si>
    <t>4th icon</t>
  </si>
  <si>
    <t>Multiple Users (5) Concurrently</t>
  </si>
  <si>
    <t>5th icon</t>
  </si>
  <si>
    <t>Bulk (customer onboarding)</t>
  </si>
  <si>
    <t>Scroll Up</t>
  </si>
  <si>
    <t>Scroll Down</t>
  </si>
  <si>
    <t>Multi-Tenancy</t>
  </si>
  <si>
    <t>Click bubbles</t>
  </si>
  <si>
    <t>Visualiation</t>
  </si>
  <si>
    <t>Service Level</t>
  </si>
  <si>
    <t>ETL</t>
  </si>
  <si>
    <t>Capacity</t>
  </si>
  <si>
    <t>Events</t>
  </si>
  <si>
    <t>Last Update</t>
  </si>
  <si>
    <t>Exception Handling</t>
  </si>
  <si>
    <t>Data Preparation</t>
  </si>
  <si>
    <t>Server Down</t>
  </si>
  <si>
    <t>License Exp</t>
  </si>
  <si>
    <t>Personas</t>
  </si>
  <si>
    <t>Admin</t>
  </si>
  <si>
    <t>Business</t>
  </si>
  <si>
    <t>Finance</t>
  </si>
  <si>
    <t>Eng/Oper</t>
  </si>
  <si>
    <t>IT Mgr</t>
  </si>
  <si>
    <t>MARS</t>
  </si>
  <si>
    <t>Tanent1</t>
  </si>
  <si>
    <t>Date/Capacity</t>
  </si>
  <si>
    <t>CMDB</t>
  </si>
  <si>
    <t>Tanent2</t>
  </si>
  <si>
    <t>Deployed</t>
  </si>
  <si>
    <t>Monet</t>
  </si>
  <si>
    <t>Tanent3</t>
  </si>
  <si>
    <t>Used</t>
  </si>
  <si>
    <t>Postgres</t>
  </si>
  <si>
    <t>Tanent4</t>
  </si>
  <si>
    <t>Predictive Trend</t>
  </si>
  <si>
    <t>Pentaho</t>
  </si>
  <si>
    <t>Tanent5</t>
  </si>
  <si>
    <t>Current Date</t>
  </si>
  <si>
    <t>Hortonworks</t>
  </si>
  <si>
    <t>Scenarios1: Test with default/out of box instance</t>
  </si>
  <si>
    <t>Previous Date</t>
  </si>
  <si>
    <t>Scenarios2: Test with caned instance</t>
  </si>
  <si>
    <t>Future Date</t>
  </si>
  <si>
    <t>Scenarios3: Test with no data instance</t>
  </si>
  <si>
    <t xml:space="preserve">Department </t>
  </si>
  <si>
    <t>System</t>
  </si>
  <si>
    <t>Application</t>
  </si>
  <si>
    <t>PRESCRIPTIVE Recommanded Actions</t>
  </si>
  <si>
    <t>PRE-EMPTIVE Recommanded Actions</t>
  </si>
  <si>
    <t>COUNTRIES LIST</t>
  </si>
  <si>
    <t>TIME ANALYSIS</t>
  </si>
  <si>
    <t>Switch screens</t>
  </si>
  <si>
    <t>x</t>
  </si>
  <si>
    <t>Numeric formatting</t>
  </si>
  <si>
    <t>Arabic</t>
  </si>
  <si>
    <t>123,456,789.00</t>
  </si>
  <si>
    <t>Chinese</t>
  </si>
  <si>
    <t>Dutch</t>
  </si>
  <si>
    <t>123.456.789,00</t>
  </si>
  <si>
    <t>English</t>
  </si>
  <si>
    <t>Finnish</t>
  </si>
  <si>
    <t>123 456 789,00</t>
  </si>
  <si>
    <t>French</t>
  </si>
  <si>
    <t>German</t>
  </si>
  <si>
    <t>Greek</t>
  </si>
  <si>
    <t>Hebrew</t>
  </si>
  <si>
    <t>Hindi</t>
  </si>
  <si>
    <t>12,34,56,789.00</t>
  </si>
  <si>
    <t>Italian</t>
  </si>
  <si>
    <t>Japanese</t>
  </si>
  <si>
    <t>Korean</t>
  </si>
  <si>
    <t>Russian</t>
  </si>
  <si>
    <t>Spanish</t>
  </si>
  <si>
    <t>Swedish</t>
  </si>
  <si>
    <t>Turkish</t>
  </si>
  <si>
    <t>FOR TESTS</t>
  </si>
  <si>
    <t>ENG/JPN</t>
  </si>
  <si>
    <t>GER</t>
  </si>
  <si>
    <t>RUS</t>
  </si>
  <si>
    <t>Module/Component</t>
  </si>
  <si>
    <t>Total</t>
  </si>
  <si>
    <t>Executed</t>
  </si>
  <si>
    <t>NA</t>
  </si>
  <si>
    <t>GRAND TOTAL</t>
  </si>
  <si>
    <t>GRAND TOTAL (in %)</t>
  </si>
  <si>
    <t>Notes</t>
  </si>
  <si>
    <t xml:space="preserve">Journey </t>
  </si>
  <si>
    <t>Logging in / out(S1)</t>
  </si>
  <si>
    <t>Happy path usability</t>
  </si>
  <si>
    <t>Unhappy path usability</t>
  </si>
  <si>
    <t xml:space="preserve">Onboarding </t>
  </si>
  <si>
    <t>Change</t>
  </si>
  <si>
    <t xml:space="preserve">Offboarding </t>
  </si>
  <si>
    <t>Pre-requisites / Build (B)</t>
  </si>
  <si>
    <t xml:space="preserve">Service Access / Core Function (U) </t>
  </si>
  <si>
    <t>Responsiveness of user interface</t>
  </si>
  <si>
    <t>Overall look &amp; feel of UX, relative to requirements &amp; mock-ups</t>
  </si>
  <si>
    <t xml:space="preserve">*Bubbles </t>
  </si>
  <si>
    <t>** Insight</t>
  </si>
  <si>
    <t>** Insight#1-DESCRIPTIVE</t>
  </si>
  <si>
    <t xml:space="preserve">** Insight#2-INQUISITIVE </t>
  </si>
  <si>
    <t>** Insight#3-PREDICTIVE</t>
  </si>
  <si>
    <t>** Insight#4-PRESCRIPTIVE</t>
  </si>
  <si>
    <t xml:space="preserve">** Insight#5-PRE-EMPTIVE </t>
  </si>
  <si>
    <t>** Operations</t>
  </si>
  <si>
    <t xml:space="preserve">** Commercial </t>
  </si>
  <si>
    <t xml:space="preserve">Regional variations (ENG, GER, JPN, RUS, Hindi)  </t>
  </si>
  <si>
    <t>User account handling providing filtering  / Service management ( S )</t>
  </si>
  <si>
    <t>Error handling</t>
  </si>
  <si>
    <t>Break within internal “component system” of service</t>
  </si>
  <si>
    <t>License handling + Recovery</t>
  </si>
  <si>
    <t>Data Quality</t>
  </si>
  <si>
    <t>Accuracy of historical data</t>
  </si>
  <si>
    <t>Accuracy of predictive data</t>
  </si>
  <si>
    <t>Accuracy and relevance of Prescriptions</t>
  </si>
  <si>
    <t>Accuracy and relevance of pre-emptive statements</t>
  </si>
  <si>
    <t>Data Accuracy, Scale, Units</t>
  </si>
  <si>
    <t xml:space="preserve">Security </t>
  </si>
  <si>
    <t>Data segregation between customers (tenants)</t>
  </si>
  <si>
    <t xml:space="preserve">Data segregation between users (tenant users)  </t>
  </si>
  <si>
    <t>Ability to have super-user for internal support</t>
  </si>
  <si>
    <t xml:space="preserve">Data creep / data encryption </t>
  </si>
  <si>
    <t>Adherence to security policies</t>
  </si>
  <si>
    <t>Disclaimer / copyright details</t>
  </si>
  <si>
    <t xml:space="preserve">Cookie handling (verify the message /declaration) </t>
  </si>
  <si>
    <t>Availability and functionality</t>
  </si>
  <si>
    <t>Clarity of what features a user / customer has access to</t>
  </si>
  <si>
    <t xml:space="preserve">Clarity of what supported features a user / customer does NOT  have access to </t>
  </si>
  <si>
    <t>Sizing</t>
  </si>
  <si>
    <t xml:space="preserve">No performance degradation on upscale of Data </t>
  </si>
  <si>
    <t>No performance degradation on upscale of Tenants</t>
  </si>
  <si>
    <t xml:space="preserve">No performance degradation on upscale of Tenant Users </t>
  </si>
  <si>
    <t>Business Units names</t>
  </si>
  <si>
    <t>object / Devices name</t>
  </si>
  <si>
    <t>File Deployed capacity</t>
  </si>
  <si>
    <t>File Used capacity</t>
  </si>
  <si>
    <t>CMDB Denver Dev</t>
  </si>
  <si>
    <t>Area</t>
  </si>
  <si>
    <t>Fields</t>
  </si>
  <si>
    <t>DB Table name</t>
  </si>
  <si>
    <t>Country</t>
  </si>
  <si>
    <t>City</t>
  </si>
  <si>
    <t>Data center</t>
  </si>
  <si>
    <t>Devices</t>
  </si>
  <si>
    <t>Business Units</t>
  </si>
  <si>
    <t>tblbusinessunit</t>
  </si>
  <si>
    <t>Server</t>
  </si>
  <si>
    <t>Overall</t>
  </si>
  <si>
    <t>Deployed Capacity</t>
  </si>
  <si>
    <t>BLOCK</t>
  </si>
  <si>
    <t>Used Capacity</t>
  </si>
  <si>
    <t>Graph - axis X (date values)</t>
  </si>
  <si>
    <t>FILE</t>
  </si>
  <si>
    <t>tblnasvolume</t>
  </si>
  <si>
    <t>OBJECT</t>
  </si>
  <si>
    <t>Capacity Usage</t>
  </si>
  <si>
    <t>Department</t>
  </si>
  <si>
    <t>Names for Department</t>
  </si>
  <si>
    <t>Names for System</t>
  </si>
  <si>
    <t>Names for Application</t>
  </si>
  <si>
    <t>Resource</t>
  </si>
  <si>
    <t>Consumer</t>
  </si>
  <si>
    <t>Action</t>
  </si>
  <si>
    <t>Reason</t>
  </si>
  <si>
    <t>Description for Recommendation</t>
  </si>
  <si>
    <t>Allocated Capacity - MAP</t>
  </si>
  <si>
    <t>Used Capacity - MAP</t>
  </si>
  <si>
    <t>Utilization (%) - MAP</t>
  </si>
  <si>
    <t>Allocated Capacity - Countries List</t>
  </si>
  <si>
    <t>Used Capacity - Countries List</t>
  </si>
  <si>
    <t>Utilization (%) - Countries List</t>
  </si>
  <si>
    <t>Allocated Capacity - Time analysis Graph</t>
  </si>
  <si>
    <t>Used Capacity - Time analysis Graph</t>
  </si>
  <si>
    <t>Utilization (%) - Time analysis Graph</t>
  </si>
  <si>
    <t>Used capacity billing - MAP</t>
  </si>
  <si>
    <t>Used capacity billing - Countries List</t>
  </si>
  <si>
    <t>Overall: All applications for nomura customer</t>
  </si>
  <si>
    <t>Overall: All applications per Business Unit on nomura customer</t>
  </si>
  <si>
    <t>Overall: All applications per a Business Unit on nomura customer</t>
  </si>
  <si>
    <t>Overall: All servers of All applications per a Business Unit on nomura customer</t>
  </si>
  <si>
    <t>Overall: All servers per cities</t>
  </si>
  <si>
    <t>Overall: All servers per applications pers business unit</t>
  </si>
  <si>
    <t>All applications for nomura customer</t>
  </si>
  <si>
    <t>DB row names</t>
  </si>
  <si>
    <t>tblcountry</t>
  </si>
  <si>
    <t>tbllocation</t>
  </si>
  <si>
    <t>tblapplication</t>
  </si>
  <si>
    <t>app_name</t>
  </si>
  <si>
    <t>tblserver</t>
  </si>
  <si>
    <t>tblhcp/tbldev</t>
  </si>
  <si>
    <r>
      <rPr>
        <sz val="11"/>
        <rFont val="Calibri"/>
        <family val="2"/>
      </rPr>
      <t>SELECT app_name
           ,bus_name
           ,ser_name
FROM tblapplication 
INNER JOIN tblcustomer
ON tblapplication.app_cus_id=tblcustomer.cus_id 
INNER JOIN tblbusinessunitapplication
ON tblapplication.app_id=tblbusinessunitapplication.bua_app_id
INNER JOIN tblbusinessunit
ON tblbusinessunitapplication.bua_bus_id=tblbusinessunit.bus_id
inner join tblapplicationserver
ON tblapplication.app_id=tblapplicationserver.aps_app_id
inner join tblserver
ON tblapplicationserver.aps_ser_id=tblserver.ser_id
WHERE cus_id = 1
ORDER BY bus_name ASC;</t>
    </r>
    <r>
      <rPr>
        <b/>
        <sz val="11"/>
        <color theme="4" tint="-0.249977111117893"/>
        <rFont val="Calibri"/>
        <family val="2"/>
      </rPr>
      <t xml:space="preserve">
</t>
    </r>
    <r>
      <rPr>
        <sz val="11"/>
        <color rgb="FF000000"/>
        <rFont val="Calibri"/>
        <family val="2"/>
        <charset val="1"/>
      </rPr>
      <t xml:space="preserve">
</t>
    </r>
  </si>
  <si>
    <t>Application and server</t>
  </si>
  <si>
    <t>Select app_name
        ,ser_name
from tblapplication 
inner join tblapplicationserver
ON tblapplication.app_id=tblapplicationserver.aps_app_id
inner join tblserver
ON tblapplicationserver.aps_ser_id=tblserver.ser_id
order by app_name asc;</t>
  </si>
  <si>
    <t xml:space="preserve">SELECT app_name
           ,bus_name
           ,ser_name
           ,loc_city
FROM tblapplication 
INNER JOIN tblcustomer
ON tblapplication.app_cus_id=tblcustomer.cus_id 
INNER JOIN tblbusinessunitapplication
ON tblapplication.app_id=tblbusinessunitapplication.bua_app_id
INNER JOIN tblbusinessunit
ON tblbusinessunitapplication.bua_bus_id=tblbusinessunit.bus_id
inner join tblapplicationserver
ON tblapplication.app_id=tblapplicationserver.aps_app_id
inner join tblserver
ON tblapplicationserver.aps_ser_id=tblserver.ser_id
INNER JOIN tbllocation
ON tblserver.ser_loc_id=tbllocation.loc_id
INNER JOIN tblhnas
ON tblhnas.hns_loc_id=tbllocation.loc_id
WHERE cus_id = 1
ORDER BY loc_city ASC;
</t>
  </si>
  <si>
    <t xml:space="preserve">SELECT app_name
              ,bus_name
FROM tblapplication 
INNER JOIN tblcustomer
ON tblapplication.app_cus_id=tblcustomer.cus_id
INNER JOIN tblbusinessunitapplication
ON tblapplication.app_id=tblbusinessunitapplication.bua_app_id
INNER JOIN tblbusinessunit
ON tblbusinessunitapplication.bua_bus_id=tblbusinessunit.bus_id
WHERE cus_id = 1
AND bus_name =
ORDER by bus_name ASC;
</t>
  </si>
  <si>
    <t>SELECT ser_name
             ,loc_city
FROM tblserver
INNER JOIN tbllocation
ON tblserver.ser_loc_id=tbllocation.loc_id
ORDER BY loc_name ASC;</t>
  </si>
  <si>
    <t>SELECT hcp_name
FROM tblhcp
ORDER BY hcp_name ASC;</t>
  </si>
  <si>
    <t>SELECT SUM(nav_capacity_mb)
FROM tblnasvolume;</t>
  </si>
  <si>
    <t>SELECT SUM(nav_capacity_used_mb)
FROM tblnasvolume;</t>
  </si>
  <si>
    <t>SELECT app_name
FROM tblapplication 
INNER JOIN tblcustomer
ON tblapplication.app_cus_id=tblcustomer.cus_id
WHERE cus_id = 1;</t>
  </si>
  <si>
    <t xml:space="preserve">SELECT app_name
               ,bus_name
FROM tblapplication 
INNER JOIN tblcustomer
ON tblapplication.app_cus_id=tblcustomer.cus_id
INNER JOIN tblbusinessunitapplication
ON tblapplication.app_id=tblbusinessunitapplication.bua_app_id
INNER JOIN tblbusinessunit
ON tblbusinessunitapplication.bua_bus_id=tblbusinessunit.bus_id
WHERE cus_id = 1
ORDER BY bus_name ASC;
</t>
  </si>
  <si>
    <t xml:space="preserve">SELECT app_name
            ,bus_name
FROM tblapplication 
INNER JOIN  tblcustomer
ON tblapplication.app_cus_id=tblcustomer.cus_id
INNER JOIN tblbusinessunitapplication
ON tblapplication.app_id=tblbusinessunitapplication.bua_app_id
INNER JOIN tblbusinessunit
ON tblbusinessunitapplication.bua_bus_id=tblbusinessunit.bus_id
WHERE cus_id = 1
AND bus_name =
ORDER BY bus_name ASC;
</t>
  </si>
  <si>
    <t>SELECT bus_name
FROM tblbusinessunit
ORDER BY bus_name ASC;</t>
  </si>
  <si>
    <t>Test Case Description</t>
  </si>
  <si>
    <t>All countries</t>
  </si>
  <si>
    <t>SELECT cou_name AS Country
FROM tblcountry
ORDER BY cou_name ASC;</t>
  </si>
  <si>
    <t>Specific countries</t>
  </si>
  <si>
    <t>SELECT cou_name AS Country
FROM tblcountry
WHERE cou_name IN ("___", "___", etc)
ORDER BY cou_name ASC;</t>
  </si>
  <si>
    <t>All countries and cities</t>
  </si>
  <si>
    <t>SELECT DISTINCT  cou_name AS Country, loc_city AS City
FROM tblcountry
JOIN tbllocation on loc_cou_id=cou_id
ORDER BY cou_name ASC;</t>
  </si>
  <si>
    <t>Specific countries and their cities</t>
  </si>
  <si>
    <t>SELECT DISTINCT cou_name AS Country, loc_city AS City
FROM tblcountry
JOIN tbllocation on loc_cou_id=cou_id
WHERE cou_name IN ("___", "___", etc)
ORDER BY cou_name ASC;</t>
  </si>
  <si>
    <t>All countries, cities and data centers</t>
  </si>
  <si>
    <t>SELECT DISTINCT cou_name AS Country, loc_city AS City, loc_name AS 'Data center'
FROM tblcountry
JOIN tbllocation on loc_cou_id=cou_id
ORDER BY cou_name ASC;</t>
  </si>
  <si>
    <t>Specific countries and their cities and data centers</t>
  </si>
  <si>
    <t>SELECT DISTINCT cou_name AS Country, loc_city AS City, loc_name AS 'Data center'
FROM tblcountry
JOIN tbllocation on loc_cou_id=cou_id
WHERE cou_name IN ("___", "___", etc)
ORDER BY cou_name ASC;</t>
  </si>
  <si>
    <t>All countries, cities, data centers and devices</t>
  </si>
  <si>
    <t>SELECT DISTINCT cou_name AS Country, loc_city AS City, loc_name AS 'Data center', hcp_name AS 'Device'
FROM tblcountry
JOIN tbllocation on loc_cou_id=cou_id
JOIN tblhcp on hcp_loc_id=loc_id
ORDER BY cou_name ASC;</t>
  </si>
  <si>
    <t>Specific country, specific city and data centers and their devices</t>
  </si>
  <si>
    <t>SELECT DISTINCT cou_name AS Country, loc_city AS City, loc_name AS 'Data center', hcp_name AS 'Device'
FROM tblcountry
JOIN tbllocation on loc_cou_id=cou_id
JOIN tblhcp on hcp_loc_id=loc_id
WHERE cou_name = 
    AND loc_city = 
    AND loc_name IN (" ", etc)
ORDER BY cou_name ASC;</t>
  </si>
  <si>
    <t>All countries, cities, data centers, devices and pools</t>
  </si>
  <si>
    <t>SELECT DISTINCT cou_name AS Country, loc_city AS City, loc_name AS 'Data center', hcp_name AS 'Device', poo_poolname AS 'Pool'
FROM tblcountry
JOIN tbllocation on loc_cou_id=cou_id
JOIN tblhcp on hcp_loc_id=loc_id
JOIN tblstorage on sto_loc_id = loc_id
JOIN tblpool on poo_sto_id = sto_id
ORDER BY cou_name ASC;</t>
  </si>
  <si>
    <t>All countries, cities, data centers, devices and tenants</t>
  </si>
  <si>
    <t>SELECT DISTINCT cou_name AS Country, loc_city AS City, loc_name AS 'Data center', hcp_name AS 'Device', ten_name AS 'Tenant'
FROM tblcountry
JOIN tbllocation on loc_cou_id=cou_id
JOIN tblhcp on hcp_loc_id=loc_id
JOIN tblstorage on sto_loc_id = loc_id
JOIN tblobjectstorage on obj_sto_id = sto_id
JOIN tbltenant on ten_obj_id = obj_id
ORDER BY cou_name ASC;</t>
  </si>
  <si>
    <t>name</t>
  </si>
  <si>
    <t>loc_city</t>
  </si>
  <si>
    <t>loc_name</t>
  </si>
  <si>
    <t>hcp_name</t>
  </si>
  <si>
    <t>Pool</t>
  </si>
  <si>
    <t>tblpool</t>
  </si>
  <si>
    <t>poo_poolname</t>
  </si>
  <si>
    <t>Tenant</t>
  </si>
  <si>
    <t>tbltenant</t>
  </si>
  <si>
    <t>ten_name</t>
  </si>
  <si>
    <t>bus_name</t>
  </si>
  <si>
    <t>ser_name</t>
  </si>
  <si>
    <t>Overall: Total capacity and Used capacity TB grouped by country</t>
  </si>
  <si>
    <t xml:space="preserve">SELECT reg_name, cou_name, loc_name, a.sto_name, a.sto_serial, b.sto_name AS 'Virtualised To/From', case when a.sto_dpcapacityused_mb &gt; 0 then 'Yes' else 'No' end AS 'Block in Use', nas_name AS 'HNAS Connected', obj_name AS 'Archive Connected', SUM(a.sto_capacitytotal_mb / 1024 / 1024) AS 'Capacity (TB)', case when a.sto_dpcapacityused_mb &gt; 0 then SUM(a.sto_dpcapacityused_mb / 1024 / 1024) end AS 'Used Capacity (TB)'
FROM tblstorage AS a
INNER JOIN tbllocation ON loc_id = a.sto_loc_id
INNER JOIN tblcountry ON cou_id = loc_cou_id
INNER JOIN tblregion ON reg_id = cou_reg_id
LEFT JOIN tblnasnode ON nas_sto_id = a.sto_id
LEFT JOIN tblobjectstorage ON obj_sto_id = a.sto_id
LEFT JOIN tblstorage AS b ON b.sto_id = a.sto_master_sto_id 
GROUP BY cou_name 
ORDER BY a.sto_name ASC
</t>
  </si>
  <si>
    <t>BLOCK : Total capacity and Used capacity TB grouped by country</t>
  </si>
  <si>
    <t xml:space="preserve">SELECT reg_name, cou_name, loc_name, a.sto_name, a.sto_serial, b.sto_name AS 'Virtualised To/From', case when a.sto_dpcapacityused_mb &gt; 0 then 'Yes' else 'No' end AS 'Block in Use', nas_name AS 'HNAS Connected', obj_name AS 'Archive Connected', SUM(a.sto_capacitytotal_mb / 1024 / 1024) AS 'Capacity (TB)', case when a.sto_dpcapacityused_mb &gt; 0 then SUM(a.sto_dpcapacityused_mb / 1024 / 1024) end AS 'Used Capacity (TB)'
FROM tblstorage AS a
INNER JOIN tbllocation ON loc_id = a.sto_loc_id
INNER JOIN tblcountry ON cou_id = loc_cou_id
INNER JOIN tblregion ON reg_id = cou_reg_id
LEFT JOIN tblnasnode ON nas_sto_id = a.sto_id
LEFT JOIN tblobjectstorage ON obj_sto_id = a.sto_id
LEFT JOIN tblstorage AS b ON b.sto_id = a.sto_master_sto_id 
WHERE a.sto_dpcapacityused_mb &gt; 0
GROUP BY cou_name 
ORDER BY a.sto_name ASC
</t>
  </si>
  <si>
    <t>BLOCK Ver2 : Total + Used Capacity TB grouped by country</t>
  </si>
  <si>
    <t>SELECT reg_name, cou_name, loc_name, a.sto_name, a.sto_serial, a.sto_array_purpose AS 'Data Type', SUM(a.sto_capacitytotal_mb / 1024 / 1024) AS 'Capacity (TB)', SUM(a.sto_dpcapacityused_mb / 1024 / 1024) AS 'Used Capacity (TB)'
FROM tblstorage AS a
INNER JOIN tbllocation ON loc_id = a.sto_loc_id
INNER JOIN tblcountry ON cou_id = loc_cou_id
INNER JOIN tblregion ON reg_id = cou_reg_id
LEFT JOIN tblnasnode ON nas_sto_id = a.sto_id
LEFT JOIN tblobjectstorage ON obj_sto_id = a.sto_id
WHERE sto_array_purpose = 'Block'
GROUP BY cou_name
ORDER BY a.sto_name ASC</t>
  </si>
  <si>
    <t>FILE : Total + Used Capacity TB grouped by country</t>
  </si>
  <si>
    <t>SELECT reg_name, cou_name, loc_name, a.sto_name, a.sto_serial, a.sto_array_purpose AS 'Data Type', SUM(a.sto_capacitytotal_mb / 1024 / 1024) AS 'Capacity (TB)', SUM(a.sto_dpcapacityused_mb / 1024 / 1024) AS 'Used Capacity (TB)'
FROM tblstorage AS a
INNER JOIN tbllocation ON loc_id = a.sto_loc_id
INNER JOIN tblcountry ON cou_id = loc_cou_id
INNER JOIN tblregion ON reg_id = cou_reg_id
LEFT JOIN tblnasnode ON nas_sto_id = a.sto_id
LEFT JOIN tblobjectstorage ON obj_sto_id = a.sto_id
WHERE sto_array_purpose = 'Nas'
GROUP BY cou_name
ORDER BY a.sto_name ASC</t>
  </si>
  <si>
    <t>OBJECT : Total + Used Capacity TB grouped by country</t>
  </si>
  <si>
    <t>SELECT reg_name, cou_name, loc_name, a.sto_name, a.sto_serial, a.sto_array_purpose AS 'Data Type', SUM(a.sto_capacitytotal_mb / 1024 / 1024) AS 'Capacity (TB)', SUM(a.sto_dpcapacityused_mb / 1024 / 1024) AS 'Used Capacity (TB)'
FROM tblstorage AS a
INNER JOIN tbllocation ON loc_id = a.sto_loc_id
INNER JOIN tblcountry ON cou_id = loc_cou_id
INNER JOIN tblregion ON reg_id = cou_reg_id
LEFT JOIN tblnasnode ON nas_sto_id = a.sto_id
LEFT JOIN tblobjectstorage ON obj_sto_id = a.sto_id
WHERE sto_array_purpose = 'Archive'
GROUP BY cou_name
ORDER BY a.sto_name ASC</t>
  </si>
  <si>
    <t>Overview - Block - CCDD</t>
  </si>
  <si>
    <t>Overview - File - CCDD</t>
  </si>
  <si>
    <t>Overview - Object - CCDD</t>
  </si>
  <si>
    <t>Overview - Overall - CCDD</t>
  </si>
  <si>
    <t>FILTER</t>
  </si>
  <si>
    <t>COMMERCIAL</t>
  </si>
  <si>
    <t>Insights - Block CCDD, BA
- Descriptive
- Inquisitive
- Predictive
- Prescriptive
- Pre-emptive</t>
  </si>
  <si>
    <t>Insights - File CCDD, BA
- Descriptive
- Inquisitive
- Predictive
- Prescriptive
- Pre-emptive</t>
  </si>
  <si>
    <t>Insights - Object CCDD, BA
- Descriptive
- Inquisitive
- Predictive
- Prescriptive
- Pre-emptive</t>
  </si>
  <si>
    <t>Insights - Overall CCDD, BA
- Descriptive
- Inquisitive
- Predictive
- Prescriptive
- Pre-emptive</t>
  </si>
  <si>
    <t>Operations - Block CCDD, BASP (currently without tenant and pool)</t>
  </si>
  <si>
    <t>Operations - File CCDD, BA</t>
  </si>
  <si>
    <t>Operations - Object CCDDT, BA</t>
  </si>
  <si>
    <t>Operations - Overall CCDD, BA</t>
  </si>
  <si>
    <t>Commercial - Block CCDD, BA</t>
  </si>
  <si>
    <t>Commercial - File CCDD, BA</t>
  </si>
  <si>
    <t>Commercial - Object CCDD, BA</t>
  </si>
  <si>
    <t>Commercia - Overall CCDD, BA</t>
  </si>
  <si>
    <t>File Type</t>
  </si>
  <si>
    <t>WEEK</t>
  </si>
  <si>
    <t>QUARTER</t>
  </si>
  <si>
    <t>Date - Filter</t>
  </si>
  <si>
    <t xml:space="preserve">SELECT distinct country
      ,city
      ,datacenter
      ,l1_devicename
      ,service
FROM nomura_combined_fact
Where service in ('EBLK', 'MBLK', 'FILE', 'OBJECT')
and country is not NULL
ORDER by country asc </t>
  </si>
  <si>
    <t xml:space="preserve">SELECT distinct country
      ,city
      ,datacenter
      ,l1_devicename
      ,businessunit
      ,application
      ,service
FROM nomura_combined_fact
Where service = 'FILE'
and country is not NULL
ORDER by country asc </t>
  </si>
  <si>
    <t>SELECT distinct country
      ,city
      ,datacenter
      ,l1_devicename
      ,businessunit
      ,application
      ,service
FROM nomura_combined_fact
Where service in ('EBLK', 'MBLK', 'FILE', 'OBJECT')
and country is not NULL
ORDER by country asc</t>
  </si>
  <si>
    <t>SELECT distinct country
      ,city
      ,datacenter
      ,l1_devicename
      ,businessunit
      ,application
      ,service
FROM nomura_combined_fact
Where service = 'FILE'
and country is not NULL
ORDER by country asc</t>
  </si>
  <si>
    <t>SELECT distinct country
      ,city
      ,datacenter
      ,l1_devicename
      ,businessunit
      ,application
      ,service
FROM nomura_combined_fact
Where service = 'OBJECT'
and country is not NULL
ORDER by country asc</t>
  </si>
  <si>
    <t>SELECT distinct country
      ,city
      ,datacenter
      ,l1_devicename
      ,businessunit
      ,application
      ,service
FROM nomura_combined_fact
Where service in ('EBLK', 'MBLK')
and country is not NULL
ORDER by country asc</t>
  </si>
  <si>
    <t xml:space="preserve">SELECT distinct country
      ,city
      ,datacenter
      ,l1_devicename
      ,service
FROM nomura_combined_fact
Where service in ('EBLK', 'MBLK')
and country is not NULL
ORDER by country asc </t>
  </si>
  <si>
    <t xml:space="preserve">SELECT distinct country
      ,city
      ,datacenter
      ,l1_devicename
      ,service
FROM nomura_combined_fact
Where service  = 'FILE'
and country is not NULL
ORDER by country asc </t>
  </si>
  <si>
    <t xml:space="preserve">SELECT distinct country
      ,city
      ,datacenter
      ,l1_devicename
      ,service
FROM nomura_combined_fact
Where service = 'OBJECT'
and country is not NULL
ORDER by country asc </t>
  </si>
  <si>
    <t xml:space="preserve">SELECT distinct country
      ,city
      ,datacenter
      ,l1_devicename
      ,businessunit
      ,application
      ,service
FROM nomura_combined_fact
Where service in ('EBLK', 'MBLK')
and country is not NULL
ORDER by country asc </t>
  </si>
  <si>
    <t xml:space="preserve">SELECT distinct country
      ,city
      ,datacenter
      ,l1_devicename
      ,businessunit
      ,application
      ,service
FROM nomura_combined_fact
Where service = 'OBJECT'
and country is not NULL
ORDER by country asc </t>
  </si>
  <si>
    <t>SELECT distinct country
      ,city
      ,datacenter
      ,l1_devicename
      ,businessunit
      ,application
      ,server
      ,service
FROM nomura_combined_fact
Where service in ('EBLK', 'MBLK', 'FILE', 'OBJECT')
and country is not NULL
ORDER by country asc</t>
  </si>
  <si>
    <t>SELECT distinct country
      ,city
      ,datacenter
      ,l1_devicename
      ,businessunit
      ,application
      ,service
FROM nomura_combined_fact
Where service = 'FILE'
and country is not NULL
ORDER by country asc</t>
  </si>
  <si>
    <t>SELECT distinct country
      ,city
      ,datacenter
      ,l1_devicename
      ,businessunit
      ,application
      ,service
FROM nomura_combined_fact
Where service = 'OBJECT'
and country is not NULL
ORDER by country asc</t>
  </si>
  <si>
    <t>SELECT distinct country
      ,city
      ,datacenter
      ,l1_devicename
      ,businessunit
      ,application
      ,service
FROM nomura_combined_fact
Where service in ('EBLK', 'MBLK', 'FILE', 'OBJECT')
and country is not NULL
ORDER by country asc</t>
  </si>
  <si>
    <t>SELECT distinct country
      ,city
      ,datacenter
      ,l1_devicename
      ,service
      ,rolling_time
FROM nomura_combined_fact
where rolling_time between '2015-12-19 00:00:00' and '2017-01-18 23:59:59'
and service in ('EBLK', 'MBLK')
and country is not NULL
order by day_date asc</t>
  </si>
  <si>
    <t>SELECT distinct country
      ,city
      ,datacenter
      ,l1_devicename
      ,service
      ,rolling_time
FROM nomura_combined_fact
where rolling_time between '2015-12-19 00:00:00' and '2017-01-18 23:59:59'
and service = 'FILE'
and country is not NULL
order by day_date asc</t>
  </si>
  <si>
    <t>SELECT distinct country
      ,city
      ,datacenter
      ,l1_devicename
      ,service
      ,rolling_time
FROM nomura_combined_fact
where rolling_time between '2015-12-19 00:00:00' and '2017-01-18 23:59:59'
and service= 'OBJECT'
and country is not NULL
order by day_date asc</t>
  </si>
  <si>
    <t>SELECT distinct country
      ,city
      ,datacenter
      ,l1_devicename
      ,service
      ,rolling_time
FROM nomura_combined_fact
where rolling_time between '2015-12-19 00:00:00' and '2017-01-18 23:59:59'
and service in ('EBLK', 'MBLK', 'FILE', 'OBJECT')
and country is not NULL
order by day_date asc</t>
  </si>
  <si>
    <t>SELECT distinct country
      ,city
      ,datacenter
      ,l1_devicename
      ,businessunit
      ,application
      ,server
      ,service
      ,rolling_time
FROM nomura_combined_fact
where rolling_time between '2015-12-19 00:00:00' and '2017-01-18 23:59:59'
and service in ('EBLK', 'MBLK')
and country is not NULL
order by day_date asc</t>
  </si>
  <si>
    <t>SELECT distinct country
      ,city
      ,datacenter
      ,l1_devicename
      ,businessunit
      ,application
      ,server
      ,service
      ,rolling_time
FROM nomura_combined_fact
where rolling_time between '2015-12-19 00:00:00' and '2017-01-18 23:59:59'
and service = 'FILE'
and country is not NULL
order by day_date asc</t>
  </si>
  <si>
    <t>SELECT distinct country
      ,city
      ,datacenter
      ,l1_devicename
      ,businessunit
      ,application
      ,server
      ,service
      ,rolling_time
FROM nomura_combined_fact
where rolling_time between '2015-12-19 00:00:00' and '2017-01-18 23:59:59'
and service = 'OBJECT'
and country is not NULL
order by day_date asc</t>
  </si>
  <si>
    <t>SELECT distinct country
      ,city
      ,datacenter
      ,l1_devicename
      ,businessunit
      ,application
      ,service
      ,rolling_time
FROM nomura_combined_fact
where rolling_time between '2015-12-19 00:00:00' and '2017-01-18 23:59:59'
and service = 'OBJECT'
and country is not NULL
order by day_date asc</t>
  </si>
  <si>
    <t>SELECT distinct country
      ,city
      ,datacenter
      ,l1_devicename
      ,businessunit
      ,application
      ,service
      ,rolling_time
FROM nomura_combined_fact
where rolling_time between '2015-12-19 00:00:00' and '2017-01-18 23:59:59'
and service in ('EBLK', 'MBLK', 'FILE', 'OBJECT')
and country is not NULL
order by day_date asc</t>
  </si>
  <si>
    <t>SELECT distinct country
      ,city
      ,datacenter
      ,l1_devicename
      ,businessunit
      ,application
      ,service
      ,rolling_time
FROM nomura_combined_fact
where rolling_time between '2015-12-19 00:00:00' and '2017-01-18 23:59:59'
and service = 'FILE'
and country is not NULL
order by day_date asc</t>
  </si>
  <si>
    <t>SELECT distinct country
      ,city
      ,datacenter
      ,l1_devicename
      ,businessunit
      ,application
      ,service
      ,rolling_time
FROM nomura_combined_fact
where rolling_time between '2015-12-19 00:00:00' and '2017-01-18 23:59:59'
and service i n ('EBLK', 'MBLK')
and country is not NULL
order by day_date asc</t>
  </si>
  <si>
    <t>Operations - Block CCDD, BASP (currently without pool)</t>
  </si>
  <si>
    <t>Operations - Object CCDDT, BA (currently without tenant and pool)</t>
  </si>
  <si>
    <t>SELECT distinct country
      ,city
      ,datacenter
      ,l1_devicename
      ,businessunit
      ,application
      ,service
      ,rolling_time
FROM nomura_combined_fact
where rolling_time between '2015-12-19 00:00:00' and '2017-01-18 23:59:59'
and service in ('EBLK', 'MBLK')
and country is not NULL
order by day_date asc</t>
  </si>
  <si>
    <t>YEAR-MONTH-DAY</t>
  </si>
  <si>
    <t>SELECT distinct country
      ,city
      ,datacenter
      ,l1_devicename
      ,service
      ,week
FROM nomura_combined_fact
where rolling_time between '2015-12-19 00:00:00' and '2017-01-18 23:59:59'
and service in ('EBLK', 'MBLK')
and country is not NULL
order by day_date asc</t>
  </si>
  <si>
    <t>SELECT distinct country
      ,city
      ,datacenter
      ,l1_devicename
      ,service
      ,week
FROM nomura_combined_fact
where rolling_time between '2015-12-19 00:00:00' and '2017-01-18 23:59:59'
and service = 'FILE'
and country is not NULL
order by day_date asc</t>
  </si>
  <si>
    <t>SELECT distinct country
      ,city
      ,datacenter
      ,l1_devicename
      ,service
      ,week
FROM nomura_combined_fact
where rolling_time between '2015-12-19 00:00:00' and '2017-01-18 23:59:59'
and service= 'OBJECT'
and country is not NULL
order by day_date asc</t>
  </si>
  <si>
    <t>SELECT distinct country
      ,city
      ,datacenter
      ,l1_devicename
      ,service
      ,week
FROM nomura_combined_fact
where rolling_time between '2015-12-19 00:00:00' and '2017-01-18 23:59:59'
and service in ('EBLK', 'MBLK', 'FILE', 'OBJECT')
and country is not NULL
order by day_date asc</t>
  </si>
  <si>
    <t>SELECT distinct country
      ,city
      ,datacenter
      ,l1_devicename
      ,businessunit
      ,application
      ,service
      ,week
FROM nomura_combined_fact
where rolling_time between '2015-12-19 00:00:00' and '2017-01-18 23:59:59'
and service i n ('EBLK', 'MBLK')
and country is not NULL
order by day_date asc</t>
  </si>
  <si>
    <t>SELECT distinct country
      ,city
      ,datacenter
      ,l1_devicename
      ,businessunit
      ,application
      ,service
     ,week
FROM nomura_combined_fact
where rolling_time between '2015-12-19 00:00:00' and '2017-01-18 23:59:59'
and service = 'FILE'
and country is not NULL
order by day_date asc</t>
  </si>
  <si>
    <t>SELECT distinct country
      ,city
      ,datacenter
      ,l1_devicename
      ,businessunit
      ,application
      ,service
     ,week
FROM nomura_combined_fact
where rolling_time between '2015-12-19 00:00:00' and '2017-01-18 23:59:59'
and service = 'OBJECT'
and country is not NULL
order by day_date asc</t>
  </si>
  <si>
    <t>SELECT distinct country
      ,city
      ,datacenter
      ,l1_devicename
      ,businessunit
      ,application
      ,service
     ,week
FROM nomura_combined_fact
where rolling_time between '2015-12-19 00:00:00' and '2017-01-18 23:59:59'
and service in ('EBLK', 'MBLK', 'FILE', 'OBJECT')
and country is not NULL
order by day_date asc</t>
  </si>
  <si>
    <t>SELECT distinct country
      ,city
      ,datacenter
      ,l1_devicename
      ,businessunit
      ,application
      ,server
      ,service
     ,week
FROM nomura_combined_fact
where rolling_time between '2015-12-19 00:00:00' and '2017-01-18 23:59:59'
and service in ('EBLK', 'MBLK')
and country is not NULL
order by day_date asc</t>
  </si>
  <si>
    <t>SELECT distinct country
      ,city
      ,datacenter
      ,l1_devicename
      ,businessunit
      ,application
      ,server
      ,service
     ,week
FROM nomura_combined_fact
where rolling_time between '2015-12-19 00:00:00' and '2017-01-18 23:59:59'
and service = 'FILE'
and country is not NULL
order by day_date asc</t>
  </si>
  <si>
    <t>SELECT distinct country
      ,city
      ,datacenter
      ,l1_devicename
      ,businessunit
      ,application
      ,server
      ,service
     ,week
FROM nomura_combined_fact
where rolling_time between '2015-12-19 00:00:00' and '2017-01-18 23:59:59'
and service = 'OBJECT'
and country is not NULL
order by day_date asc</t>
  </si>
  <si>
    <t>SELECT distinct country
      ,city
      ,datacenter
      ,l1_devicename
      ,businessunit
      ,application
      ,service
      ,week
FROM nomura_combined_fact
where rolling_time between '2015-12-19 00:00:00' and '2017-01-18 23:59:59'
and service in ('EBLK', 'MBLK', 'FILE', 'OBJECT')
and country is not NULL
order by day_date asc</t>
  </si>
  <si>
    <t>SELECT distinct country
      ,city
      ,datacenter
      ,l1_devicename
      ,businessunit
      ,application
      ,service
      ,week
FROM nomura_combined_fact
where rolling_time between '2015-12-19 00:00:00' and '2017-01-18 23:59:59'
and service in ('EBLK', 'MBLK')
and country is not NULL
order by day_date asc</t>
  </si>
  <si>
    <t>SELECT distinct country
      ,city
      ,datacenter
      ,l1_devicename
      ,businessunit
      ,application
      ,service
      ,week
FROM nomura_combined_fact
where rolling_time between '2015-12-19 00:00:00' and '2017-01-18 23:59:59'
and service = 'FILE'
and country is not NULL
order by day_date asc</t>
  </si>
  <si>
    <t>SELECT distinct country
      ,city
      ,datacenter
      ,l1_devicename
      ,businessunit
      ,application
      ,service
      ,week
FROM nomura_combined_fact
where rolling_time between '2015-12-19 00:00:00' and '2017-01-18 23:59:59'
and service = 'OBJECT'
and country is not NULL
order by day_date asc</t>
  </si>
  <si>
    <t>SELECT distinct country
      ,city
      ,datacenter
      ,l1_devicename
      ,businessunit
      ,application
      ,service
      ,quarter
FROM nomura_combined_fact
where rolling_time between '2015-12-19 00:00:00' and '2017-01-18 23:59:59'
and service in ('EBLK', 'MBLK', 'FILE', 'OBJECT')
and country is not NULL
order by day_date asc</t>
  </si>
  <si>
    <t>SELECT distinct country
      ,city
      ,datacenter
      ,l1_devicename
      ,businessunit
      ,application
      ,service
      ,quarter
FROM nomura_combined_fact
where rolling_time between '2015-12-19 00:00:00' and '2017-01-18 23:59:59'
and service = 'OBJECT'
and country is not NULL
order by day_date asc</t>
  </si>
  <si>
    <t>SELECT distinct country
      ,city
      ,datacenter
      ,l1_devicename
      ,businessunit
      ,application
      ,service
      ,quarter
FROM nomura_combined_fact
where rolling_time between '2015-12-19 00:00:00' and '2017-01-18 23:59:59'
and service = 'FILE'
and country is not NULL
order by day_date asc</t>
  </si>
  <si>
    <t>SELECT distinct country
      ,city
      ,datacenter
      ,l1_devicename
      ,businessunit
      ,application
      ,service
      ,quarter
FROM nomura_combined_fact
where rolling_time between '2015-12-19 00:00:00' and '2017-01-18 23:59:59'
and service in ('EBLK', 'MBLK')
and country is not NULL
order by day_date asc</t>
  </si>
  <si>
    <t>SELECT distinct country
      ,city
      ,datacenter
      ,l1_devicename
      ,businessunit
      ,application
      ,server
      ,service
      ,quarter
FROM nomura_combined_fact
where rolling_time between '2015-12-19 00:00:00' and '2017-01-18 23:59:59'
and service = 'OBJECT'
and country is not NULL
order by day_date asc</t>
  </si>
  <si>
    <t>SELECT distinct country
      ,city
      ,datacenter
      ,l1_devicename
      ,businessunit
      ,application
      ,server
      ,service
      ,quarter
FROM nomura_combined_fact
where rolling_time between '2015-12-19 00:00:00' and '2017-01-18 23:59:59'
and service = 'FILE'
and country is not NULL
order by day_date asc</t>
  </si>
  <si>
    <t>SELECT distinct country
      ,city
      ,datacenter
      ,l1_devicename
      ,businessunit
      ,application
      ,server
      ,service
      ,quarter
FROM nomura_combined_fact
where rolling_time between '2015-12-19 00:00:00' and '2017-01-18 23:59:59'
and service in ('EBLK', 'MBLK')
and country is not NULL
order by day_date asc</t>
  </si>
  <si>
    <t>SELECT distinct country
      ,city
      ,datacenter
      ,l1_devicename
      ,businessunit
      ,application
      ,service
      ,quarter
FROM nomura_combined_fact
where rolling_time between '2015-12-19 00:00:00' and '2017-01-18 23:59:59'
and service i n ('EBLK', 'MBLK')
and country is not NULL
order by day_date asc</t>
  </si>
  <si>
    <t>SELECT distinct country
      ,city
      ,datacenter
      ,l1_devicename
      ,service
      ,quarter
FROM nomura_combined_fact
where rolling_time between '2015-12-19 00:00:00' and '2017-01-18 23:59:59'
and service in ('EBLK', 'MBLK', 'FILE', 'OBJECT')
and country is not NULL
order by day_date asc</t>
  </si>
  <si>
    <t>SELECT distinct country
      ,city
      ,datacenter
      ,l1_devicename
      ,service
      ,quarter
FROM nomura_combined_fact
where rolling_time between '2015-12-19 00:00:00' and '2017-01-18 23:59:59'
and service= 'OBJECT'
and country is not NULL
order by day_date asc</t>
  </si>
  <si>
    <t>SELECT distinct country
      ,city
      ,datacenter
      ,l1_devicename
      ,service
      ,quarter
FROM nomura_combined_fact
where rolling_time between '2015-12-19 00:00:00' and '2017-01-18 23:59:59'
and service = 'FILE'
and country is not NULL
order by day_date asc</t>
  </si>
  <si>
    <t>SELECT distinct country
      ,city
      ,datacenter
      ,l1_devicename
      ,service
      ,quarter
FROM nomura_combined_fact
where rolling_time between '2015-12-19 00:00:00' and '2017-01-18 23:59:59'
and service in ('EBLK', 'MBLK')
and country is not NULL
order by day_date asc</t>
  </si>
  <si>
    <t>Last update</t>
  </si>
  <si>
    <t xml:space="preserve">File </t>
  </si>
  <si>
    <t>SELECT service
      ,rolling_time
FROM nomura_combined_fact
where service in ('EBLK', 'MBLK', 'OBJECT', 'FILE') 
order by rolling_time asc</t>
  </si>
  <si>
    <t>SELECT service
      ,rolling_time
FROM nomura_combined_fact
where service= 'FILE'
order by rolling_time asc</t>
  </si>
  <si>
    <t>SELECT service
      ,rolling_time
FROM nomura_combined_fact
where service in ('EBLK', 'MBLK') 
order by rolling_time asc</t>
  </si>
  <si>
    <t>SELECT service
      ,rolling_time
FROM nomura_combined_fact
where service  = 'BLOCK'
order by rolling_time asc</t>
  </si>
  <si>
    <t xml:space="preserve">SELECT rolling_time, service, m.type, m.message,
     application, businessunit, city, country,
     l1_devicename, l2_devicename,l3_devicename,l4_devicename
    FROM "public".nomura_combined_fact
    JOIN "public".messages_lookup m ON l1_recomm_index = m.message_index
  UNION
    SELECT rolling_time, service, m.type, m.message,
     application, businessunit, city, country,
     l1_devicename, l2_devicename,l3_devicename,l4_devicename
    FROM "public".nomura_combined_fact
    JOIN "public".messages_lookup m ON l2_recomm_index = m.message_index
  UNION
    SELECT rolling_time, service, m.type, m.message,
     application, businessunit, city, country,
     l1_devicename, l2_devicename,l3_devicename,l4_devicename
    FROM "public".nomura_combined_fact
    JOIN "public".messages_lookup m ON l3_recomm_index = m.message_index
  UNION
    SELECT rolling_time, service, m.type, m.message,
     application, businessunit, city, country,
     l1_devicename, l2_devicename,l3_devicename,l4_devicename
    FROM "public".nomura_combined_fact
    JOIN "public".messages_lookup m ON l4_recomm_index = m.message_index
    </t>
  </si>
  <si>
    <t>OVERALL PRESCRIPTIVE PREEMPTIVE</t>
  </si>
  <si>
    <t>OVERALL PRESCRIPTIVE</t>
  </si>
  <si>
    <t xml:space="preserve">SELECT rolling_time, service, m.type, m.message,
     application, businessunit, city, country,
     l1_devicename, l2_devicename,l3_devicename,l4_devicename
    FROM "public".nomura_combined_fact
    JOIN "public".messages_lookup m ON l1_recomm_index = m.message_index
    WHERE type = 0
  UNION
    SELECT rolling_time, service, m.type, m.message,
     application, businessunit, city, country,
     l1_devicename, l2_devicename,l3_devicename,l4_devicename
    FROM "public".nomura_combined_fact
    JOIN "public".messages_lookup m ON l2_recomm_index = m.message_index
    WHERE type = 0
  UNION
    SELECT rolling_time, service, m.type, m.message,
     application, businessunit, city, country,
     l1_devicename, l2_devicename,l3_devicename,l4_devicename
    FROM "public".nomura_combined_fact
    JOIN "public".messages_lookup m ON l3_recomm_index = m.message_index
    WHERE type = 0
  UNION
    SELECT rolling_time, service, m.type, m.message,
     application, businessunit, city, country,
     l1_devicename, l2_devicename,l3_devicename,l4_devicename
    FROM "public".nomura_combined_fact
    JOIN "public".messages_lookup m ON l4_recomm_index = m.message_index
    WHERE type = 0
    </t>
  </si>
  <si>
    <t>BLOCK PRESCRIPTIVE</t>
  </si>
  <si>
    <t xml:space="preserve">SELECT rolling_time, service, m.type, m.message,
     application, businessunit, city, country,
     l1_devicename, l2_devicename,l3_devicename,l4_devicename
    FROM "public".nomura_combined_fact
    JOIN "public".messages_lookup m ON l1_recomm_index = m.message_index
    WHERE type = 0
AND service = 'BLOCK'
  UNION
    SELECT rolling_time, service, m.type, m.message,
     application, businessunit, city, country,
     l1_devicename, l2_devicename,l3_devicename,l4_devicename
    FROM "public".nomura_combined_fact
    JOIN "public".messages_lookup m ON l2_recomm_index = m.message_index
    WHERE type = 0
    AND service = 'BLOCK'
  UNION
    SELECT rolling_time, service, m.type, m.message,
     application, businessunit, city, country,
     l1_devicename, l2_devicename,l3_devicename,l4_devicename
    FROM "public".nomura_combined_fact
    JOIN "public".messages_lookup m ON l3_recomm_index = m.message_index
    WHERE type = 0
    AND service = 'BLOCK'
  UNION
    SELECT rolling_time, service, m.type, m.message,
     application, businessunit, city, country,
     l1_devicename, l2_devicename,l3_devicename,l4_devicename
    FROM "public".nomura_combined_fact
    JOIN "public".messages_lookup m ON l4_recomm_index = m.message_index
    WHERE type = 0
    AND service = 'BLOCK'
    </t>
  </si>
  <si>
    <t xml:space="preserve">SELECT rolling_time, service, m.type, m.message,
     application, businessunit, city, country,
     l1_devicename, l2_devicename,l3_devicename,l4_devicename
    FROM "public".nomura_combined_fact
    JOIN "public".messages_lookup m ON l1_recomm_index = m.message_index
    WHERE type = 0
    AND service = 'FILE'
  UNION
    SELECT rolling_time, service, m.type, m.message,
     application, businessunit, city, country,
     l1_devicename, l2_devicename,l3_devicename,l4_devicename
    FROM "public".nomura_combined_fact
    JOIN "public".messages_lookup m ON l2_recomm_index = m.message_index
    WHERE type = 0
    AND service = 'FILE'
  UNION
    SELECT rolling_time, service, m.type, m.message,
     application, businessunit, city, country,
     l1_devicename, l2_devicename,l3_devicename,l4_devicename
    FROM "public".nomura_combined_fact
    JOIN "public".messages_lookup m ON l3_recomm_index = m.message_index
    WHERE type = 0
    AND service = 'FILE'
  UNION
    SELECT rolling_time, service, m.type, m.message,
     application, businessunit, city, country,
     l1_devicename, l2_devicename,l3_devicename,l4_devicename
    FROM "public".nomura_combined_fact
    JOIN "public".messages_lookup m ON l4_recomm_index = m.message_index
    WHERE type = 0
    AND service = 'FILE'
    </t>
  </si>
  <si>
    <t>FILE PRESCRIPTIVE</t>
  </si>
  <si>
    <t xml:space="preserve">SELECT rolling_time, service, m.type, m.message,
     application, businessunit, city, country,
     l1_devicename, l2_devicename,l3_devicename,l4_devicename
    FROM "public".nomura_combined_fact
    JOIN "public".messages_lookup m ON l1_recomm_index = m.message_index
    WHERE type = 0
    AND service = 'OBJECT'
  UNION
    SELECT rolling_time, service, m.type, m.message,
     application, businessunit, city, country,
     l1_devicename, l2_devicename,l3_devicename,l4_devicename
    FROM "public".nomura_combined_fact
    JOIN "public".messages_lookup m ON l2_recomm_index = m.message_index
    WHERE type = 0
    AND service = 'OBJECT'
  UNION
    SELECT rolling_time, service, m.type, m.message,
     application, businessunit, city, country,
     l1_devicename, l2_devicename,l3_devicename,l4_devicename
    FROM "public".nomura_combined_fact
    JOIN "public".messages_lookup m ON l3_recomm_index = m.message_index
    WHERE type = 0
    AND service = 'OBJECT'
  UNION
    SELECT rolling_time, service, m.type, m.message,
     application, businessunit, city, country,
     l1_devicename, l2_devicename,l3_devicename,l4_devicename
    FROM "public".nomura_combined_fact
    JOIN "public".messages_lookup m ON l4_recomm_index = m.message_index
    WHERE type = 0
    AND service = 'OBJECT'
    </t>
  </si>
  <si>
    <t>OBJECT PRESCRIPTIVE</t>
  </si>
  <si>
    <t>PREemptive</t>
  </si>
  <si>
    <t xml:space="preserve">SELECT rolling_time, service, m.type, m.message,
     application, businessunit, city, country,
     l1_devicename, l2_devicename,l3_devicename,l4_devicename
    FROM "public".nomura_combined_fact
    JOIN "public".messages_lookup m ON l1_recomm_index = m.message_index
    WHERE type = 1
  UNION
    SELECT rolling_time, service, m.type, m.message,
     application, businessunit, city, country,
     l1_devicename, l2_devicename,l3_devicename,l4_devicename
    FROM "public".nomura_combined_fact
    JOIN "public".messages_lookup m ON l2_recomm_index = m.message_index
    WHERE type = 1
  UNION
    SELECT rolling_time, service, m.type, m.message,
     application, businessunit, city, country,
     l1_devicename, l2_devicename,l3_devicename,l4_devicename
    FROM "public".nomura_combined_fact
    JOIN "public".messages_lookup m ON l3_recomm_index = m.message_index
    WHERE type = 1
  UNION
    SELECT rolling_time, service, m.type, m.message,
     application, businessunit, city, country,
     l1_devicename, l2_devicename,l3_devicename,l4_devicename
    FROM "public".nomura_combined_fact
    JOIN "public".messages_lookup m ON l4_recomm_index = m.message_index
    WHERE type = 1
    </t>
  </si>
  <si>
    <t xml:space="preserve">SELECT rolling_time, service, m.type, m.message,
     application, businessunit, city, country,
     l1_devicename, l2_devicename,l3_devicename,l4_devicename
    FROM "public".nomura_combined_fact
    JOIN "public".messages_lookup m ON l1_recomm_index = m.message_index
    WHERE type = 1
    AND service = 'OBJECT'
  UNION
    SELECT rolling_time, service, m.type, m.message,
     application, businessunit, city, country,
     l1_devicename, l2_devicename,l3_devicename,l4_devicename
    FROM "public".nomura_combined_fact
    JOIN "public".messages_lookup m ON l2_recomm_index = m.message_index
    WHERE type = 1
    AND service = 'OBJECT'
  UNION
    SELECT rolling_time, service, m.type, m.message,
     application, businessunit, city, country,
     l1_devicename, l2_devicename,l3_devicename,l4_devicename
    FROM "public".nomura_combined_fact
    JOIN "public".messages_lookup m ON l3_recomm_index = m.message_index
    WHERE type = 1
    AND service = 'OBJECT'
  UNION
    SELECT rolling_time, service, m.type, m.message,
     application, businessunit, city, country,
     l1_devicename, l2_devicename,l3_devicename,l4_devicename
    FROM "public".nomura_combined_fact
    JOIN "public".messages_lookup m ON l4_recomm_index = m.message_index
    WHERE type = 1
    AND service = 'OBJECT'
    </t>
  </si>
  <si>
    <t xml:space="preserve">SELECT rolling_time, service, m.type, m.message,
     application, businessunit, city, country,
     l1_devicename, l2_devicename,l3_devicename,l4_devicename
    FROM "public".nomura_combined_fact
    JOIN "public".messages_lookup m ON l1_recomm_index = m.message_index
    WHERE type = 1
    AND service = 'FILE'
  UNION
    SELECT rolling_time, service, m.type, m.message,
     application, businessunit, city, country,
     l1_devicename, l2_devicename,l3_devicename,l4_devicename
    FROM "public".nomura_combined_fact
    JOIN "public".messages_lookup m ON l2_recomm_index = m.message_index
    WHERE type = 1
    AND service = 'FILE'
  UNION
    SELECT rolling_time, service, m.type, m.message,
     application, businessunit, city, country,
     l1_devicename, l2_devicename,l3_devicename,l4_devicename
    FROM "public".nomura_combined_fact
    JOIN "public".messages_lookup m ON l3_recomm_index = m.message_index
    WHERE type = 1
    AND service = 'FILE'
  UNION
    SELECT rolling_time, service, m.type, m.message,
     application, businessunit, city, country,
     l1_devicename, l2_devicename,l3_devicename,l4_devicename
    FROM "public".nomura_combined_fact
    JOIN "public".messages_lookup m ON l4_recomm_index = m.message_index
    WHERE type = 1
    AND service = 'FILE'
    </t>
  </si>
  <si>
    <t xml:space="preserve">SELECT rolling_time, service, m.type, m.message,
     application, businessunit, city, country,
     l1_devicename, l2_devicename,l3_devicename,l4_devicename
    FROM "public".nomura_combined_fact
    JOIN "public".messages_lookup m ON l1_recomm_index = m.message_index
    WHERE type = 1
AND service = 'BLOCK'
  UNION
    SELECT rolling_time, service, m.type, m.message,
     application, businessunit, city, country,
     l1_devicename, l2_devicename,l3_devicename,l4_devicename
    FROM "public".nomura_combined_fact
    JOIN "public".messages_lookup m ON l2_recomm_index = m.message_index
    WHERE type = 1
    AND service = 'BLOCK'
  UNION
    SELECT rolling_time, service, m.type, m.message,
     application, businessunit, city, country,
     l1_devicename, l2_devicename,l3_devicename,l4_devicename
    FROM "public".nomura_combined_fact
    JOIN "public".messages_lookup m ON l3_recomm_index = m.message_index
    WHERE type = 1
    AND service = 'BLOCK'
  UNION
    SELECT rolling_time, service, m.type, m.message,
     application, businessunit, city, country,
     l1_devicename, l2_devicename,l3_devicename,l4_devicename
    FROM "public".nomura_combined_fact
    JOIN "public".messages_lookup m ON l4_recomm_index = m.message_index
    WHERE type = 1
    AND service = 'BLOCK'
    </t>
  </si>
  <si>
    <t>SELECT SUM(l4_cost) as Cost
FROM "public".nomura_combined_fact;</t>
  </si>
  <si>
    <t>SELECT DISTINCT country, SUM(l4_cost) as Cost
FROM "public".nomura_combined_fact
GROUP BY country;</t>
  </si>
  <si>
    <t>Commercial
OVERALL 
Cost - ALL countries</t>
  </si>
  <si>
    <t>Commercial
BLOCK 
Cost - ALL countries</t>
  </si>
  <si>
    <t>SELECT SUM(l4_cost) as Cost
FROM "public".nomura_combined_fact
WHERE service = 'BLOCK';</t>
  </si>
  <si>
    <t>Commercial
FILE 
Cost - ALL countries</t>
  </si>
  <si>
    <t>SELECT SUM(l4_cost) as Cost
FROM "public".nomura_combined_fact
WHERE service = 'FILE';</t>
  </si>
  <si>
    <t>Commercial
OBJECT 
Cost - ALL countries</t>
  </si>
  <si>
    <t>SELECT SUM(l4_cost) as Cost
FROM "public".nomura_combined_fact
WHERE service = 'OBJECT';</t>
  </si>
  <si>
    <t>Commercial
OVERALL
Cost per country, city, data center</t>
  </si>
  <si>
    <t>SELECT DISTINCT country, city, datacenter, SUM(l4_cost) as Cost
FROM "public".nomura_combined_fact
WHERE service = 'BLOCK'
GROUP BY country, city, datacenter;</t>
  </si>
  <si>
    <t>SELECT DISTINCT country, city, datacenter, SUM(l4_cost) as Cost
FROM "public".nomura_combined_fact
WHERE service = 'FILE'
GROUP BY country, city, datacenter;</t>
  </si>
  <si>
    <t>SELECT DISTINCT country, city, datacenter, SUM(l4_cost) as Cost
FROM "public".nomura_combined_fact
WHERE service = 'OBJECT'
GROUP BY country, city, datacenter;</t>
  </si>
  <si>
    <t>Commercial
BLOCK
Cost per country, city, data center</t>
  </si>
  <si>
    <t>Commercial
FILE
Cost per country, city, data center</t>
  </si>
  <si>
    <t>Commercial
OBJECT
Cost per country, city, data center</t>
  </si>
  <si>
    <t>Query ID</t>
  </si>
  <si>
    <t>TestData</t>
  </si>
  <si>
    <t>Release/Sprint #</t>
  </si>
  <si>
    <t>Create user account with valid data</t>
  </si>
  <si>
    <t>select * from users where username = "jinal"</t>
  </si>
  <si>
    <t>Pass</t>
  </si>
  <si>
    <t>Ramya</t>
  </si>
  <si>
    <t>Negitive Cases</t>
  </si>
  <si>
    <t>Biryani</t>
  </si>
  <si>
    <t>Iphone</t>
  </si>
  <si>
    <t>Test Steps</t>
  </si>
  <si>
    <t>1. Click on Search button</t>
  </si>
  <si>
    <t>2.Enter "Biryani" in Search text input feild</t>
  </si>
  <si>
    <t>2. Enter "Iphone" in Search text input field</t>
  </si>
  <si>
    <t>1.Launch browser 
2.Navigate to food.com website
3.Select RECIPES section by selecting RECIPES Button</t>
  </si>
  <si>
    <t>To verify whether all the relevant items are  displayed and number of searches items (in search module title field)  should be equal to the number of images (items in menu search)</t>
  </si>
  <si>
    <t>Verify SEARCH Button functionality</t>
  </si>
  <si>
    <t xml:space="preserve">1. Click on SEARCH Button
</t>
  </si>
  <si>
    <t>Relevant items are  displayed and number of searches items (in search module title field)  are equal to the number of images (items in menu search)</t>
  </si>
  <si>
    <t>Verify SAVES Button functionality</t>
  </si>
  <si>
    <t>2.Click on SAVES button</t>
  </si>
  <si>
    <t>1.Launch browser
2.Navigate to food.com website
3.User logged in successfully.
4. Select RECIPES section by selecting RECIPES Button</t>
  </si>
  <si>
    <t>2. Select SAVE Button</t>
  </si>
  <si>
    <t xml:space="preserve">1.Launch browser 
2.Navigate to food.com website
3.Select RECIPES section by selecting RECIPES Button
</t>
  </si>
  <si>
    <t>2. Select Review icon, Write "Good" 
to post a review for the recipe</t>
  </si>
  <si>
    <t>username:  vdhuggis@gmail.com
pwd:  Arjun@17</t>
  </si>
  <si>
    <t>Username= vdhuggis@gmail.com
Password= Arjun@17</t>
  </si>
  <si>
    <t>Verify Search on Invalid recipe</t>
  </si>
  <si>
    <t>1.Launch browser 
2.Navigate to food.com website</t>
  </si>
  <si>
    <t>Verify food recipe page title</t>
  </si>
  <si>
    <t>1. Select RECIPES section by selecting RECIPES Button</t>
  </si>
  <si>
    <t>To Verify that the food Recipe page title is getting displayed as "RECIPES"</t>
  </si>
  <si>
    <t>Food Recipe page title is getting displayed as "RECIPES"</t>
  </si>
  <si>
    <t>Positive Test Cases</t>
  </si>
  <si>
    <t>Result</t>
  </si>
  <si>
    <t>Completed</t>
  </si>
  <si>
    <t>To Verify whether "No matches." Should be displayed in Search title</t>
  </si>
  <si>
    <t>"No matches." is displayed in search title</t>
  </si>
  <si>
    <t>Verify "Save recipe" Fails for unregistered users</t>
  </si>
  <si>
    <t>Verify recipe review Fails for unregistered users</t>
  </si>
  <si>
    <t>Login message is displayed for unregistered user while writing a review</t>
  </si>
  <si>
    <t>1. Select "breakfast pizza" recipe</t>
  </si>
  <si>
    <t xml:space="preserve">
1. Selecte "breakfast pizza" recipe
</t>
  </si>
  <si>
    <t>To verify "Save recipe" Fails for unregistered users  (verify login message is displayed for unregistered user while save)</t>
  </si>
  <si>
    <t>To Verify Recipe Review Fails for unregistered users (verify login message is displayed for unregistered user while review)</t>
  </si>
  <si>
    <t>Login message is displayed for unregistered user while selecting Save</t>
  </si>
  <si>
    <t>1. Select "breakfast pizza" recipe,  click on "Save Recipe"</t>
  </si>
  <si>
    <t>To Verify saved recipe message is is registered for Registered User</t>
  </si>
  <si>
    <t>SAVES RECIPE message is registered for Registered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</si>
</sst>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00B050"/>
      <name val="Calibri"/>
      <family val="2"/>
      <charset val="1"/>
    </font>
    <font>
      <sz val="12"/>
      <color rgb="FFFFC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70C0"/>
      <name val="Calibri"/>
      <family val="2"/>
      <charset val="1"/>
    </font>
    <font>
      <sz val="12"/>
      <color rgb="FF984807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B050"/>
      <name val="Calibri"/>
      <family val="2"/>
      <charset val="1"/>
    </font>
    <font>
      <b/>
      <sz val="14"/>
      <color rgb="FFFFC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4"/>
      <color rgb="FF0070C0"/>
      <name val="Calibri"/>
      <family val="2"/>
      <charset val="1"/>
    </font>
    <font>
      <b/>
      <sz val="14"/>
      <color rgb="FF984807"/>
      <name val="Calibri"/>
      <family val="2"/>
      <charset val="1"/>
    </font>
    <font>
      <b/>
      <sz val="14"/>
      <color rgb="FF808080"/>
      <name val="Calibri"/>
      <family val="2"/>
      <charset val="1"/>
    </font>
    <font>
      <sz val="18"/>
      <color rgb="FF00B050"/>
      <name val="Calibri"/>
      <family val="2"/>
      <charset val="1"/>
    </font>
    <font>
      <sz val="18"/>
      <color rgb="FFFFC000"/>
      <name val="Calibri"/>
      <family val="2"/>
      <charset val="1"/>
    </font>
    <font>
      <sz val="18"/>
      <color rgb="FFFF0000"/>
      <name val="Calibri"/>
      <family val="2"/>
      <charset val="1"/>
    </font>
    <font>
      <sz val="18"/>
      <color rgb="FF0070C0"/>
      <name val="Calibri"/>
      <family val="2"/>
      <charset val="1"/>
    </font>
    <font>
      <sz val="18"/>
      <color rgb="FF984807"/>
      <name val="Calibri"/>
      <family val="2"/>
      <charset val="1"/>
    </font>
    <font>
      <sz val="18"/>
      <color rgb="FF808080"/>
      <name val="Calibri"/>
      <family val="2"/>
      <charset val="1"/>
    </font>
    <font>
      <b/>
      <sz val="18"/>
      <color rgb="FF00B050"/>
      <name val="Calibri"/>
      <family val="2"/>
      <charset val="1"/>
    </font>
    <font>
      <b/>
      <sz val="18"/>
      <color rgb="FFFFC000"/>
      <name val="Calibri"/>
      <family val="2"/>
      <charset val="1"/>
    </font>
    <font>
      <b/>
      <sz val="18"/>
      <color rgb="FFFF0000"/>
      <name val="Calibri"/>
      <family val="2"/>
      <charset val="1"/>
    </font>
    <font>
      <b/>
      <sz val="18"/>
      <color rgb="FF0070C0"/>
      <name val="Calibri"/>
      <family val="2"/>
      <charset val="1"/>
    </font>
    <font>
      <b/>
      <sz val="18"/>
      <color rgb="FF984807"/>
      <name val="Calibri"/>
      <family val="2"/>
      <charset val="1"/>
    </font>
    <font>
      <b/>
      <sz val="18"/>
      <color rgb="FF80808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b/>
      <sz val="2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4" tint="-0.249977111117893"/>
      <name val="Calibri"/>
      <family val="2"/>
    </font>
    <font>
      <b/>
      <sz val="16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7E4BD"/>
        <bgColor rgb="FFC3D69B"/>
      </patternFill>
    </fill>
    <fill>
      <patternFill patternType="solid">
        <fgColor rgb="FFFDEADA"/>
        <bgColor rgb="FFFFFFFF"/>
      </patternFill>
    </fill>
    <fill>
      <patternFill patternType="solid">
        <fgColor rgb="FFC6D9F1"/>
        <bgColor rgb="FFCCC1DA"/>
      </patternFill>
    </fill>
    <fill>
      <patternFill patternType="solid">
        <fgColor rgb="FFC3D69B"/>
        <bgColor rgb="FFD7E4BD"/>
      </patternFill>
    </fill>
    <fill>
      <patternFill patternType="solid">
        <fgColor rgb="FF999999"/>
        <bgColor rgb="FF808080"/>
      </patternFill>
    </fill>
    <fill>
      <patternFill patternType="solid">
        <fgColor rgb="FFFFFF99"/>
        <bgColor rgb="FFFDEADA"/>
      </patternFill>
    </fill>
    <fill>
      <patternFill patternType="solid">
        <fgColor rgb="FF66CC00"/>
        <bgColor rgb="FF808000"/>
      </patternFill>
    </fill>
    <fill>
      <patternFill patternType="solid">
        <fgColor rgb="FFCCC1DA"/>
        <bgColor rgb="FFC6D9F1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2" xfId="0" applyBorder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1" fillId="0" borderId="0" xfId="0" applyFont="1"/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/>
    <xf numFmtId="0" fontId="1" fillId="0" borderId="3" xfId="0" applyFont="1" applyBorder="1"/>
    <xf numFmtId="0" fontId="0" fillId="0" borderId="1" xfId="0" applyFont="1" applyBorder="1" applyAlignment="1">
      <alignment wrapText="1"/>
    </xf>
    <xf numFmtId="0" fontId="1" fillId="5" borderId="1" xfId="0" applyFont="1" applyFill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0" fillId="6" borderId="2" xfId="0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1" fillId="5" borderId="1" xfId="0" applyFont="1" applyFill="1" applyBorder="1" applyAlignment="1"/>
    <xf numFmtId="49" fontId="0" fillId="0" borderId="2" xfId="0" applyNumberFormat="1" applyFont="1" applyBorder="1"/>
    <xf numFmtId="49" fontId="1" fillId="0" borderId="2" xfId="0" applyNumberFormat="1" applyFont="1" applyBorder="1"/>
    <xf numFmtId="0" fontId="2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5" fillId="0" borderId="1" xfId="0" applyFont="1" applyBorder="1"/>
    <xf numFmtId="0" fontId="15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27" fillId="0" borderId="1" xfId="0" applyNumberFormat="1" applyFont="1" applyBorder="1" applyAlignment="1">
      <alignment horizontal="center"/>
    </xf>
    <xf numFmtId="2" fontId="28" fillId="0" borderId="1" xfId="0" applyNumberFormat="1" applyFont="1" applyBorder="1" applyAlignment="1">
      <alignment horizontal="center"/>
    </xf>
    <xf numFmtId="2" fontId="29" fillId="0" borderId="1" xfId="0" applyNumberFormat="1" applyFont="1" applyBorder="1" applyAlignment="1">
      <alignment horizontal="center"/>
    </xf>
    <xf numFmtId="2" fontId="30" fillId="0" borderId="1" xfId="0" applyNumberFormat="1" applyFont="1" applyBorder="1" applyAlignment="1">
      <alignment horizontal="center"/>
    </xf>
    <xf numFmtId="2" fontId="31" fillId="0" borderId="1" xfId="0" applyNumberFormat="1" applyFont="1" applyBorder="1" applyAlignment="1">
      <alignment horizontal="center"/>
    </xf>
    <xf numFmtId="2" fontId="3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36" fillId="12" borderId="1" xfId="0" applyFont="1" applyFill="1" applyBorder="1" applyAlignment="1">
      <alignment horizontal="center"/>
    </xf>
    <xf numFmtId="0" fontId="40" fillId="14" borderId="1" xfId="0" applyFont="1" applyFill="1" applyBorder="1" applyAlignment="1">
      <alignment horizontal="center"/>
    </xf>
    <xf numFmtId="0" fontId="40" fillId="14" borderId="1" xfId="0" applyFont="1" applyFill="1" applyBorder="1" applyAlignment="1">
      <alignment horizontal="left"/>
    </xf>
    <xf numFmtId="0" fontId="38" fillId="0" borderId="1" xfId="0" applyFont="1" applyBorder="1"/>
    <xf numFmtId="0" fontId="38" fillId="0" borderId="1" xfId="0" applyFont="1" applyBorder="1" applyAlignment="1">
      <alignment horizontal="left"/>
    </xf>
    <xf numFmtId="0" fontId="38" fillId="0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0" fontId="34" fillId="0" borderId="1" xfId="0" applyFont="1" applyBorder="1" applyAlignment="1">
      <alignment wrapText="1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top" wrapText="1"/>
    </xf>
    <xf numFmtId="0" fontId="35" fillId="0" borderId="1" xfId="0" applyFont="1" applyBorder="1" applyAlignment="1">
      <alignment vertical="center"/>
    </xf>
    <xf numFmtId="0" fontId="37" fillId="0" borderId="1" xfId="0" applyFont="1" applyBorder="1" applyAlignment="1">
      <alignment wrapText="1"/>
    </xf>
    <xf numFmtId="0" fontId="37" fillId="0" borderId="7" xfId="0" applyFont="1" applyBorder="1" applyAlignment="1">
      <alignment wrapText="1"/>
    </xf>
    <xf numFmtId="0" fontId="37" fillId="0" borderId="0" xfId="0" applyFont="1" applyAlignment="1">
      <alignment wrapText="1"/>
    </xf>
    <xf numFmtId="0" fontId="39" fillId="11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8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22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 wrapText="1"/>
    </xf>
    <xf numFmtId="0" fontId="0" fillId="0" borderId="23" xfId="0" applyFont="1" applyFill="1" applyBorder="1" applyAlignment="1">
      <alignment vertical="center" wrapText="1"/>
    </xf>
    <xf numFmtId="0" fontId="0" fillId="0" borderId="24" xfId="0" applyFont="1" applyFill="1" applyBorder="1" applyAlignment="1">
      <alignment vertical="center" wrapText="1"/>
    </xf>
    <xf numFmtId="0" fontId="0" fillId="0" borderId="25" xfId="0" applyFont="1" applyFill="1" applyBorder="1" applyAlignment="1">
      <alignment vertical="center" wrapText="1"/>
    </xf>
    <xf numFmtId="0" fontId="0" fillId="0" borderId="9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42" fillId="0" borderId="28" xfId="0" applyFont="1" applyBorder="1" applyAlignment="1">
      <alignment horizontal="center"/>
    </xf>
    <xf numFmtId="0" fontId="42" fillId="0" borderId="8" xfId="0" applyFont="1" applyBorder="1" applyAlignment="1">
      <alignment horizontal="center"/>
    </xf>
    <xf numFmtId="0" fontId="42" fillId="0" borderId="5" xfId="0" applyFont="1" applyBorder="1" applyAlignment="1">
      <alignment horizontal="center"/>
    </xf>
    <xf numFmtId="0" fontId="0" fillId="0" borderId="13" xfId="0" applyFont="1" applyBorder="1" applyAlignment="1">
      <alignment horizontal="left" vertical="top" wrapText="1"/>
    </xf>
    <xf numFmtId="0" fontId="42" fillId="0" borderId="0" xfId="0" applyFont="1" applyFill="1" applyBorder="1" applyAlignment="1">
      <alignment horizontal="center"/>
    </xf>
    <xf numFmtId="0" fontId="42" fillId="14" borderId="6" xfId="0" applyFont="1" applyFill="1" applyBorder="1" applyAlignment="1"/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9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15" borderId="0" xfId="0" applyFill="1"/>
    <xf numFmtId="0" fontId="0" fillId="15" borderId="0" xfId="0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 wrapText="1"/>
    </xf>
    <xf numFmtId="0" fontId="0" fillId="15" borderId="0" xfId="0" applyFill="1" applyAlignment="1">
      <alignment horizontal="left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5" borderId="0" xfId="0" applyFill="1" applyAlignment="1">
      <alignment horizontal="center"/>
    </xf>
    <xf numFmtId="16" fontId="38" fillId="0" borderId="0" xfId="0" applyNumberFormat="1" applyFont="1" applyFill="1" applyAlignment="1">
      <alignment horizontal="center" wrapText="1"/>
    </xf>
    <xf numFmtId="0" fontId="35" fillId="15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15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0" fillId="15" borderId="0" xfId="0" applyFont="1" applyFill="1" applyAlignment="1">
      <alignment horizontal="left" vertical="center" wrapText="1"/>
    </xf>
    <xf numFmtId="0" fontId="0" fillId="15" borderId="0" xfId="0" applyFill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15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4" borderId="1" xfId="0" applyFont="1" applyFill="1" applyBorder="1" applyAlignment="1"/>
    <xf numFmtId="0" fontId="7" fillId="4" borderId="1" xfId="0" applyFont="1" applyFill="1" applyBorder="1" applyAlignment="1"/>
    <xf numFmtId="0" fontId="7" fillId="0" borderId="1" xfId="0" applyFont="1" applyBorder="1" applyAlignment="1"/>
    <xf numFmtId="0" fontId="33" fillId="9" borderId="1" xfId="0" applyFont="1" applyFill="1" applyBorder="1" applyAlignment="1">
      <alignment horizontal="left"/>
    </xf>
    <xf numFmtId="0" fontId="3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5" fillId="13" borderId="1" xfId="0" applyFont="1" applyFill="1" applyBorder="1" applyAlignment="1">
      <alignment horizontal="left"/>
    </xf>
    <xf numFmtId="0" fontId="39" fillId="11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2" fillId="10" borderId="27" xfId="0" applyFont="1" applyFill="1" applyBorder="1" applyAlignment="1">
      <alignment horizontal="left"/>
    </xf>
    <xf numFmtId="0" fontId="42" fillId="10" borderId="6" xfId="0" applyFont="1" applyFill="1" applyBorder="1" applyAlignment="1">
      <alignment horizontal="left"/>
    </xf>
    <xf numFmtId="0" fontId="42" fillId="10" borderId="15" xfId="0" applyFont="1" applyFill="1" applyBorder="1" applyAlignment="1">
      <alignment horizontal="center"/>
    </xf>
    <xf numFmtId="0" fontId="42" fillId="10" borderId="16" xfId="0" applyFont="1" applyFill="1" applyBorder="1" applyAlignment="1">
      <alignment horizontal="center"/>
    </xf>
    <xf numFmtId="0" fontId="42" fillId="10" borderId="29" xfId="0" applyFont="1" applyFill="1" applyBorder="1" applyAlignment="1">
      <alignment horizontal="center"/>
    </xf>
    <xf numFmtId="0" fontId="35" fillId="0" borderId="20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42" fillId="10" borderId="27" xfId="0" applyFont="1" applyFill="1" applyBorder="1" applyAlignment="1">
      <alignment horizontal="center"/>
    </xf>
    <xf numFmtId="0" fontId="42" fillId="10" borderId="6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wrapText="1"/>
    </xf>
  </cellXfs>
  <cellStyles count="1">
    <cellStyle name="Normal" xfId="0" builtinId="0"/>
  </cellStyles>
  <dxfs count="102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CFAFE7"/>
        </patternFill>
      </fill>
      <border>
        <vertical/>
        <horizontal/>
      </border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CFAFE7"/>
        </patternFill>
      </fill>
      <border>
        <vertical/>
        <horizontal/>
      </border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CFAFE7"/>
        </patternFill>
      </fill>
      <border>
        <vertical/>
        <horizontal/>
      </border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CFAFE7"/>
        </patternFill>
      </fill>
      <border>
        <vertical/>
        <horizontal/>
      </border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CFAFE7"/>
        </patternFill>
      </fill>
      <border>
        <vertical/>
        <horizontal/>
      </border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CFAFE7"/>
        </patternFill>
      </fill>
      <border>
        <vertical/>
        <horizontal/>
      </border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CFAFE7"/>
        </patternFill>
      </fill>
      <border>
        <vertical/>
        <horizontal/>
      </border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CFAFE7"/>
        </patternFill>
      </fill>
      <border>
        <vertical/>
        <horizontal/>
      </border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CFAFE7"/>
        </patternFill>
      </fill>
      <border>
        <vertical/>
        <horizontal/>
      </border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CFAFE7"/>
        </patternFill>
      </fill>
      <border>
        <vertical/>
        <horizontal/>
      </border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CFAFE7"/>
        </patternFill>
      </fill>
      <border>
        <vertical/>
        <horizontal/>
      </border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CFAFE7"/>
        </patternFill>
      </fill>
      <border>
        <vertical/>
        <horizontal/>
      </border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CFAFE7"/>
        </patternFill>
      </fill>
      <border>
        <vertical/>
        <horizontal/>
      </border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CFAFE7"/>
        </patternFill>
      </fill>
      <border>
        <vertical/>
        <horizontal/>
      </border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CFAFE7"/>
        </patternFill>
      </fill>
      <border>
        <vertical/>
        <horizontal/>
      </border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CFAFE7"/>
        </patternFill>
      </fill>
      <border>
        <vertical/>
        <horizontal/>
      </border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CFAFE7"/>
        </patternFill>
      </fill>
      <border>
        <vertical/>
        <horizontal/>
      </border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CC"/>
      <rgbColor rgb="FFCCFFFF"/>
      <rgbColor rgb="FFD7E4BD"/>
      <rgbColor rgb="FFFFFF99"/>
      <rgbColor rgb="FF66FFFF"/>
      <rgbColor rgb="FFFF99CC"/>
      <rgbColor rgb="FFCC99FF"/>
      <rgbColor rgb="FFC3D69B"/>
      <rgbColor rgb="FF3366FF"/>
      <rgbColor rgb="FF33CCCC"/>
      <rgbColor rgb="FF66CC00"/>
      <rgbColor rgb="FFFFC0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54CC"/>
      <color rgb="FFCFAFE7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489600</xdr:colOff>
      <xdr:row>48</xdr:row>
      <xdr:rowOff>184680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1780596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489600</xdr:colOff>
      <xdr:row>48</xdr:row>
      <xdr:rowOff>184680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0"/>
          <a:ext cx="1780596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1924050</xdr:colOff>
      <xdr:row>50</xdr:row>
      <xdr:rowOff>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4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1924050</xdr:colOff>
      <xdr:row>50</xdr:row>
      <xdr:rowOff>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4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nual-Test-Sta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raciunescu/Downloads/HAITSM-TestCases-TestMatrix-V2.0--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-Test-Sta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TestCases"/>
      <sheetName val="Manual-Test-Stats"/>
      <sheetName val="TestMatrix"/>
      <sheetName val="QueryDashboard"/>
      <sheetName val="OpenItems"/>
      <sheetName val="Automation-Test-Stats"/>
      <sheetName val="NOT-IN-USE"/>
      <sheetName val="DB Tables"/>
      <sheetName val="Denver_dev - TC"/>
      <sheetName val="Monnet_DB_Quer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K1" zoomScale="110" zoomScaleNormal="110" workbookViewId="0">
      <pane ySplit="1" topLeftCell="A17" activePane="bottomLeft" state="frozen"/>
      <selection pane="bottomLeft" activeCell="P21" sqref="P21:P22"/>
    </sheetView>
  </sheetViews>
  <sheetFormatPr defaultColWidth="9.109375" defaultRowHeight="14.4" x14ac:dyDescent="0.3"/>
  <cols>
    <col min="1" max="1" width="17.44140625" style="143" customWidth="1"/>
    <col min="2" max="2" width="20.44140625" style="134" bestFit="1" customWidth="1"/>
    <col min="3" max="3" width="17.6640625" style="143" customWidth="1"/>
    <col min="4" max="4" width="18.6640625" style="85" customWidth="1"/>
    <col min="5" max="5" width="25.5546875" style="142" customWidth="1"/>
    <col min="6" max="6" width="32.6640625" style="85" customWidth="1"/>
    <col min="7" max="7" width="22" style="4" hidden="1" customWidth="1"/>
    <col min="8" max="8" width="13.44140625" style="1" bestFit="1" customWidth="1"/>
    <col min="9" max="9" width="37.6640625" style="145" bestFit="1" customWidth="1"/>
    <col min="10" max="10" width="32.109375" style="144" customWidth="1"/>
    <col min="11" max="11" width="13.88671875" style="3" customWidth="1"/>
    <col min="12" max="12" width="9.109375" style="1"/>
    <col min="13" max="13" width="13" style="120" bestFit="1" customWidth="1"/>
    <col min="14" max="14" width="16.33203125" style="158" bestFit="1" customWidth="1"/>
    <col min="15" max="15" width="30.21875" style="140" customWidth="1"/>
    <col min="16" max="16" width="30.21875" style="148" customWidth="1"/>
    <col min="17" max="17" width="83.5546875" style="65" bestFit="1" customWidth="1"/>
    <col min="18" max="18" width="9.44140625" style="65" bestFit="1" customWidth="1"/>
    <col min="19" max="19" width="11.6640625" style="65" bestFit="1" customWidth="1"/>
    <col min="20" max="21" width="9.44140625" style="65" bestFit="1" customWidth="1"/>
    <col min="22" max="22" width="10.33203125" style="65" bestFit="1" customWidth="1"/>
    <col min="23" max="23" width="10.6640625" style="65" bestFit="1" customWidth="1"/>
    <col min="24" max="24" width="15.109375" style="65" bestFit="1" customWidth="1"/>
    <col min="25" max="25" width="9.44140625" style="65" bestFit="1" customWidth="1"/>
    <col min="26" max="16384" width="9.109375" style="65"/>
  </cols>
  <sheetData>
    <row r="1" spans="1:16" s="7" customFormat="1" ht="18" x14ac:dyDescent="0.35">
      <c r="A1" s="151" t="s">
        <v>0</v>
      </c>
      <c r="B1" s="133" t="s">
        <v>442</v>
      </c>
      <c r="C1" s="151" t="s">
        <v>1</v>
      </c>
      <c r="D1" s="152" t="s">
        <v>2</v>
      </c>
      <c r="E1" s="153" t="s">
        <v>281</v>
      </c>
      <c r="F1" s="152" t="s">
        <v>450</v>
      </c>
      <c r="G1" s="5" t="s">
        <v>440</v>
      </c>
      <c r="H1" s="5" t="s">
        <v>3</v>
      </c>
      <c r="I1" s="155" t="s">
        <v>5</v>
      </c>
      <c r="J1" s="155" t="s">
        <v>6</v>
      </c>
      <c r="K1" s="5" t="s">
        <v>474</v>
      </c>
      <c r="L1" s="5" t="s">
        <v>8</v>
      </c>
      <c r="M1" s="6" t="s">
        <v>9</v>
      </c>
      <c r="N1" s="6" t="s">
        <v>4</v>
      </c>
      <c r="O1" s="155" t="s">
        <v>441</v>
      </c>
      <c r="P1" s="192" t="s">
        <v>7</v>
      </c>
    </row>
    <row r="3" spans="1:16" ht="28.8" x14ac:dyDescent="0.3">
      <c r="E3" s="142" t="s">
        <v>443</v>
      </c>
      <c r="F3" s="140" t="s">
        <v>465</v>
      </c>
      <c r="G3" s="4" t="s">
        <v>444</v>
      </c>
    </row>
    <row r="5" spans="1:16" s="121" customFormat="1" x14ac:dyDescent="0.3">
      <c r="A5" s="137" t="s">
        <v>473</v>
      </c>
      <c r="B5" s="135"/>
      <c r="C5" s="135"/>
      <c r="D5" s="126"/>
      <c r="E5" s="154"/>
      <c r="F5" s="126"/>
      <c r="G5" s="122"/>
      <c r="H5" s="123"/>
      <c r="I5" s="156"/>
      <c r="J5" s="157"/>
      <c r="K5" s="124"/>
      <c r="L5" s="123"/>
      <c r="M5" s="125"/>
      <c r="N5" s="159"/>
      <c r="O5" s="160"/>
      <c r="P5" s="160"/>
    </row>
    <row r="6" spans="1:16" s="2" customFormat="1" x14ac:dyDescent="0.3">
      <c r="A6" s="139"/>
      <c r="B6" s="136"/>
      <c r="C6" s="139"/>
      <c r="D6" s="140"/>
      <c r="E6" s="142"/>
      <c r="F6" s="140"/>
      <c r="G6" s="129"/>
      <c r="H6" s="127"/>
      <c r="I6" s="142"/>
      <c r="J6" s="140"/>
      <c r="K6" s="128"/>
      <c r="L6" s="127"/>
      <c r="M6" s="127"/>
      <c r="N6" s="141"/>
      <c r="O6" s="140"/>
      <c r="P6" s="148"/>
    </row>
    <row r="7" spans="1:16" s="132" customFormat="1" ht="43.2" x14ac:dyDescent="0.3">
      <c r="A7" s="150">
        <v>1</v>
      </c>
      <c r="B7" s="136" t="s">
        <v>160</v>
      </c>
      <c r="C7" s="150" t="s">
        <v>160</v>
      </c>
      <c r="D7" s="148" t="s">
        <v>468</v>
      </c>
      <c r="E7" s="147" t="s">
        <v>469</v>
      </c>
      <c r="F7" s="148" t="s">
        <v>470</v>
      </c>
      <c r="G7" s="150"/>
      <c r="H7" s="146" t="s">
        <v>160</v>
      </c>
      <c r="I7" s="147" t="s">
        <v>471</v>
      </c>
      <c r="J7" s="148" t="s">
        <v>472</v>
      </c>
      <c r="K7" s="149" t="s">
        <v>445</v>
      </c>
      <c r="L7" s="146" t="s">
        <v>446</v>
      </c>
      <c r="M7" s="146" t="s">
        <v>160</v>
      </c>
      <c r="N7" s="146" t="s">
        <v>20</v>
      </c>
      <c r="O7" s="148"/>
      <c r="P7" s="148" t="s">
        <v>475</v>
      </c>
    </row>
    <row r="8" spans="1:16" s="2" customFormat="1" ht="27.6" customHeight="1" x14ac:dyDescent="0.3">
      <c r="A8" s="161">
        <v>2</v>
      </c>
      <c r="B8" s="161" t="s">
        <v>160</v>
      </c>
      <c r="C8" s="161" t="s">
        <v>160</v>
      </c>
      <c r="D8" s="162" t="s">
        <v>454</v>
      </c>
      <c r="E8" s="162" t="s">
        <v>456</v>
      </c>
      <c r="F8" s="140" t="s">
        <v>457</v>
      </c>
      <c r="G8" s="129"/>
      <c r="H8" s="163" t="s">
        <v>160</v>
      </c>
      <c r="I8" s="162" t="s">
        <v>455</v>
      </c>
      <c r="J8" s="162" t="s">
        <v>458</v>
      </c>
      <c r="K8" s="165" t="s">
        <v>445</v>
      </c>
      <c r="L8" s="163" t="s">
        <v>446</v>
      </c>
      <c r="M8" s="163" t="s">
        <v>160</v>
      </c>
      <c r="N8" s="163" t="s">
        <v>20</v>
      </c>
      <c r="O8" s="162" t="s">
        <v>448</v>
      </c>
      <c r="P8" s="162" t="s">
        <v>475</v>
      </c>
    </row>
    <row r="9" spans="1:16" s="2" customFormat="1" x14ac:dyDescent="0.3">
      <c r="A9" s="161"/>
      <c r="B9" s="161"/>
      <c r="C9" s="161"/>
      <c r="D9" s="162"/>
      <c r="E9" s="162"/>
      <c r="F9" s="162" t="s">
        <v>452</v>
      </c>
      <c r="G9" s="130"/>
      <c r="H9" s="163"/>
      <c r="I9" s="164"/>
      <c r="J9" s="164"/>
      <c r="K9" s="165"/>
      <c r="L9" s="163"/>
      <c r="M9" s="163"/>
      <c r="N9" s="163"/>
      <c r="O9" s="162"/>
      <c r="P9" s="162"/>
    </row>
    <row r="10" spans="1:16" s="2" customFormat="1" ht="47.4" customHeight="1" x14ac:dyDescent="0.3">
      <c r="A10" s="161"/>
      <c r="B10" s="161"/>
      <c r="C10" s="161"/>
      <c r="D10" s="162"/>
      <c r="E10" s="164"/>
      <c r="F10" s="162"/>
      <c r="G10" s="129"/>
      <c r="H10" s="163"/>
      <c r="I10" s="164"/>
      <c r="J10" s="164"/>
      <c r="K10" s="165"/>
      <c r="L10" s="163"/>
      <c r="M10" s="163"/>
      <c r="N10" s="163"/>
      <c r="O10" s="162"/>
      <c r="P10" s="162"/>
    </row>
    <row r="11" spans="1:16" s="2" customFormat="1" ht="43.8" customHeight="1" x14ac:dyDescent="0.3">
      <c r="A11" s="161">
        <v>3</v>
      </c>
      <c r="B11" s="161" t="s">
        <v>160</v>
      </c>
      <c r="C11" s="161" t="s">
        <v>160</v>
      </c>
      <c r="D11" s="162" t="s">
        <v>461</v>
      </c>
      <c r="E11" s="162" t="s">
        <v>459</v>
      </c>
      <c r="F11" s="140" t="s">
        <v>486</v>
      </c>
      <c r="G11" s="129"/>
      <c r="H11" s="163" t="s">
        <v>160</v>
      </c>
      <c r="I11" s="162" t="s">
        <v>487</v>
      </c>
      <c r="J11" s="162" t="s">
        <v>488</v>
      </c>
      <c r="K11" s="165" t="s">
        <v>445</v>
      </c>
      <c r="L11" s="163" t="s">
        <v>446</v>
      </c>
      <c r="M11" s="163" t="s">
        <v>160</v>
      </c>
      <c r="N11" s="163" t="s">
        <v>20</v>
      </c>
      <c r="O11" s="162" t="s">
        <v>466</v>
      </c>
      <c r="P11" s="162" t="s">
        <v>475</v>
      </c>
    </row>
    <row r="12" spans="1:16" s="2" customFormat="1" ht="72.599999999999994" customHeight="1" x14ac:dyDescent="0.3">
      <c r="A12" s="161"/>
      <c r="B12" s="161"/>
      <c r="C12" s="161"/>
      <c r="D12" s="162"/>
      <c r="E12" s="162"/>
      <c r="F12" s="140" t="s">
        <v>460</v>
      </c>
      <c r="G12" s="130"/>
      <c r="H12" s="163"/>
      <c r="I12" s="162"/>
      <c r="J12" s="162"/>
      <c r="K12" s="165"/>
      <c r="L12" s="163"/>
      <c r="M12" s="163"/>
      <c r="N12" s="163"/>
      <c r="O12" s="162"/>
      <c r="P12" s="162"/>
    </row>
    <row r="13" spans="1:16" s="2" customFormat="1" x14ac:dyDescent="0.3">
      <c r="A13" s="139"/>
      <c r="B13" s="131"/>
      <c r="C13" s="139"/>
      <c r="D13" s="140"/>
      <c r="E13" s="140"/>
      <c r="F13" s="140"/>
      <c r="G13" s="130"/>
      <c r="H13" s="127"/>
      <c r="I13" s="140"/>
      <c r="J13" s="140"/>
      <c r="K13" s="128"/>
      <c r="L13" s="127"/>
      <c r="M13" s="127"/>
      <c r="N13" s="141"/>
      <c r="O13" s="140"/>
      <c r="P13" s="148"/>
    </row>
    <row r="15" spans="1:16" x14ac:dyDescent="0.3">
      <c r="A15" s="138" t="s">
        <v>447</v>
      </c>
    </row>
    <row r="16" spans="1:16" x14ac:dyDescent="0.3">
      <c r="A16" s="138"/>
    </row>
    <row r="17" spans="1:16" s="2" customFormat="1" ht="20.399999999999999" customHeight="1" x14ac:dyDescent="0.3">
      <c r="A17" s="161">
        <v>1</v>
      </c>
      <c r="B17" s="161" t="s">
        <v>160</v>
      </c>
      <c r="C17" s="161" t="s">
        <v>160</v>
      </c>
      <c r="D17" s="162" t="s">
        <v>454</v>
      </c>
      <c r="E17" s="164" t="s">
        <v>467</v>
      </c>
      <c r="F17" s="140" t="s">
        <v>451</v>
      </c>
      <c r="G17" s="129"/>
      <c r="H17" s="163" t="s">
        <v>160</v>
      </c>
      <c r="I17" s="164" t="s">
        <v>476</v>
      </c>
      <c r="J17" s="164" t="s">
        <v>477</v>
      </c>
      <c r="K17" s="165" t="s">
        <v>445</v>
      </c>
      <c r="L17" s="163" t="s">
        <v>446</v>
      </c>
      <c r="M17" s="163" t="s">
        <v>160</v>
      </c>
      <c r="N17" s="163" t="s">
        <v>20</v>
      </c>
      <c r="O17" s="162" t="s">
        <v>449</v>
      </c>
      <c r="P17" s="148"/>
    </row>
    <row r="18" spans="1:16" s="132" customFormat="1" ht="66" customHeight="1" x14ac:dyDescent="0.3">
      <c r="A18" s="161"/>
      <c r="B18" s="161"/>
      <c r="C18" s="161"/>
      <c r="D18" s="162"/>
      <c r="E18" s="164"/>
      <c r="F18" s="140" t="s">
        <v>453</v>
      </c>
      <c r="G18" s="131"/>
      <c r="H18" s="163"/>
      <c r="I18" s="164"/>
      <c r="J18" s="164"/>
      <c r="K18" s="165"/>
      <c r="L18" s="163"/>
      <c r="M18" s="163"/>
      <c r="N18" s="163"/>
      <c r="O18" s="162"/>
      <c r="P18" s="148" t="s">
        <v>475</v>
      </c>
    </row>
    <row r="19" spans="1:16" ht="43.2" customHeight="1" x14ac:dyDescent="0.3">
      <c r="A19" s="167">
        <v>2</v>
      </c>
      <c r="B19" s="161" t="s">
        <v>160</v>
      </c>
      <c r="C19" s="161" t="s">
        <v>160</v>
      </c>
      <c r="D19" s="162" t="s">
        <v>454</v>
      </c>
      <c r="E19" s="164" t="s">
        <v>478</v>
      </c>
      <c r="F19" s="140" t="s">
        <v>481</v>
      </c>
      <c r="H19" s="163" t="s">
        <v>160</v>
      </c>
      <c r="I19" s="168" t="s">
        <v>483</v>
      </c>
      <c r="J19" s="166" t="s">
        <v>485</v>
      </c>
      <c r="K19" s="165" t="s">
        <v>445</v>
      </c>
      <c r="L19" s="163" t="s">
        <v>446</v>
      </c>
      <c r="M19" s="163" t="s">
        <v>160</v>
      </c>
      <c r="N19" s="163" t="s">
        <v>20</v>
      </c>
      <c r="O19" s="162"/>
      <c r="P19" s="162" t="s">
        <v>475</v>
      </c>
    </row>
    <row r="20" spans="1:16" ht="46.2" customHeight="1" x14ac:dyDescent="0.3">
      <c r="A20" s="167"/>
      <c r="B20" s="161"/>
      <c r="C20" s="161"/>
      <c r="D20" s="162"/>
      <c r="E20" s="164"/>
      <c r="F20" s="140" t="s">
        <v>462</v>
      </c>
      <c r="H20" s="163"/>
      <c r="I20" s="168"/>
      <c r="J20" s="166"/>
      <c r="K20" s="165"/>
      <c r="L20" s="163"/>
      <c r="M20" s="163"/>
      <c r="N20" s="163"/>
      <c r="O20" s="162"/>
      <c r="P20" s="162"/>
    </row>
    <row r="21" spans="1:16" ht="69.599999999999994" customHeight="1" x14ac:dyDescent="0.3">
      <c r="A21" s="167">
        <v>3</v>
      </c>
      <c r="B21" s="161" t="s">
        <v>160</v>
      </c>
      <c r="C21" s="161" t="s">
        <v>160</v>
      </c>
      <c r="D21" s="166" t="s">
        <v>463</v>
      </c>
      <c r="E21" s="164" t="s">
        <v>479</v>
      </c>
      <c r="F21" s="140" t="s">
        <v>482</v>
      </c>
      <c r="H21" s="163" t="s">
        <v>160</v>
      </c>
      <c r="I21" s="164" t="s">
        <v>484</v>
      </c>
      <c r="J21" s="162" t="s">
        <v>480</v>
      </c>
      <c r="K21" s="165" t="s">
        <v>445</v>
      </c>
      <c r="L21" s="163" t="s">
        <v>446</v>
      </c>
      <c r="M21" s="163" t="s">
        <v>160</v>
      </c>
      <c r="N21" s="163" t="s">
        <v>20</v>
      </c>
      <c r="O21" s="161"/>
      <c r="P21" s="162" t="s">
        <v>475</v>
      </c>
    </row>
    <row r="22" spans="1:16" ht="31.8" customHeight="1" x14ac:dyDescent="0.3">
      <c r="A22" s="167"/>
      <c r="B22" s="161"/>
      <c r="C22" s="161"/>
      <c r="D22" s="166"/>
      <c r="E22" s="164"/>
      <c r="F22" s="140" t="s">
        <v>464</v>
      </c>
      <c r="H22" s="163"/>
      <c r="I22" s="164"/>
      <c r="J22" s="162"/>
      <c r="K22" s="165"/>
      <c r="L22" s="163"/>
      <c r="M22" s="163"/>
      <c r="N22" s="163"/>
      <c r="O22" s="161"/>
      <c r="P22" s="162"/>
    </row>
    <row r="23" spans="1:16" x14ac:dyDescent="0.3">
      <c r="A23" s="138"/>
    </row>
    <row r="32" spans="1:16" x14ac:dyDescent="0.3">
      <c r="A32" s="138"/>
      <c r="F32" s="140"/>
    </row>
    <row r="38" spans="1:1" x14ac:dyDescent="0.3">
      <c r="A38" s="138"/>
    </row>
  </sheetData>
  <mergeCells count="70">
    <mergeCell ref="P19:P20"/>
    <mergeCell ref="O21:O22"/>
    <mergeCell ref="P21:P22"/>
    <mergeCell ref="P8:P10"/>
    <mergeCell ref="P11:P12"/>
    <mergeCell ref="M21:M22"/>
    <mergeCell ref="N21:N22"/>
    <mergeCell ref="H21:H22"/>
    <mergeCell ref="I21:I22"/>
    <mergeCell ref="J21:J22"/>
    <mergeCell ref="K21:K22"/>
    <mergeCell ref="L21:L22"/>
    <mergeCell ref="A21:A22"/>
    <mergeCell ref="B21:B22"/>
    <mergeCell ref="C21:C22"/>
    <mergeCell ref="D21:D22"/>
    <mergeCell ref="E21:E22"/>
    <mergeCell ref="C19:C20"/>
    <mergeCell ref="B19:B20"/>
    <mergeCell ref="A19:A20"/>
    <mergeCell ref="H19:H20"/>
    <mergeCell ref="I19:I20"/>
    <mergeCell ref="E19:E20"/>
    <mergeCell ref="D19:D20"/>
    <mergeCell ref="M19:M20"/>
    <mergeCell ref="N19:N20"/>
    <mergeCell ref="O19:O20"/>
    <mergeCell ref="H17:H18"/>
    <mergeCell ref="I17:I18"/>
    <mergeCell ref="J17:J18"/>
    <mergeCell ref="K17:K18"/>
    <mergeCell ref="L17:L18"/>
    <mergeCell ref="J19:J20"/>
    <mergeCell ref="K19:K20"/>
    <mergeCell ref="L19:L20"/>
    <mergeCell ref="A17:A18"/>
    <mergeCell ref="B17:B18"/>
    <mergeCell ref="C17:C18"/>
    <mergeCell ref="D17:D18"/>
    <mergeCell ref="E17:E18"/>
    <mergeCell ref="M17:M18"/>
    <mergeCell ref="N17:N18"/>
    <mergeCell ref="O17:O18"/>
    <mergeCell ref="H11:H12"/>
    <mergeCell ref="D8:D10"/>
    <mergeCell ref="A8:A10"/>
    <mergeCell ref="B8:B10"/>
    <mergeCell ref="C8:C10"/>
    <mergeCell ref="M8:M10"/>
    <mergeCell ref="F9:F10"/>
    <mergeCell ref="N8:N10"/>
    <mergeCell ref="O8:O10"/>
    <mergeCell ref="E11:E12"/>
    <mergeCell ref="I11:I12"/>
    <mergeCell ref="J11:J12"/>
    <mergeCell ref="H8:H10"/>
    <mergeCell ref="I8:I10"/>
    <mergeCell ref="J8:J10"/>
    <mergeCell ref="K8:K10"/>
    <mergeCell ref="L8:L10"/>
    <mergeCell ref="E8:E10"/>
    <mergeCell ref="L11:L12"/>
    <mergeCell ref="M11:M12"/>
    <mergeCell ref="N11:N12"/>
    <mergeCell ref="O11:O12"/>
    <mergeCell ref="K11:K12"/>
    <mergeCell ref="D11:D12"/>
    <mergeCell ref="C11:C12"/>
    <mergeCell ref="B11:B12"/>
    <mergeCell ref="A11:A12"/>
  </mergeCells>
  <dataValidations count="4">
    <dataValidation type="list" allowBlank="1" showInputMessage="1" showErrorMessage="1" sqref="L1" xr:uid="{00000000-0002-0000-0000-000000000000}">
      <formula1>QAAssignee</formula1>
      <formula2>0</formula2>
    </dataValidation>
    <dataValidation type="list" allowBlank="1" showInputMessage="1" showErrorMessage="1" sqref="K1" xr:uid="{00000000-0002-0000-0000-000001000000}">
      <formula1>Status</formula1>
      <formula2>0</formula2>
    </dataValidation>
    <dataValidation type="list" operator="equal" allowBlank="1" showErrorMessage="1" sqref="N1" xr:uid="{00000000-0002-0000-0000-000002000000}">
      <formula1>TestType</formula1>
      <formula2>0</formula2>
    </dataValidation>
    <dataValidation type="list" allowBlank="1" showInputMessage="1" showErrorMessage="1" sqref="H1" xr:uid="{00000000-0002-0000-0000-000003000000}">
      <formula1>Priority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273" operator="equal" id="{358D5D7E-030C-4325-8D9C-A9C2ADF8E873}">
            <xm:f>'\Users\acraciunescu\Downloads\[HAITSM-TestCases-TestMatrix-V2.0---.xlsx]Lists'!#REF!</xm:f>
            <x14:dxf>
              <font>
                <b/>
                <i val="0"/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16274" operator="equal" id="{A8895679-9C47-49AC-830C-C0DC14395531}">
            <xm:f>'\Users\acraciunescu\Downloads\[HAITSM-TestCases-TestMatrix-V2.0---.xlsx]Lists'!#REF!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14:cfRule type="cellIs" priority="16275" operator="equal" id="{F4D4EC4F-6F76-4A74-9710-C02FBAF13D0F}">
            <xm:f>'\Users\acraciunescu\Downloads\[HAITSM-TestCases-TestMatrix-V2.0---.xlsx]Lists'!#REF!</xm:f>
            <x14:dxf>
              <font>
                <b/>
                <i val="0"/>
                <color auto="1"/>
              </font>
              <fill>
                <patternFill>
                  <bgColor rgb="FFCFAFE7"/>
                </patternFill>
              </fill>
              <border>
                <vertical/>
                <horizontal/>
              </border>
            </x14:dxf>
          </x14:cfRule>
          <x14:cfRule type="cellIs" priority="16276" operator="equal" id="{F9834BCF-D19C-4EEC-A995-64B92614D44A}">
            <xm:f>'\Users\acraciunescu\Downloads\[HAITSM-TestCases-TestMatrix-V2.0---.xlsx]Lists'!#REF!</xm:f>
            <x14:dxf>
              <font>
                <b/>
                <i val="0"/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77" operator="equal" id="{504FAF6D-E368-45FE-B22D-2F3564E03323}">
            <xm:f>'\Users\acraciunescu\Downloads\[HAITSM-TestCases-TestMatrix-V2.0---.xlsx]Lists'!#REF!</xm:f>
            <x14:dxf>
              <font>
                <b/>
                <i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78" operator="equal" id="{C203E4BD-6AD0-41E7-BA35-1A87791C82BF}">
            <xm:f>'\Users\acraciunescu\Downloads\[HAITSM-TestCases-TestMatrix-V2.0---.xlsx]Lists'!#REF!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A27:A33 A13:A14 E13:G14 I13:J14 F18:G18 F20:G20 F22:G22 E12:J12 A6:C12 B30:N33 A34:N39 A47:N1048576 B40:N46 A1:N5 F9:N9 F11:N11 G10:N10 A15:N17 A19:N19 A21:N21 E6:N8</xm:sqref>
        </x14:conditionalFormatting>
        <x14:conditionalFormatting xmlns:xm="http://schemas.microsoft.com/office/excel/2006/main">
          <x14:cfRule type="cellIs" priority="127" operator="equal" id="{E602A4E6-3C26-46B9-9A3A-BF0E8869EFCD}">
            <xm:f>'\Users\acraciunescu\Downloads\[HAITSM-TestCases-TestMatrix-V2.0---.xlsx]Lists'!#REF!</xm:f>
            <x14:dxf>
              <font>
                <b/>
                <i val="0"/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128" operator="equal" id="{9F563E67-C660-4909-9AE6-CB46CA9B3F1C}">
            <xm:f>'\Users\acraciunescu\Downloads\[HAITSM-TestCases-TestMatrix-V2.0---.xlsx]Lists'!#REF!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14:cfRule type="cellIs" priority="129" operator="equal" id="{E6042D63-F5FA-44C3-8CE3-FC81C0991436}">
            <xm:f>'\Users\acraciunescu\Downloads\[HAITSM-TestCases-TestMatrix-V2.0---.xlsx]Lists'!#REF!</xm:f>
            <x14:dxf>
              <font>
                <b/>
                <i val="0"/>
                <color auto="1"/>
              </font>
              <fill>
                <patternFill>
                  <bgColor rgb="FFCFAFE7"/>
                </patternFill>
              </fill>
              <border>
                <vertical/>
                <horizontal/>
              </border>
            </x14:dxf>
          </x14:cfRule>
          <x14:cfRule type="cellIs" priority="130" operator="equal" id="{B76A6C62-E496-4F8D-B386-409ADC54434F}">
            <xm:f>'\Users\acraciunescu\Downloads\[HAITSM-TestCases-TestMatrix-V2.0---.xlsx]Lists'!#REF!</xm:f>
            <x14:dxf>
              <font>
                <b/>
                <i val="0"/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7EDFA7FD-9355-4B16-846A-130D7594FFD5}">
            <xm:f>'\Users\acraciunescu\Downloads\[HAITSM-TestCases-TestMatrix-V2.0---.xlsx]Lists'!#REF!</xm:f>
            <x14:dxf>
              <font>
                <b/>
                <i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operator="equal" id="{79A2E720-DEBE-4CDD-8DF1-B4A963A6D198}">
            <xm:f>'\Users\acraciunescu\Downloads\[HAITSM-TestCases-TestMatrix-V2.0---.xlsx]Lists'!#REF!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m:sqref>O1:P1</xm:sqref>
        </x14:conditionalFormatting>
        <x14:conditionalFormatting xmlns:xm="http://schemas.microsoft.com/office/excel/2006/main">
          <x14:cfRule type="cellIs" priority="79" operator="equal" id="{82CA1E03-84E5-4545-8925-B126C7306060}">
            <xm:f>'\Users\acraciunescu\Downloads\[HAITSM-TestCases-TestMatrix-V2.0---.xlsx]Lists'!#REF!</xm:f>
            <x14:dxf>
              <font>
                <b/>
                <i val="0"/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80" operator="equal" id="{4952D243-29C0-4B8D-A9D6-6EC091E81CC7}">
            <xm:f>'\Users\acraciunescu\Downloads\[HAITSM-TestCases-TestMatrix-V2.0---.xlsx]Lists'!#REF!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14:cfRule type="cellIs" priority="81" operator="equal" id="{F5C8BCE1-8950-405F-B650-4A5991EBCB01}">
            <xm:f>'\Users\acraciunescu\Downloads\[HAITSM-TestCases-TestMatrix-V2.0---.xlsx]Lists'!#REF!</xm:f>
            <x14:dxf>
              <font>
                <b/>
                <i val="0"/>
                <color auto="1"/>
              </font>
              <fill>
                <patternFill>
                  <bgColor rgb="FFCFAFE7"/>
                </patternFill>
              </fill>
              <border>
                <vertical/>
                <horizontal/>
              </border>
            </x14:dxf>
          </x14:cfRule>
          <x14:cfRule type="cellIs" priority="82" operator="equal" id="{121AE3D1-7CA1-4A70-A830-8AABE9E7B39B}">
            <xm:f>'\Users\acraciunescu\Downloads\[HAITSM-TestCases-TestMatrix-V2.0---.xlsx]Lists'!#REF!</xm:f>
            <x14:dxf>
              <font>
                <b/>
                <i val="0"/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" operator="equal" id="{76ED3C69-638C-4AB5-8B80-70355B5CB059}">
            <xm:f>'\Users\acraciunescu\Downloads\[HAITSM-TestCases-TestMatrix-V2.0---.xlsx]Lists'!#REF!</xm:f>
            <x14:dxf>
              <font>
                <b/>
                <i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operator="equal" id="{B9D672A0-1AE0-4BE6-BF9F-2BEA401F8083}">
            <xm:f>'\Users\acraciunescu\Downloads\[HAITSM-TestCases-TestMatrix-V2.0---.xlsx]Lists'!#REF!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ellIs" priority="73" operator="equal" id="{E4508B5B-AB37-4893-9167-BDE1EE4478A7}">
            <xm:f>'\Users\acraciunescu\Downloads\[HAITSM-TestCases-TestMatrix-V2.0---.xlsx]Lists'!#REF!</xm:f>
            <x14:dxf>
              <font>
                <b/>
                <i val="0"/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74" operator="equal" id="{A533EBB3-62EF-4D37-B09A-C1FED1628190}">
            <xm:f>'\Users\acraciunescu\Downloads\[HAITSM-TestCases-TestMatrix-V2.0---.xlsx]Lists'!#REF!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14:cfRule type="cellIs" priority="75" operator="equal" id="{6626FC95-DED7-42FB-A3AA-58B84064C6E8}">
            <xm:f>'\Users\acraciunescu\Downloads\[HAITSM-TestCases-TestMatrix-V2.0---.xlsx]Lists'!#REF!</xm:f>
            <x14:dxf>
              <font>
                <b/>
                <i val="0"/>
                <color auto="1"/>
              </font>
              <fill>
                <patternFill>
                  <bgColor rgb="FFCFAFE7"/>
                </patternFill>
              </fill>
              <border>
                <vertical/>
                <horizontal/>
              </border>
            </x14:dxf>
          </x14:cfRule>
          <x14:cfRule type="cellIs" priority="76" operator="equal" id="{B04D9D8C-3E7B-4DA6-8014-0B14D02670AB}">
            <xm:f>'\Users\acraciunescu\Downloads\[HAITSM-TestCases-TestMatrix-V2.0---.xlsx]Lists'!#REF!</xm:f>
            <x14:dxf>
              <font>
                <b/>
                <i val="0"/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" operator="equal" id="{F46F14B3-2E17-4769-9CBA-1A1CFD071B3C}">
            <xm:f>'\Users\acraciunescu\Downloads\[HAITSM-TestCases-TestMatrix-V2.0---.xlsx]Lists'!#REF!</xm:f>
            <x14:dxf>
              <font>
                <b/>
                <i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operator="equal" id="{075A26FC-4CBE-4CFF-8417-1A0F92726412}">
            <xm:f>'\Users\acraciunescu\Downloads\[HAITSM-TestCases-TestMatrix-V2.0---.xlsx]Lists'!#REF!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cellIs" priority="67" operator="equal" id="{0316A630-C7CE-44D5-820D-FED8F3FCC1C6}">
            <xm:f>'\Users\acraciunescu\Downloads\[HAITSM-TestCases-TestMatrix-V2.0---.xlsx]Lists'!#REF!</xm:f>
            <x14:dxf>
              <font>
                <b/>
                <i val="0"/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68" operator="equal" id="{E7047E17-63C9-42BD-98E9-3B5577AE16D9}">
            <xm:f>'\Users\acraciunescu\Downloads\[HAITSM-TestCases-TestMatrix-V2.0---.xlsx]Lists'!#REF!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14:cfRule type="cellIs" priority="69" operator="equal" id="{27D9E725-5339-45A7-81F3-8A0AE3961B41}">
            <xm:f>'\Users\acraciunescu\Downloads\[HAITSM-TestCases-TestMatrix-V2.0---.xlsx]Lists'!#REF!</xm:f>
            <x14:dxf>
              <font>
                <b/>
                <i val="0"/>
                <color auto="1"/>
              </font>
              <fill>
                <patternFill>
                  <bgColor rgb="FFCFAFE7"/>
                </patternFill>
              </fill>
              <border>
                <vertical/>
                <horizontal/>
              </border>
            </x14:dxf>
          </x14:cfRule>
          <x14:cfRule type="cellIs" priority="70" operator="equal" id="{EE96C1E6-155A-4BF4-8959-A3775D69FC5B}">
            <xm:f>'\Users\acraciunescu\Downloads\[HAITSM-TestCases-TestMatrix-V2.0---.xlsx]Lists'!#REF!</xm:f>
            <x14:dxf>
              <font>
                <b/>
                <i val="0"/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5155F347-9E40-418C-9CF0-FD004E457A24}">
            <xm:f>'\Users\acraciunescu\Downloads\[HAITSM-TestCases-TestMatrix-V2.0---.xlsx]Lists'!#REF!</xm:f>
            <x14:dxf>
              <font>
                <b/>
                <i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operator="equal" id="{7C34CB06-6CFE-4C32-A92E-946E89066C92}">
            <xm:f>'\Users\acraciunescu\Downloads\[HAITSM-TestCases-TestMatrix-V2.0---.xlsx]Lists'!#REF!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B14</xm:sqref>
        </x14:conditionalFormatting>
        <x14:conditionalFormatting xmlns:xm="http://schemas.microsoft.com/office/excel/2006/main">
          <x14:cfRule type="cellIs" priority="61" operator="equal" id="{F83DCF29-F459-4828-AAF2-9273F6C680DC}">
            <xm:f>'\Users\acraciunescu\Downloads\[HAITSM-TestCases-TestMatrix-V2.0---.xlsx]Lists'!#REF!</xm:f>
            <x14:dxf>
              <font>
                <b/>
                <i val="0"/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62" operator="equal" id="{10FFF9FA-6FD0-4105-8C56-B4BED245D0AB}">
            <xm:f>'\Users\acraciunescu\Downloads\[HAITSM-TestCases-TestMatrix-V2.0---.xlsx]Lists'!#REF!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14:cfRule type="cellIs" priority="63" operator="equal" id="{AE9E88C1-71BA-4AAB-98E1-36A735F8AF32}">
            <xm:f>'\Users\acraciunescu\Downloads\[HAITSM-TestCases-TestMatrix-V2.0---.xlsx]Lists'!#REF!</xm:f>
            <x14:dxf>
              <font>
                <b/>
                <i val="0"/>
                <color auto="1"/>
              </font>
              <fill>
                <patternFill>
                  <bgColor rgb="FFCFAFE7"/>
                </patternFill>
              </fill>
              <border>
                <vertical/>
                <horizontal/>
              </border>
            </x14:dxf>
          </x14:cfRule>
          <x14:cfRule type="cellIs" priority="64" operator="equal" id="{B0114CB1-E121-4479-BF0D-60CAD9114A19}">
            <xm:f>'\Users\acraciunescu\Downloads\[HAITSM-TestCases-TestMatrix-V2.0---.xlsx]Lists'!#REF!</xm:f>
            <x14:dxf>
              <font>
                <b/>
                <i val="0"/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" operator="equal" id="{28894C73-3D24-4902-88DD-78C79A9F2ABF}">
            <xm:f>'\Users\acraciunescu\Downloads\[HAITSM-TestCases-TestMatrix-V2.0---.xlsx]Lists'!#REF!</xm:f>
            <x14:dxf>
              <font>
                <b/>
                <i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operator="equal" id="{E84364A0-7005-4182-970F-13BEC6B2628D}">
            <xm:f>'\Users\acraciunescu\Downloads\[HAITSM-TestCases-TestMatrix-V2.0---.xlsx]Lists'!#REF!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cellIs" priority="55" operator="equal" id="{8846C4F6-1FDD-4B24-A7E8-EA6DB4AB2C5B}">
            <xm:f>'\Users\acraciunescu\Downloads\[HAITSM-TestCases-TestMatrix-V2.0---.xlsx]Lists'!#REF!</xm:f>
            <x14:dxf>
              <font>
                <b/>
                <i val="0"/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56" operator="equal" id="{FC56381D-9115-4243-B387-6E77828DD170}">
            <xm:f>'\Users\acraciunescu\Downloads\[HAITSM-TestCases-TestMatrix-V2.0---.xlsx]Lists'!#REF!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14:cfRule type="cellIs" priority="57" operator="equal" id="{945D20F1-82C8-4668-A1E0-8B99E08B0FC6}">
            <xm:f>'\Users\acraciunescu\Downloads\[HAITSM-TestCases-TestMatrix-V2.0---.xlsx]Lists'!#REF!</xm:f>
            <x14:dxf>
              <font>
                <b/>
                <i val="0"/>
                <color auto="1"/>
              </font>
              <fill>
                <patternFill>
                  <bgColor rgb="FFCFAFE7"/>
                </patternFill>
              </fill>
              <border>
                <vertical/>
                <horizontal/>
              </border>
            </x14:dxf>
          </x14:cfRule>
          <x14:cfRule type="cellIs" priority="58" operator="equal" id="{7E1E9C66-02DE-499E-9A60-D4F1BC735186}">
            <xm:f>'\Users\acraciunescu\Downloads\[HAITSM-TestCases-TestMatrix-V2.0---.xlsx]Lists'!#REF!</xm:f>
            <x14:dxf>
              <font>
                <b/>
                <i val="0"/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0C1EA44B-7EAF-4289-A81F-51DA83AC5AEC}">
            <xm:f>'\Users\acraciunescu\Downloads\[HAITSM-TestCases-TestMatrix-V2.0---.xlsx]Lists'!#REF!</xm:f>
            <x14:dxf>
              <font>
                <b/>
                <i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operator="equal" id="{B9F425A3-3E88-4166-AD18-E5A11728AE16}">
            <xm:f>'\Users\acraciunescu\Downloads\[HAITSM-TestCases-TestMatrix-V2.0---.xlsx]Lists'!#REF!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49" operator="equal" id="{3765F79A-4DF5-4F8F-A084-E98D0534F39C}">
            <xm:f>'\Users\acraciunescu\Downloads\[HAITSM-TestCases-TestMatrix-V2.0---.xlsx]Lists'!#REF!</xm:f>
            <x14:dxf>
              <font>
                <b/>
                <i val="0"/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50" operator="equal" id="{87298D22-8D09-44A8-8A0A-75A93F028C14}">
            <xm:f>'\Users\acraciunescu\Downloads\[HAITSM-TestCases-TestMatrix-V2.0---.xlsx]Lists'!#REF!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14:cfRule type="cellIs" priority="51" operator="equal" id="{7AD18779-0083-47D6-9632-3D1D8570145B}">
            <xm:f>'\Users\acraciunescu\Downloads\[HAITSM-TestCases-TestMatrix-V2.0---.xlsx]Lists'!#REF!</xm:f>
            <x14:dxf>
              <font>
                <b/>
                <i val="0"/>
                <color auto="1"/>
              </font>
              <fill>
                <patternFill>
                  <bgColor rgb="FFCFAFE7"/>
                </patternFill>
              </fill>
              <border>
                <vertical/>
                <horizontal/>
              </border>
            </x14:dxf>
          </x14:cfRule>
          <x14:cfRule type="cellIs" priority="52" operator="equal" id="{FDF9BA88-94CF-4721-8B34-18AA3FE41EB2}">
            <xm:f>'\Users\acraciunescu\Downloads\[HAITSM-TestCases-TestMatrix-V2.0---.xlsx]Lists'!#REF!</xm:f>
            <x14:dxf>
              <font>
                <b/>
                <i val="0"/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" operator="equal" id="{A00FBC67-C71F-459C-9583-3EAA252F04BA}">
            <xm:f>'\Users\acraciunescu\Downloads\[HAITSM-TestCases-TestMatrix-V2.0---.xlsx]Lists'!#REF!</xm:f>
            <x14:dxf>
              <font>
                <b/>
                <i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operator="equal" id="{A128D534-C8CC-4213-BA8C-6A47C3975FEC}">
            <xm:f>'\Users\acraciunescu\Downloads\[HAITSM-TestCases-TestMatrix-V2.0---.xlsx]Lists'!#REF!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cellIs" priority="43" operator="equal" id="{951C00E5-FE74-48BE-8937-50AECBDEDFD4}">
            <xm:f>'\Users\acraciunescu\Downloads\[HAITSM-TestCases-TestMatrix-V2.0---.xlsx]Lists'!#REF!</xm:f>
            <x14:dxf>
              <font>
                <b/>
                <i val="0"/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44" operator="equal" id="{7AFCB173-F5FD-4806-8806-048069289A2A}">
            <xm:f>'\Users\acraciunescu\Downloads\[HAITSM-TestCases-TestMatrix-V2.0---.xlsx]Lists'!#REF!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14:cfRule type="cellIs" priority="45" operator="equal" id="{AF49A613-EECF-4931-8A70-D92F58092C9F}">
            <xm:f>'\Users\acraciunescu\Downloads\[HAITSM-TestCases-TestMatrix-V2.0---.xlsx]Lists'!#REF!</xm:f>
            <x14:dxf>
              <font>
                <b/>
                <i val="0"/>
                <color auto="1"/>
              </font>
              <fill>
                <patternFill>
                  <bgColor rgb="FFCFAFE7"/>
                </patternFill>
              </fill>
              <border>
                <vertical/>
                <horizontal/>
              </border>
            </x14:dxf>
          </x14:cfRule>
          <x14:cfRule type="cellIs" priority="46" operator="equal" id="{0649538F-4E89-4BA9-8592-D2F439410A9D}">
            <xm:f>'\Users\acraciunescu\Downloads\[HAITSM-TestCases-TestMatrix-V2.0---.xlsx]Lists'!#REF!</xm:f>
            <x14:dxf>
              <font>
                <b/>
                <i val="0"/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" operator="equal" id="{F24A40D7-3C41-48C9-82EA-B412D681AA73}">
            <xm:f>'\Users\acraciunescu\Downloads\[HAITSM-TestCases-TestMatrix-V2.0---.xlsx]Lists'!#REF!</xm:f>
            <x14:dxf>
              <font>
                <b/>
                <i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operator="equal" id="{1309C07C-92CC-468E-8B73-87E9C75A7B7D}">
            <xm:f>'\Users\acraciunescu\Downloads\[HAITSM-TestCases-TestMatrix-V2.0---.xlsx]Lists'!#REF!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ellIs" priority="37" operator="equal" id="{A6AB3A7D-2F06-4885-BFE1-FC337EB94C0A}">
            <xm:f>'\Users\acraciunescu\Downloads\[HAITSM-TestCases-TestMatrix-V2.0---.xlsx]Lists'!#REF!</xm:f>
            <x14:dxf>
              <font>
                <b/>
                <i val="0"/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38" operator="equal" id="{93B01BCC-BD0A-4068-B9FE-8981A01F3189}">
            <xm:f>'\Users\acraciunescu\Downloads\[HAITSM-TestCases-TestMatrix-V2.0---.xlsx]Lists'!#REF!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14:cfRule type="cellIs" priority="39" operator="equal" id="{EE16913D-C5D4-43D5-98A6-E43C75510610}">
            <xm:f>'\Users\acraciunescu\Downloads\[HAITSM-TestCases-TestMatrix-V2.0---.xlsx]Lists'!#REF!</xm:f>
            <x14:dxf>
              <font>
                <b/>
                <i val="0"/>
                <color auto="1"/>
              </font>
              <fill>
                <patternFill>
                  <bgColor rgb="FFCFAFE7"/>
                </patternFill>
              </fill>
              <border>
                <vertical/>
                <horizontal/>
              </border>
            </x14:dxf>
          </x14:cfRule>
          <x14:cfRule type="cellIs" priority="40" operator="equal" id="{2CA76B58-EBDB-425D-BEBA-C5A50193C6F1}">
            <xm:f>'\Users\acraciunescu\Downloads\[HAITSM-TestCases-TestMatrix-V2.0---.xlsx]Lists'!#REF!</xm:f>
            <x14:dxf>
              <font>
                <b/>
                <i val="0"/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" operator="equal" id="{80B6A882-3CD9-4EDC-A6DC-425FBC84F97A}">
            <xm:f>'\Users\acraciunescu\Downloads\[HAITSM-TestCases-TestMatrix-V2.0---.xlsx]Lists'!#REF!</xm:f>
            <x14:dxf>
              <font>
                <b/>
                <i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operator="equal" id="{6448F62C-1A83-44E5-B1D4-9B27CF6E3E9F}">
            <xm:f>'\Users\acraciunescu\Downloads\[HAITSM-TestCases-TestMatrix-V2.0---.xlsx]Lists'!#REF!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1" operator="equal" id="{34B77A5E-A01B-4C48-AFBD-E2205B010DF9}">
            <xm:f>'\Users\acraciunescu\Downloads\[HAITSM-TestCases-TestMatrix-V2.0---.xlsx]Lists'!#REF!</xm:f>
            <x14:dxf>
              <font>
                <b/>
                <i val="0"/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32" operator="equal" id="{CB1F7B45-294B-4F37-A8D6-86224F1B098A}">
            <xm:f>'\Users\acraciunescu\Downloads\[HAITSM-TestCases-TestMatrix-V2.0---.xlsx]Lists'!#REF!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14:cfRule type="cellIs" priority="33" operator="equal" id="{FBFA622C-8754-473D-B51C-72F2B0C7DEC6}">
            <xm:f>'\Users\acraciunescu\Downloads\[HAITSM-TestCases-TestMatrix-V2.0---.xlsx]Lists'!#REF!</xm:f>
            <x14:dxf>
              <font>
                <b/>
                <i val="0"/>
                <color auto="1"/>
              </font>
              <fill>
                <patternFill>
                  <bgColor rgb="FFCFAFE7"/>
                </patternFill>
              </fill>
              <border>
                <vertical/>
                <horizontal/>
              </border>
            </x14:dxf>
          </x14:cfRule>
          <x14:cfRule type="cellIs" priority="34" operator="equal" id="{5A62B49B-EC8B-4CF6-8D63-231E257B2BD2}">
            <xm:f>'\Users\acraciunescu\Downloads\[HAITSM-TestCases-TestMatrix-V2.0---.xlsx]Lists'!#REF!</xm:f>
            <x14:dxf>
              <font>
                <b/>
                <i val="0"/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" operator="equal" id="{828C961A-97A3-48AC-84DF-DBE3178E923C}">
            <xm:f>'\Users\acraciunescu\Downloads\[HAITSM-TestCases-TestMatrix-V2.0---.xlsx]Lists'!#REF!</xm:f>
            <x14:dxf>
              <font>
                <b/>
                <i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operator="equal" id="{B54728D0-9C64-4025-AD11-6E4B8B0CE98C}">
            <xm:f>'\Users\acraciunescu\Downloads\[HAITSM-TestCases-TestMatrix-V2.0---.xlsx]Lists'!#REF!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25" operator="equal" id="{6B649085-A8CA-40E2-B6E0-DDF91F0D62F3}">
            <xm:f>'\Users\acraciunescu\Downloads\[HAITSM-TestCases-TestMatrix-V2.0---.xlsx]Lists'!#REF!</xm:f>
            <x14:dxf>
              <font>
                <b/>
                <i val="0"/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26" operator="equal" id="{DA4A5F00-5FB4-41A3-9CF0-33C511F1C420}">
            <xm:f>'\Users\acraciunescu\Downloads\[HAITSM-TestCases-TestMatrix-V2.0---.xlsx]Lists'!#REF!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14:cfRule type="cellIs" priority="27" operator="equal" id="{A1804A21-631C-440E-8E30-EFA6E8EF7B41}">
            <xm:f>'\Users\acraciunescu\Downloads\[HAITSM-TestCases-TestMatrix-V2.0---.xlsx]Lists'!#REF!</xm:f>
            <x14:dxf>
              <font>
                <b/>
                <i val="0"/>
                <color auto="1"/>
              </font>
              <fill>
                <patternFill>
                  <bgColor rgb="FFCFAFE7"/>
                </patternFill>
              </fill>
              <border>
                <vertical/>
                <horizontal/>
              </border>
            </x14:dxf>
          </x14:cfRule>
          <x14:cfRule type="cellIs" priority="28" operator="equal" id="{22ED80DB-F8C2-48F2-B7DA-8242A547ED93}">
            <xm:f>'\Users\acraciunescu\Downloads\[HAITSM-TestCases-TestMatrix-V2.0---.xlsx]Lists'!#REF!</xm:f>
            <x14:dxf>
              <font>
                <b/>
                <i val="0"/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" operator="equal" id="{727EE6E3-23EE-48FD-B64F-6FF59B2FE8AB}">
            <xm:f>'\Users\acraciunescu\Downloads\[HAITSM-TestCases-TestMatrix-V2.0---.xlsx]Lists'!#REF!</xm:f>
            <x14:dxf>
              <font>
                <b/>
                <i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operator="equal" id="{25E7A7A0-2980-4461-B6B7-76C0C9B70FF9}">
            <xm:f>'\Users\acraciunescu\Downloads\[HAITSM-TestCases-TestMatrix-V2.0---.xlsx]Lists'!#REF!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cellIs" priority="19" operator="equal" id="{5E36CB67-F1A4-496E-BF4E-D38C679D5659}">
            <xm:f>'\Users\acraciunescu\Downloads\[HAITSM-TestCases-TestMatrix-V2.0---.xlsx]Lists'!#REF!</xm:f>
            <x14:dxf>
              <font>
                <b/>
                <i val="0"/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20" operator="equal" id="{659F6388-CFD6-479D-895F-60546BAADAA8}">
            <xm:f>'\Users\acraciunescu\Downloads\[HAITSM-TestCases-TestMatrix-V2.0---.xlsx]Lists'!#REF!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14:cfRule type="cellIs" priority="21" operator="equal" id="{FA74F4A6-ABFA-4704-88A1-BF7093F27D32}">
            <xm:f>'\Users\acraciunescu\Downloads\[HAITSM-TestCases-TestMatrix-V2.0---.xlsx]Lists'!#REF!</xm:f>
            <x14:dxf>
              <font>
                <b/>
                <i val="0"/>
                <color auto="1"/>
              </font>
              <fill>
                <patternFill>
                  <bgColor rgb="FFCFAFE7"/>
                </patternFill>
              </fill>
              <border>
                <vertical/>
                <horizontal/>
              </border>
            </x14:dxf>
          </x14:cfRule>
          <x14:cfRule type="cellIs" priority="22" operator="equal" id="{51BF714B-4044-4CDA-91C8-192B9F14284E}">
            <xm:f>'\Users\acraciunescu\Downloads\[HAITSM-TestCases-TestMatrix-V2.0---.xlsx]Lists'!#REF!</xm:f>
            <x14:dxf>
              <font>
                <b/>
                <i val="0"/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7C3DF63F-0C8B-4A4C-B877-F32CEAD66BB1}">
            <xm:f>'\Users\acraciunescu\Downloads\[HAITSM-TestCases-TestMatrix-V2.0---.xlsx]Lists'!#REF!</xm:f>
            <x14:dxf>
              <font>
                <b/>
                <i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operator="equal" id="{65067A9D-93EF-4A57-B2C0-DB0970DA32BE}">
            <xm:f>'\Users\acraciunescu\Downloads\[HAITSM-TestCases-TestMatrix-V2.0---.xlsx]Lists'!#REF!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ellIs" priority="13" operator="equal" id="{AAA2F352-2E62-4F6A-A6BF-2F7E4D2D655E}">
            <xm:f>'\Users\acraciunescu\Downloads\[HAITSM-TestCases-TestMatrix-V2.0---.xlsx]Lists'!#REF!</xm:f>
            <x14:dxf>
              <font>
                <b/>
                <i val="0"/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14" operator="equal" id="{E11D9CAF-D099-49E1-970A-A9EC2FAAF52D}">
            <xm:f>'\Users\acraciunescu\Downloads\[HAITSM-TestCases-TestMatrix-V2.0---.xlsx]Lists'!#REF!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14:cfRule type="cellIs" priority="15" operator="equal" id="{21B0A807-0A62-4586-BB1D-A1C4D5DCF77F}">
            <xm:f>'\Users\acraciunescu\Downloads\[HAITSM-TestCases-TestMatrix-V2.0---.xlsx]Lists'!#REF!</xm:f>
            <x14:dxf>
              <font>
                <b/>
                <i val="0"/>
                <color auto="1"/>
              </font>
              <fill>
                <patternFill>
                  <bgColor rgb="FFCFAFE7"/>
                </patternFill>
              </fill>
              <border>
                <vertical/>
                <horizontal/>
              </border>
            </x14:dxf>
          </x14:cfRule>
          <x14:cfRule type="cellIs" priority="16" operator="equal" id="{0C90B520-30CF-4681-B015-FA699FA18F7A}">
            <xm:f>'\Users\acraciunescu\Downloads\[HAITSM-TestCases-TestMatrix-V2.0---.xlsx]Lists'!#REF!</xm:f>
            <x14:dxf>
              <font>
                <b/>
                <i val="0"/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" operator="equal" id="{1EF739F7-F73B-4EAF-BDC7-82C4FFC0FFD6}">
            <xm:f>'\Users\acraciunescu\Downloads\[HAITSM-TestCases-TestMatrix-V2.0---.xlsx]Lists'!#REF!</xm:f>
            <x14:dxf>
              <font>
                <b/>
                <i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operator="equal" id="{BD12EBEB-82B9-4B28-8735-523F8186DB01}">
            <xm:f>'\Users\acraciunescu\Downloads\[HAITSM-TestCases-TestMatrix-V2.0---.xlsx]Lists'!#REF!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m:sqref>N13</xm:sqref>
        </x14:conditionalFormatting>
        <x14:conditionalFormatting xmlns:xm="http://schemas.microsoft.com/office/excel/2006/main">
          <x14:cfRule type="cellIs" priority="7" operator="equal" id="{9E6535E7-C6C7-469E-82B0-719F629CAEBE}">
            <xm:f>'\Users\acraciunescu\Downloads\[HAITSM-TestCases-TestMatrix-V2.0---.xlsx]Lists'!#REF!</xm:f>
            <x14:dxf>
              <font>
                <b/>
                <i val="0"/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8" operator="equal" id="{D9334B15-04E6-4637-987F-45C33045DD2A}">
            <xm:f>'\Users\acraciunescu\Downloads\[HAITSM-TestCases-TestMatrix-V2.0---.xlsx]Lists'!#REF!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14:cfRule type="cellIs" priority="9" operator="equal" id="{4F1DF9DC-12D4-4FD6-A193-A5A0CFD3D01B}">
            <xm:f>'\Users\acraciunescu\Downloads\[HAITSM-TestCases-TestMatrix-V2.0---.xlsx]Lists'!#REF!</xm:f>
            <x14:dxf>
              <font>
                <b/>
                <i val="0"/>
                <color auto="1"/>
              </font>
              <fill>
                <patternFill>
                  <bgColor rgb="FFCFAFE7"/>
                </patternFill>
              </fill>
              <border>
                <vertical/>
                <horizontal/>
              </border>
            </x14:dxf>
          </x14:cfRule>
          <x14:cfRule type="cellIs" priority="10" operator="equal" id="{0537A750-763A-4DF7-8AB7-E102D9D3E61A}">
            <xm:f>'\Users\acraciunescu\Downloads\[HAITSM-TestCases-TestMatrix-V2.0---.xlsx]Lists'!#REF!</xm:f>
            <x14:dxf>
              <font>
                <b/>
                <i val="0"/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" operator="equal" id="{90250A87-8233-4F0C-BB32-AB935C7724E7}">
            <xm:f>'\Users\acraciunescu\Downloads\[HAITSM-TestCases-TestMatrix-V2.0---.xlsx]Lists'!#REF!</xm:f>
            <x14:dxf>
              <font>
                <b/>
                <i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4C644566-D464-42A3-856D-27820359CCB6}">
            <xm:f>'\Users\acraciunescu\Downloads\[HAITSM-TestCases-TestMatrix-V2.0---.xlsx]Lists'!#REF!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ellIs" priority="1" operator="equal" id="{1B6CD3A9-02B2-4322-9709-E3D4793A9F48}">
            <xm:f>'\Users\acraciunescu\Downloads\[HAITSM-TestCases-TestMatrix-V2.0---.xlsx]Lists'!#REF!</xm:f>
            <x14:dxf>
              <font>
                <b/>
                <i val="0"/>
                <color theme="0"/>
              </font>
              <fill>
                <patternFill>
                  <bgColor theme="1"/>
                </patternFill>
              </fill>
            </x14:dxf>
          </x14:cfRule>
          <x14:cfRule type="cellIs" priority="2" operator="equal" id="{D83FD3E4-5989-4A5A-A608-C5A190CFE037}">
            <xm:f>'\Users\acraciunescu\Downloads\[HAITSM-TestCases-TestMatrix-V2.0---.xlsx]Lists'!#REF!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14:cfRule type="cellIs" priority="3" operator="equal" id="{856C2C8B-E61E-4488-A10E-4D6507AB1A0D}">
            <xm:f>'\Users\acraciunescu\Downloads\[HAITSM-TestCases-TestMatrix-V2.0---.xlsx]Lists'!#REF!</xm:f>
            <x14:dxf>
              <font>
                <b/>
                <i val="0"/>
                <color auto="1"/>
              </font>
              <fill>
                <patternFill>
                  <bgColor rgb="FFCFAFE7"/>
                </patternFill>
              </fill>
              <border>
                <vertical/>
                <horizontal/>
              </border>
            </x14:dxf>
          </x14:cfRule>
          <x14:cfRule type="cellIs" priority="4" operator="equal" id="{5BA90CC7-8DC3-43EC-B355-5A65DDFAC8D0}">
            <xm:f>'\Users\acraciunescu\Downloads\[HAITSM-TestCases-TestMatrix-V2.0---.xlsx]Lists'!#REF!</xm:f>
            <x14:dxf>
              <font>
                <b/>
                <i val="0"/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equal" id="{26F31F12-B8BC-412D-9583-7878DB03AA0B}">
            <xm:f>'\Users\acraciunescu\Downloads\[HAITSM-TestCases-TestMatrix-V2.0---.xlsx]Lists'!#REF!</xm:f>
            <x14:dxf>
              <font>
                <b/>
                <i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operator="equal" id="{7378A97F-1ED9-462C-9D2D-AFD4E0FEC986}">
            <xm:f>'\Users\acraciunescu\Downloads\[HAITSM-TestCases-TestMatrix-V2.0---.xlsx]Lists'!#REF!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0"/>
  <sheetViews>
    <sheetView zoomScale="75" zoomScaleNormal="7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H37" sqref="H37"/>
    </sheetView>
  </sheetViews>
  <sheetFormatPr defaultRowHeight="14.4" x14ac:dyDescent="0.3"/>
  <cols>
    <col min="1" max="1" width="43" style="9"/>
    <col min="2" max="2" width="6.109375" style="9"/>
    <col min="3" max="3" width="6.5546875" style="9"/>
    <col min="4" max="6" width="11.44140625" style="9"/>
    <col min="7" max="7" width="6.44140625" style="9"/>
    <col min="8" max="8" width="3.44140625" style="9"/>
    <col min="9" max="9" width="33.44140625" style="9"/>
    <col min="10" max="10" width="18.44140625" style="9"/>
    <col min="11" max="11" width="20.44140625" style="9"/>
    <col min="12" max="12" width="20.109375" style="9"/>
    <col min="13" max="13" width="19.5546875" style="9"/>
    <col min="14" max="16" width="11.44140625" style="9"/>
    <col min="17" max="17" width="11.88671875" style="9"/>
    <col min="18" max="18" width="6.44140625" style="9"/>
    <col min="19" max="19" width="28.44140625" style="9"/>
    <col min="20" max="20" width="15.5546875" style="9"/>
    <col min="21" max="21" width="12.109375" style="9"/>
    <col min="22" max="22" width="6.88671875" style="9"/>
    <col min="23" max="23" width="16.44140625" style="9"/>
    <col min="24" max="24" width="6.44140625" style="9"/>
    <col min="25" max="25" width="10.88671875" style="9"/>
    <col min="26" max="1025" width="6.44140625" style="9"/>
  </cols>
  <sheetData>
    <row r="1" spans="1:25" x14ac:dyDescent="0.3">
      <c r="A1" s="170" t="s">
        <v>33</v>
      </c>
      <c r="B1" s="170"/>
      <c r="C1" s="170"/>
      <c r="D1" s="170"/>
      <c r="E1" s="170"/>
      <c r="F1" s="170"/>
      <c r="G1"/>
      <c r="H1"/>
      <c r="I1"/>
      <c r="J1"/>
      <c r="K1"/>
      <c r="L1"/>
      <c r="M1"/>
      <c r="N1"/>
      <c r="O1"/>
      <c r="P1"/>
      <c r="Q1"/>
      <c r="S1" s="171" t="s">
        <v>34</v>
      </c>
      <c r="T1" s="171"/>
      <c r="U1" s="171"/>
      <c r="V1" s="171"/>
      <c r="W1" s="171"/>
      <c r="X1" s="171"/>
      <c r="Y1"/>
    </row>
    <row r="2" spans="1:25" x14ac:dyDescent="0.3">
      <c r="A2" s="11"/>
      <c r="B2" s="12" t="s">
        <v>35</v>
      </c>
      <c r="C2" s="12" t="s">
        <v>36</v>
      </c>
      <c r="D2" s="12" t="s">
        <v>37</v>
      </c>
      <c r="E2" s="12" t="s">
        <v>38</v>
      </c>
      <c r="F2" s="12" t="s">
        <v>39</v>
      </c>
      <c r="G2"/>
      <c r="H2"/>
      <c r="I2" s="12" t="s">
        <v>40</v>
      </c>
      <c r="J2" s="12" t="s">
        <v>41</v>
      </c>
      <c r="K2" s="12" t="s">
        <v>42</v>
      </c>
      <c r="L2" s="12" t="s">
        <v>43</v>
      </c>
      <c r="M2" s="12" t="s">
        <v>44</v>
      </c>
      <c r="N2" s="12" t="s">
        <v>45</v>
      </c>
      <c r="O2" s="12" t="s">
        <v>14</v>
      </c>
      <c r="P2" s="12" t="s">
        <v>15</v>
      </c>
      <c r="Q2" s="12" t="s">
        <v>46</v>
      </c>
      <c r="S2" s="11"/>
      <c r="T2" s="12" t="s">
        <v>47</v>
      </c>
      <c r="U2" s="12" t="s">
        <v>48</v>
      </c>
      <c r="V2" s="12" t="s">
        <v>49</v>
      </c>
      <c r="W2" s="12" t="s">
        <v>50</v>
      </c>
      <c r="X2" s="12" t="s">
        <v>51</v>
      </c>
      <c r="Y2" s="12" t="s">
        <v>52</v>
      </c>
    </row>
    <row r="3" spans="1:25" x14ac:dyDescent="0.3">
      <c r="A3" s="13" t="s">
        <v>53</v>
      </c>
      <c r="B3" s="13" t="s">
        <v>54</v>
      </c>
      <c r="C3" s="13" t="s">
        <v>54</v>
      </c>
      <c r="D3" s="13" t="s">
        <v>54</v>
      </c>
      <c r="E3" s="13" t="s">
        <v>54</v>
      </c>
      <c r="F3" s="13" t="s">
        <v>54</v>
      </c>
      <c r="G3"/>
      <c r="H3"/>
      <c r="I3" s="13" t="s">
        <v>23</v>
      </c>
      <c r="J3" s="14" t="s">
        <v>54</v>
      </c>
      <c r="K3" s="14" t="s">
        <v>54</v>
      </c>
      <c r="L3" s="14" t="s">
        <v>54</v>
      </c>
      <c r="M3" s="14" t="s">
        <v>54</v>
      </c>
      <c r="N3" s="14" t="s">
        <v>54</v>
      </c>
      <c r="O3" s="14" t="s">
        <v>54</v>
      </c>
      <c r="P3" s="14" t="s">
        <v>54</v>
      </c>
      <c r="Q3" s="14" t="s">
        <v>54</v>
      </c>
      <c r="S3" s="13" t="s">
        <v>53</v>
      </c>
      <c r="T3" s="14"/>
      <c r="U3" s="14"/>
      <c r="V3" s="14"/>
      <c r="W3" s="14"/>
      <c r="X3" s="14"/>
      <c r="Y3" s="14"/>
    </row>
    <row r="4" spans="1:25" x14ac:dyDescent="0.3">
      <c r="A4" s="13" t="s">
        <v>55</v>
      </c>
      <c r="B4" s="13" t="s">
        <v>54</v>
      </c>
      <c r="C4" s="13" t="s">
        <v>54</v>
      </c>
      <c r="D4" s="13" t="s">
        <v>54</v>
      </c>
      <c r="E4" s="13" t="s">
        <v>54</v>
      </c>
      <c r="F4" s="13" t="s">
        <v>54</v>
      </c>
      <c r="G4"/>
      <c r="H4"/>
      <c r="I4" s="15" t="s">
        <v>56</v>
      </c>
      <c r="J4" s="14" t="s">
        <v>54</v>
      </c>
      <c r="K4" s="14" t="s">
        <v>54</v>
      </c>
      <c r="L4" s="14" t="s">
        <v>54</v>
      </c>
      <c r="M4" s="14" t="s">
        <v>54</v>
      </c>
      <c r="N4" s="14" t="s">
        <v>54</v>
      </c>
      <c r="O4" s="14" t="s">
        <v>54</v>
      </c>
      <c r="P4" s="14" t="s">
        <v>54</v>
      </c>
      <c r="Q4" s="14" t="s">
        <v>54</v>
      </c>
      <c r="S4" s="13" t="s">
        <v>55</v>
      </c>
      <c r="T4" s="14"/>
      <c r="U4" s="14"/>
      <c r="V4" s="14"/>
      <c r="W4" s="14"/>
      <c r="X4" s="14"/>
      <c r="Y4" s="14"/>
    </row>
    <row r="5" spans="1:25" x14ac:dyDescent="0.3">
      <c r="A5" s="13" t="s">
        <v>57</v>
      </c>
      <c r="B5" s="13" t="s">
        <v>54</v>
      </c>
      <c r="C5" s="13" t="s">
        <v>54</v>
      </c>
      <c r="D5" s="13" t="s">
        <v>54</v>
      </c>
      <c r="E5" s="13" t="s">
        <v>54</v>
      </c>
      <c r="F5" s="13" t="s">
        <v>54</v>
      </c>
      <c r="G5"/>
      <c r="H5"/>
      <c r="I5" s="15" t="s">
        <v>58</v>
      </c>
      <c r="J5" s="14" t="s">
        <v>54</v>
      </c>
      <c r="K5" s="14" t="s">
        <v>54</v>
      </c>
      <c r="L5" s="14" t="s">
        <v>54</v>
      </c>
      <c r="M5" s="14" t="s">
        <v>54</v>
      </c>
      <c r="N5" s="14" t="s">
        <v>54</v>
      </c>
      <c r="O5" s="14" t="s">
        <v>54</v>
      </c>
      <c r="P5" s="14" t="s">
        <v>54</v>
      </c>
      <c r="Q5" s="14" t="s">
        <v>54</v>
      </c>
      <c r="S5" s="13" t="s">
        <v>57</v>
      </c>
      <c r="T5" s="14"/>
      <c r="U5" s="14"/>
      <c r="V5" s="14"/>
      <c r="W5" s="14"/>
      <c r="X5" s="14"/>
      <c r="Y5" s="14"/>
    </row>
    <row r="6" spans="1:25" x14ac:dyDescent="0.3">
      <c r="A6" s="13" t="s">
        <v>59</v>
      </c>
      <c r="B6" s="13" t="s">
        <v>54</v>
      </c>
      <c r="C6" s="13" t="s">
        <v>54</v>
      </c>
      <c r="D6" s="13" t="s">
        <v>54</v>
      </c>
      <c r="E6" s="13" t="s">
        <v>54</v>
      </c>
      <c r="F6" s="13" t="s">
        <v>54</v>
      </c>
      <c r="G6"/>
      <c r="H6"/>
      <c r="I6" s="15" t="s">
        <v>60</v>
      </c>
      <c r="J6" s="14" t="s">
        <v>54</v>
      </c>
      <c r="K6" s="14" t="s">
        <v>54</v>
      </c>
      <c r="L6" s="14" t="s">
        <v>54</v>
      </c>
      <c r="M6" s="14" t="s">
        <v>54</v>
      </c>
      <c r="N6" s="14" t="s">
        <v>54</v>
      </c>
      <c r="O6" s="14" t="s">
        <v>54</v>
      </c>
      <c r="P6" s="14" t="s">
        <v>54</v>
      </c>
      <c r="Q6" s="14" t="s">
        <v>54</v>
      </c>
      <c r="S6" s="13" t="s">
        <v>59</v>
      </c>
      <c r="T6" s="14"/>
      <c r="U6" s="14"/>
      <c r="V6" s="14"/>
      <c r="W6" s="14"/>
      <c r="X6" s="14"/>
      <c r="Y6" s="14"/>
    </row>
    <row r="7" spans="1:25" x14ac:dyDescent="0.3">
      <c r="A7" s="13" t="s">
        <v>61</v>
      </c>
      <c r="B7" s="13" t="s">
        <v>54</v>
      </c>
      <c r="C7" s="13" t="s">
        <v>54</v>
      </c>
      <c r="D7" s="13" t="s">
        <v>54</v>
      </c>
      <c r="E7" s="13" t="s">
        <v>54</v>
      </c>
      <c r="F7" s="13" t="s">
        <v>54</v>
      </c>
      <c r="G7"/>
      <c r="H7"/>
      <c r="I7" s="15" t="s">
        <v>62</v>
      </c>
      <c r="J7" s="14" t="s">
        <v>54</v>
      </c>
      <c r="K7" s="14" t="s">
        <v>54</v>
      </c>
      <c r="L7" s="14" t="s">
        <v>54</v>
      </c>
      <c r="M7" s="14" t="s">
        <v>54</v>
      </c>
      <c r="N7" s="14" t="s">
        <v>54</v>
      </c>
      <c r="O7" s="14" t="s">
        <v>54</v>
      </c>
      <c r="P7" s="14" t="s">
        <v>54</v>
      </c>
      <c r="Q7" s="14" t="s">
        <v>54</v>
      </c>
      <c r="S7" s="13" t="s">
        <v>61</v>
      </c>
      <c r="T7" s="14"/>
      <c r="U7" s="14"/>
      <c r="V7" s="14"/>
      <c r="W7" s="14"/>
      <c r="X7" s="14"/>
      <c r="Y7" s="14"/>
    </row>
    <row r="8" spans="1:25" x14ac:dyDescent="0.3">
      <c r="A8" s="13" t="s">
        <v>14</v>
      </c>
      <c r="B8" s="13" t="s">
        <v>54</v>
      </c>
      <c r="C8" s="13" t="s">
        <v>54</v>
      </c>
      <c r="D8" s="13" t="s">
        <v>54</v>
      </c>
      <c r="E8" s="13" t="s">
        <v>54</v>
      </c>
      <c r="F8" s="13" t="s">
        <v>54</v>
      </c>
      <c r="G8"/>
      <c r="H8"/>
      <c r="I8" s="15" t="s">
        <v>63</v>
      </c>
      <c r="J8" s="14" t="s">
        <v>54</v>
      </c>
      <c r="K8" s="14" t="s">
        <v>54</v>
      </c>
      <c r="L8" s="14" t="s">
        <v>54</v>
      </c>
      <c r="M8" s="14" t="s">
        <v>54</v>
      </c>
      <c r="N8" s="14" t="s">
        <v>54</v>
      </c>
      <c r="O8" s="14" t="s">
        <v>54</v>
      </c>
      <c r="P8" s="14" t="s">
        <v>54</v>
      </c>
      <c r="Q8" s="14" t="s">
        <v>54</v>
      </c>
      <c r="S8" s="13" t="s">
        <v>14</v>
      </c>
      <c r="T8" s="14" t="s">
        <v>54</v>
      </c>
      <c r="U8" s="14" t="s">
        <v>54</v>
      </c>
      <c r="V8" s="14" t="s">
        <v>54</v>
      </c>
      <c r="W8" s="14"/>
      <c r="X8" s="14" t="s">
        <v>64</v>
      </c>
      <c r="Y8" s="14" t="s">
        <v>64</v>
      </c>
    </row>
    <row r="9" spans="1:25" x14ac:dyDescent="0.3">
      <c r="A9" s="13" t="s">
        <v>15</v>
      </c>
      <c r="B9" s="13" t="s">
        <v>54</v>
      </c>
      <c r="C9" s="13" t="s">
        <v>54</v>
      </c>
      <c r="D9" s="13" t="s">
        <v>54</v>
      </c>
      <c r="E9" s="13" t="s">
        <v>54</v>
      </c>
      <c r="F9" s="13" t="s">
        <v>54</v>
      </c>
      <c r="G9"/>
      <c r="H9"/>
      <c r="I9" s="15" t="s">
        <v>65</v>
      </c>
      <c r="J9" s="14" t="s">
        <v>54</v>
      </c>
      <c r="K9" s="14" t="s">
        <v>54</v>
      </c>
      <c r="L9" s="14" t="s">
        <v>54</v>
      </c>
      <c r="M9" s="14" t="s">
        <v>54</v>
      </c>
      <c r="N9" s="14" t="s">
        <v>54</v>
      </c>
      <c r="O9" s="14" t="s">
        <v>54</v>
      </c>
      <c r="P9" s="14" t="s">
        <v>54</v>
      </c>
      <c r="Q9" s="14" t="s">
        <v>54</v>
      </c>
      <c r="S9" s="13" t="s">
        <v>15</v>
      </c>
      <c r="T9" s="14"/>
      <c r="U9" s="14"/>
      <c r="V9" s="14"/>
      <c r="W9" s="14" t="s">
        <v>54</v>
      </c>
      <c r="X9" s="14" t="s">
        <v>66</v>
      </c>
      <c r="Y9" s="14" t="s">
        <v>67</v>
      </c>
    </row>
    <row r="10" spans="1:25" x14ac:dyDescent="0.3">
      <c r="A10"/>
      <c r="B10"/>
      <c r="C10"/>
      <c r="D10"/>
      <c r="E10"/>
      <c r="F10"/>
      <c r="G10"/>
      <c r="H10"/>
      <c r="I10" s="15" t="s">
        <v>18</v>
      </c>
      <c r="J10" s="14"/>
      <c r="K10" s="14"/>
      <c r="L10" s="14"/>
      <c r="M10" s="14"/>
      <c r="N10" s="14"/>
      <c r="O10" s="14" t="s">
        <v>54</v>
      </c>
      <c r="P10" s="14" t="s">
        <v>54</v>
      </c>
      <c r="Q10" s="14" t="s">
        <v>54</v>
      </c>
      <c r="S10"/>
      <c r="T10"/>
      <c r="U10"/>
      <c r="V10"/>
      <c r="W10"/>
      <c r="X10"/>
    </row>
    <row r="11" spans="1:25" x14ac:dyDescent="0.3">
      <c r="A11" s="16"/>
      <c r="B11"/>
      <c r="C11"/>
      <c r="D11"/>
      <c r="E11"/>
      <c r="F11"/>
      <c r="G11"/>
      <c r="H11"/>
      <c r="I11" s="17" t="s">
        <v>68</v>
      </c>
      <c r="J11" s="14"/>
      <c r="K11" s="14"/>
      <c r="L11" s="14"/>
      <c r="M11" s="14"/>
      <c r="N11" s="14"/>
      <c r="O11" s="14" t="s">
        <v>54</v>
      </c>
      <c r="P11" s="14" t="s">
        <v>54</v>
      </c>
      <c r="Q11" s="14" t="s">
        <v>54</v>
      </c>
      <c r="S11" s="170" t="s">
        <v>69</v>
      </c>
      <c r="T11" s="170"/>
      <c r="U11" s="170"/>
      <c r="V11" s="170"/>
      <c r="W11" s="170"/>
      <c r="X11" s="170"/>
    </row>
    <row r="12" spans="1:25" x14ac:dyDescent="0.3">
      <c r="A12"/>
      <c r="B12"/>
      <c r="C12"/>
      <c r="D12"/>
      <c r="E12"/>
      <c r="F12"/>
      <c r="G12"/>
      <c r="H12"/>
      <c r="I12" s="17" t="s">
        <v>70</v>
      </c>
      <c r="J12" s="14"/>
      <c r="K12" s="14"/>
      <c r="L12" s="14"/>
      <c r="M12" s="14"/>
      <c r="N12" s="14"/>
      <c r="O12" s="14" t="s">
        <v>54</v>
      </c>
      <c r="P12" s="14" t="s">
        <v>54</v>
      </c>
      <c r="Q12" s="14" t="s">
        <v>54</v>
      </c>
      <c r="S12" s="11"/>
      <c r="T12" s="12" t="s">
        <v>71</v>
      </c>
      <c r="U12" s="12" t="s">
        <v>72</v>
      </c>
      <c r="V12" s="12"/>
      <c r="W12" s="12"/>
      <c r="X12" s="12"/>
    </row>
    <row r="13" spans="1:25" x14ac:dyDescent="0.3">
      <c r="A13" s="16"/>
      <c r="B13" s="16"/>
      <c r="C13" s="16"/>
      <c r="D13" s="16"/>
      <c r="E13" s="16"/>
      <c r="F13" s="16"/>
      <c r="G13" s="16"/>
      <c r="H13" s="16"/>
      <c r="I13" s="18" t="s">
        <v>73</v>
      </c>
      <c r="J13" s="14"/>
      <c r="K13" s="14"/>
      <c r="L13" s="14"/>
      <c r="M13" s="14"/>
      <c r="N13" s="14"/>
      <c r="O13" s="14" t="s">
        <v>54</v>
      </c>
      <c r="P13" s="14" t="s">
        <v>54</v>
      </c>
      <c r="Q13" s="14" t="s">
        <v>54</v>
      </c>
      <c r="S13" s="13" t="s">
        <v>74</v>
      </c>
      <c r="T13" s="14" t="s">
        <v>54</v>
      </c>
      <c r="U13" s="14" t="s">
        <v>54</v>
      </c>
      <c r="V13" s="14"/>
      <c r="W13" s="14"/>
      <c r="X13" s="14"/>
    </row>
    <row r="14" spans="1:25" x14ac:dyDescent="0.3">
      <c r="A14" s="14"/>
      <c r="B14" s="14"/>
      <c r="C14" s="13" t="s">
        <v>38</v>
      </c>
      <c r="D14" s="13" t="s">
        <v>39</v>
      </c>
      <c r="E14" s="13" t="s">
        <v>75</v>
      </c>
      <c r="F14" s="13" t="s">
        <v>76</v>
      </c>
      <c r="G14" s="13" t="s">
        <v>16</v>
      </c>
      <c r="H14" s="16"/>
      <c r="I14" s="17" t="s">
        <v>77</v>
      </c>
      <c r="J14" s="14"/>
      <c r="K14" s="14"/>
      <c r="L14" s="14"/>
      <c r="M14" s="14"/>
      <c r="N14" s="14"/>
      <c r="O14" s="14" t="s">
        <v>54</v>
      </c>
      <c r="P14" s="14" t="s">
        <v>54</v>
      </c>
      <c r="Q14" s="14" t="s">
        <v>54</v>
      </c>
      <c r="S14" s="13" t="s">
        <v>78</v>
      </c>
      <c r="T14" s="14" t="s">
        <v>54</v>
      </c>
      <c r="U14" s="14" t="s">
        <v>54</v>
      </c>
      <c r="V14" s="14"/>
      <c r="W14" s="14"/>
      <c r="X14" s="14"/>
    </row>
    <row r="15" spans="1:25" x14ac:dyDescent="0.3">
      <c r="A15" s="13" t="s">
        <v>71</v>
      </c>
      <c r="B15" s="14"/>
      <c r="C15" s="14" t="s">
        <v>54</v>
      </c>
      <c r="D15" s="14" t="s">
        <v>54</v>
      </c>
      <c r="E15" s="14" t="s">
        <v>54</v>
      </c>
      <c r="F15" s="14" t="s">
        <v>54</v>
      </c>
      <c r="G15" s="14"/>
      <c r="I15" s="17" t="s">
        <v>79</v>
      </c>
      <c r="J15" s="14"/>
      <c r="K15" s="14"/>
      <c r="L15" s="14"/>
      <c r="M15" s="14"/>
      <c r="N15" s="14"/>
      <c r="O15" s="14" t="s">
        <v>54</v>
      </c>
      <c r="P15" s="14" t="s">
        <v>54</v>
      </c>
      <c r="Q15" s="14" t="s">
        <v>54</v>
      </c>
      <c r="S15" s="13"/>
      <c r="T15" s="14"/>
      <c r="U15" s="14"/>
      <c r="V15" s="14"/>
      <c r="W15" s="14"/>
      <c r="X15" s="14"/>
    </row>
    <row r="16" spans="1:25" x14ac:dyDescent="0.3">
      <c r="A16" s="13" t="s">
        <v>80</v>
      </c>
      <c r="B16" s="14"/>
      <c r="C16" s="14" t="s">
        <v>54</v>
      </c>
      <c r="D16" s="14" t="s">
        <v>54</v>
      </c>
      <c r="E16" s="14" t="s">
        <v>54</v>
      </c>
      <c r="F16" s="14" t="s">
        <v>54</v>
      </c>
      <c r="G16" s="14"/>
      <c r="I16" s="17" t="s">
        <v>81</v>
      </c>
      <c r="J16" s="14"/>
      <c r="K16" s="14"/>
      <c r="L16" s="14"/>
      <c r="M16" s="14"/>
      <c r="N16" s="14"/>
      <c r="O16" s="14" t="s">
        <v>54</v>
      </c>
      <c r="P16" s="14" t="s">
        <v>54</v>
      </c>
      <c r="Q16" s="14" t="s">
        <v>54</v>
      </c>
      <c r="S16" s="13"/>
      <c r="T16" s="14"/>
      <c r="U16" s="14"/>
      <c r="V16" s="14"/>
      <c r="W16" s="14"/>
      <c r="X16" s="14"/>
    </row>
    <row r="17" spans="1:24" x14ac:dyDescent="0.3">
      <c r="A17" s="14"/>
      <c r="B17" s="14"/>
      <c r="C17" s="14"/>
      <c r="D17" s="14"/>
      <c r="E17" s="14"/>
      <c r="F17" s="14"/>
      <c r="G17" s="14"/>
      <c r="I17" s="17" t="s">
        <v>82</v>
      </c>
      <c r="J17" s="14"/>
      <c r="K17" s="14"/>
      <c r="L17" s="14"/>
      <c r="M17" s="14"/>
      <c r="N17" s="14"/>
      <c r="O17" s="14" t="s">
        <v>54</v>
      </c>
      <c r="P17" s="14" t="s">
        <v>54</v>
      </c>
      <c r="Q17" s="14" t="s">
        <v>54</v>
      </c>
      <c r="S17" s="13"/>
      <c r="T17" s="14"/>
      <c r="U17" s="14"/>
      <c r="V17" s="14"/>
      <c r="W17" s="14"/>
      <c r="X17" s="14"/>
    </row>
    <row r="18" spans="1:24" x14ac:dyDescent="0.3">
      <c r="A18" s="14" t="s">
        <v>83</v>
      </c>
      <c r="B18" s="14"/>
      <c r="C18" s="14" t="s">
        <v>54</v>
      </c>
      <c r="D18" s="14" t="s">
        <v>54</v>
      </c>
      <c r="E18" s="14" t="s">
        <v>54</v>
      </c>
      <c r="F18" s="14" t="s">
        <v>54</v>
      </c>
      <c r="G18" s="14"/>
      <c r="I18" s="17" t="s">
        <v>84</v>
      </c>
      <c r="J18" s="14"/>
      <c r="K18" s="14"/>
      <c r="L18" s="14"/>
      <c r="M18" s="14"/>
      <c r="N18" s="14"/>
      <c r="O18" s="14" t="s">
        <v>54</v>
      </c>
      <c r="P18" s="14"/>
      <c r="Q18" s="14" t="s">
        <v>54</v>
      </c>
      <c r="S18" s="13"/>
      <c r="T18" s="14"/>
      <c r="U18" s="14"/>
      <c r="V18" s="14"/>
      <c r="W18" s="14"/>
      <c r="X18" s="14"/>
    </row>
    <row r="19" spans="1:24" x14ac:dyDescent="0.3">
      <c r="A19" s="14" t="s">
        <v>85</v>
      </c>
      <c r="B19" s="14"/>
      <c r="C19" s="14" t="s">
        <v>54</v>
      </c>
      <c r="D19" s="14" t="s">
        <v>54</v>
      </c>
      <c r="E19" s="14" t="s">
        <v>54</v>
      </c>
      <c r="F19" s="14" t="s">
        <v>54</v>
      </c>
      <c r="G19" s="14" t="s">
        <v>54</v>
      </c>
      <c r="I19" s="19" t="s">
        <v>86</v>
      </c>
      <c r="J19" s="20"/>
      <c r="K19" s="20"/>
      <c r="L19" s="20"/>
      <c r="M19" s="20"/>
      <c r="N19" s="20"/>
      <c r="O19" s="20"/>
      <c r="P19" s="20"/>
      <c r="Q19" s="20" t="s">
        <v>54</v>
      </c>
      <c r="S19" s="13"/>
      <c r="T19" s="14"/>
      <c r="U19" s="14"/>
      <c r="V19" s="14"/>
      <c r="W19" s="14"/>
      <c r="X19" s="14"/>
    </row>
    <row r="20" spans="1:24" x14ac:dyDescent="0.3">
      <c r="A20" s="14" t="s">
        <v>87</v>
      </c>
      <c r="B20" s="14"/>
      <c r="C20" s="14" t="s">
        <v>54</v>
      </c>
      <c r="D20" s="14" t="s">
        <v>54</v>
      </c>
      <c r="E20" s="14" t="s">
        <v>54</v>
      </c>
      <c r="F20" s="14" t="s">
        <v>54</v>
      </c>
      <c r="G20" s="14"/>
      <c r="I20" s="19" t="s">
        <v>88</v>
      </c>
      <c r="J20" s="20"/>
      <c r="K20" s="20"/>
      <c r="L20" s="20"/>
      <c r="M20" s="20"/>
      <c r="N20" s="20"/>
      <c r="O20" s="20"/>
      <c r="P20" s="20"/>
      <c r="Q20" s="20" t="s">
        <v>54</v>
      </c>
      <c r="S20"/>
      <c r="T20"/>
      <c r="U20"/>
      <c r="V20"/>
      <c r="W20"/>
      <c r="X20"/>
    </row>
    <row r="21" spans="1:24" x14ac:dyDescent="0.3">
      <c r="A21"/>
      <c r="B21"/>
      <c r="C21"/>
      <c r="D21"/>
      <c r="E21"/>
      <c r="F21"/>
      <c r="G21"/>
      <c r="I21" s="19" t="s">
        <v>89</v>
      </c>
      <c r="J21" s="20"/>
      <c r="K21" s="20"/>
      <c r="L21" s="20"/>
      <c r="M21" s="20"/>
      <c r="N21" s="20"/>
      <c r="O21" s="20"/>
      <c r="P21" s="20"/>
      <c r="Q21" s="20" t="s">
        <v>54</v>
      </c>
      <c r="S21"/>
      <c r="T21"/>
      <c r="U21"/>
      <c r="V21"/>
      <c r="W21"/>
      <c r="X21"/>
    </row>
    <row r="22" spans="1:24" x14ac:dyDescent="0.3">
      <c r="A22"/>
      <c r="B22"/>
      <c r="C22"/>
      <c r="D22"/>
      <c r="E22"/>
      <c r="F22"/>
      <c r="G22"/>
      <c r="I22" s="17" t="s">
        <v>90</v>
      </c>
      <c r="J22" s="14" t="s">
        <v>54</v>
      </c>
      <c r="K22" s="14" t="s">
        <v>54</v>
      </c>
      <c r="L22" s="14"/>
      <c r="M22" s="14"/>
      <c r="N22" s="14"/>
      <c r="O22" s="14"/>
      <c r="P22" s="14"/>
      <c r="Q22" s="14" t="s">
        <v>54</v>
      </c>
      <c r="S22" s="170" t="s">
        <v>91</v>
      </c>
      <c r="T22" s="170"/>
      <c r="U22" s="170"/>
      <c r="V22" s="170"/>
      <c r="W22" s="170"/>
      <c r="X22" s="170"/>
    </row>
    <row r="23" spans="1:24" x14ac:dyDescent="0.3">
      <c r="A23" s="172" t="s">
        <v>92</v>
      </c>
      <c r="B23" s="172"/>
      <c r="C23" s="172"/>
      <c r="D23" s="172"/>
      <c r="E23" s="172"/>
      <c r="F23" s="172"/>
      <c r="G23" s="172"/>
      <c r="I23" s="17" t="s">
        <v>22</v>
      </c>
      <c r="J23" s="14" t="s">
        <v>54</v>
      </c>
      <c r="K23" s="14" t="s">
        <v>54</v>
      </c>
      <c r="L23" s="14" t="s">
        <v>54</v>
      </c>
      <c r="M23" s="14" t="s">
        <v>54</v>
      </c>
      <c r="N23" s="14" t="s">
        <v>54</v>
      </c>
      <c r="O23" s="14" t="s">
        <v>54</v>
      </c>
      <c r="P23" s="14" t="s">
        <v>54</v>
      </c>
      <c r="Q23" s="14" t="s">
        <v>54</v>
      </c>
      <c r="S23" s="11"/>
      <c r="T23" s="12" t="s">
        <v>93</v>
      </c>
      <c r="U23" s="12" t="s">
        <v>94</v>
      </c>
      <c r="V23" s="12"/>
      <c r="W23" s="12"/>
      <c r="X23" s="12"/>
    </row>
    <row r="24" spans="1:24" x14ac:dyDescent="0.3">
      <c r="A24" s="21" t="s">
        <v>95</v>
      </c>
      <c r="B24" s="22"/>
      <c r="C24" s="22" t="s">
        <v>96</v>
      </c>
      <c r="D24" s="22" t="s">
        <v>97</v>
      </c>
      <c r="E24" s="22" t="s">
        <v>98</v>
      </c>
      <c r="F24" s="22" t="s">
        <v>99</v>
      </c>
      <c r="G24" s="22" t="s">
        <v>100</v>
      </c>
      <c r="I24" s="15" t="s">
        <v>21</v>
      </c>
      <c r="J24" s="14" t="s">
        <v>54</v>
      </c>
      <c r="K24" s="14" t="s">
        <v>54</v>
      </c>
      <c r="L24" s="14" t="s">
        <v>54</v>
      </c>
      <c r="M24" s="14" t="s">
        <v>54</v>
      </c>
      <c r="N24" s="14" t="s">
        <v>54</v>
      </c>
      <c r="O24" s="14"/>
      <c r="P24" s="14"/>
      <c r="Q24" s="14"/>
      <c r="S24" s="13" t="s">
        <v>101</v>
      </c>
      <c r="T24" s="14" t="s">
        <v>54</v>
      </c>
      <c r="U24" s="14"/>
      <c r="V24" s="14"/>
      <c r="W24" s="14"/>
      <c r="X24" s="14"/>
    </row>
    <row r="25" spans="1:24" x14ac:dyDescent="0.3">
      <c r="A25" s="13" t="s">
        <v>102</v>
      </c>
      <c r="B25" s="13"/>
      <c r="C25" s="13" t="s">
        <v>54</v>
      </c>
      <c r="D25" s="13" t="s">
        <v>54</v>
      </c>
      <c r="E25" s="13" t="s">
        <v>54</v>
      </c>
      <c r="F25" s="13" t="s">
        <v>54</v>
      </c>
      <c r="G25" s="13" t="s">
        <v>54</v>
      </c>
      <c r="I25" s="17" t="s">
        <v>103</v>
      </c>
      <c r="J25" s="14" t="s">
        <v>54</v>
      </c>
      <c r="K25" s="14" t="s">
        <v>54</v>
      </c>
      <c r="L25" s="14" t="s">
        <v>54</v>
      </c>
      <c r="M25" s="14" t="s">
        <v>54</v>
      </c>
      <c r="N25" s="14" t="s">
        <v>54</v>
      </c>
      <c r="O25" s="14"/>
      <c r="P25" s="14"/>
      <c r="Q25" s="14"/>
      <c r="S25" s="13" t="s">
        <v>104</v>
      </c>
      <c r="T25" s="14" t="s">
        <v>54</v>
      </c>
      <c r="U25" s="14"/>
      <c r="V25" s="14"/>
      <c r="W25" s="14"/>
      <c r="X25" s="14"/>
    </row>
    <row r="26" spans="1:24" x14ac:dyDescent="0.3">
      <c r="A26" s="14" t="s">
        <v>105</v>
      </c>
      <c r="B26" s="14"/>
      <c r="C26" s="14" t="s">
        <v>54</v>
      </c>
      <c r="D26" s="14" t="s">
        <v>54</v>
      </c>
      <c r="E26" s="14"/>
      <c r="F26" s="14"/>
      <c r="G26" s="14"/>
      <c r="I26" s="17" t="s">
        <v>106</v>
      </c>
      <c r="J26" s="14" t="s">
        <v>54</v>
      </c>
      <c r="K26" s="14"/>
      <c r="L26" s="14" t="s">
        <v>54</v>
      </c>
      <c r="M26" s="14"/>
      <c r="N26" s="14"/>
      <c r="O26" s="14"/>
      <c r="P26" s="14"/>
      <c r="Q26" s="14"/>
      <c r="S26" s="13" t="s">
        <v>107</v>
      </c>
      <c r="T26" s="14" t="s">
        <v>54</v>
      </c>
      <c r="U26" s="14"/>
      <c r="V26" s="14"/>
      <c r="W26" s="14"/>
      <c r="X26" s="14"/>
    </row>
    <row r="27" spans="1:24" x14ac:dyDescent="0.3">
      <c r="A27" s="14" t="s">
        <v>108</v>
      </c>
      <c r="B27" s="14"/>
      <c r="C27" s="14"/>
      <c r="D27" s="14"/>
      <c r="E27" s="14" t="s">
        <v>54</v>
      </c>
      <c r="F27" s="14" t="s">
        <v>54</v>
      </c>
      <c r="G27" s="14"/>
      <c r="I27" s="17" t="s">
        <v>109</v>
      </c>
      <c r="J27" s="14" t="s">
        <v>54</v>
      </c>
      <c r="K27" s="14"/>
      <c r="L27" s="14" t="s">
        <v>54</v>
      </c>
      <c r="M27" s="14"/>
      <c r="N27" s="14"/>
      <c r="O27" s="14"/>
      <c r="P27" s="14"/>
      <c r="Q27" s="14"/>
      <c r="S27" s="13" t="s">
        <v>110</v>
      </c>
      <c r="T27" s="14" t="s">
        <v>54</v>
      </c>
      <c r="U27" s="14"/>
      <c r="V27" s="14"/>
      <c r="W27" s="14"/>
      <c r="X27" s="14"/>
    </row>
    <row r="28" spans="1:24" x14ac:dyDescent="0.3">
      <c r="A28" s="14" t="s">
        <v>111</v>
      </c>
      <c r="B28" s="14"/>
      <c r="C28" s="14"/>
      <c r="D28" s="14"/>
      <c r="E28" s="14"/>
      <c r="F28" s="14" t="s">
        <v>54</v>
      </c>
      <c r="G28" s="14" t="s">
        <v>54</v>
      </c>
      <c r="I28" s="17" t="s">
        <v>112</v>
      </c>
      <c r="J28" s="14"/>
      <c r="K28" s="14"/>
      <c r="L28" s="14" t="s">
        <v>54</v>
      </c>
      <c r="M28" s="14"/>
      <c r="N28" s="14"/>
      <c r="O28" s="14"/>
      <c r="P28" s="14"/>
      <c r="Q28" s="14"/>
      <c r="S28" s="13" t="s">
        <v>113</v>
      </c>
      <c r="T28" s="14" t="s">
        <v>54</v>
      </c>
      <c r="U28" s="14" t="s">
        <v>54</v>
      </c>
      <c r="V28" s="14"/>
      <c r="W28" s="14"/>
      <c r="X28" s="14"/>
    </row>
    <row r="29" spans="1:24" x14ac:dyDescent="0.3">
      <c r="A29" s="14" t="s">
        <v>114</v>
      </c>
      <c r="B29" s="14"/>
      <c r="C29" s="14"/>
      <c r="D29" s="14" t="s">
        <v>54</v>
      </c>
      <c r="E29" s="14" t="s">
        <v>54</v>
      </c>
      <c r="F29" s="14"/>
      <c r="G29" s="14"/>
      <c r="I29" s="17" t="s">
        <v>115</v>
      </c>
      <c r="J29" s="14"/>
      <c r="K29" s="14"/>
      <c r="L29" s="14"/>
      <c r="M29" s="14"/>
      <c r="N29" s="14"/>
      <c r="O29" s="14"/>
      <c r="P29" s="14"/>
      <c r="Q29" s="14"/>
      <c r="S29" s="13" t="s">
        <v>116</v>
      </c>
      <c r="T29" s="14" t="s">
        <v>54</v>
      </c>
      <c r="U29" s="14"/>
      <c r="V29" s="14"/>
      <c r="W29" s="14"/>
      <c r="X29" s="14"/>
    </row>
    <row r="30" spans="1:24" x14ac:dyDescent="0.3">
      <c r="A30" s="23" t="s">
        <v>117</v>
      </c>
      <c r="I30" s="17" t="s">
        <v>118</v>
      </c>
      <c r="J30" s="14"/>
      <c r="K30" s="14"/>
      <c r="L30" s="14"/>
      <c r="M30" s="14"/>
      <c r="N30" s="14"/>
      <c r="O30" s="14"/>
      <c r="P30" s="14"/>
      <c r="Q30" s="14"/>
      <c r="S30" s="13"/>
      <c r="T30" s="14"/>
      <c r="U30" s="14"/>
      <c r="V30" s="14"/>
      <c r="W30" s="14"/>
      <c r="X30" s="14"/>
    </row>
    <row r="31" spans="1:24" x14ac:dyDescent="0.3">
      <c r="A31" s="23" t="s">
        <v>119</v>
      </c>
      <c r="I31" s="17" t="s">
        <v>120</v>
      </c>
      <c r="J31" s="14"/>
      <c r="K31" s="14"/>
      <c r="L31" s="14"/>
      <c r="M31" s="14"/>
      <c r="N31" s="14"/>
      <c r="O31" s="14"/>
      <c r="P31" s="14"/>
      <c r="Q31" s="14"/>
    </row>
    <row r="32" spans="1:24" x14ac:dyDescent="0.3">
      <c r="A32" s="23" t="s">
        <v>121</v>
      </c>
      <c r="I32" s="17" t="s">
        <v>122</v>
      </c>
      <c r="J32" s="14"/>
      <c r="K32" s="14" t="s">
        <v>54</v>
      </c>
      <c r="L32" s="14"/>
      <c r="M32" s="14"/>
      <c r="N32" s="14"/>
      <c r="O32" s="14"/>
      <c r="P32" s="14"/>
      <c r="Q32" s="14"/>
    </row>
    <row r="33" spans="9:17" x14ac:dyDescent="0.3">
      <c r="I33" s="17" t="s">
        <v>123</v>
      </c>
      <c r="J33" s="14"/>
      <c r="K33" s="14" t="s">
        <v>54</v>
      </c>
      <c r="L33" s="14"/>
      <c r="M33" s="14"/>
      <c r="N33" s="14"/>
      <c r="O33" s="14"/>
      <c r="P33" s="14"/>
      <c r="Q33" s="14"/>
    </row>
    <row r="34" spans="9:17" x14ac:dyDescent="0.3">
      <c r="I34" s="17" t="s">
        <v>124</v>
      </c>
      <c r="J34" s="14"/>
      <c r="K34" s="14" t="s">
        <v>54</v>
      </c>
      <c r="L34" s="14"/>
      <c r="M34" s="14"/>
      <c r="N34" s="14"/>
      <c r="O34" s="14"/>
      <c r="P34" s="14"/>
      <c r="Q34" s="14"/>
    </row>
    <row r="35" spans="9:17" x14ac:dyDescent="0.3">
      <c r="I35" s="17" t="s">
        <v>125</v>
      </c>
      <c r="J35" s="14"/>
      <c r="K35" s="14"/>
      <c r="L35" s="14"/>
      <c r="M35" s="14" t="s">
        <v>54</v>
      </c>
      <c r="N35" s="14"/>
      <c r="O35" s="14"/>
      <c r="P35" s="14"/>
      <c r="Q35" s="14"/>
    </row>
    <row r="36" spans="9:17" x14ac:dyDescent="0.3">
      <c r="I36" s="17" t="s">
        <v>126</v>
      </c>
      <c r="J36" s="14"/>
      <c r="K36" s="14"/>
      <c r="L36" s="14"/>
      <c r="M36" s="14"/>
      <c r="N36" s="14" t="s">
        <v>54</v>
      </c>
      <c r="O36" s="14"/>
      <c r="P36" s="14"/>
      <c r="Q36" s="14"/>
    </row>
    <row r="37" spans="9:17" x14ac:dyDescent="0.3">
      <c r="I37" s="17" t="s">
        <v>47</v>
      </c>
      <c r="J37" s="14"/>
      <c r="K37" s="14"/>
      <c r="L37" s="14"/>
      <c r="M37" s="14"/>
      <c r="N37" s="14"/>
      <c r="O37" s="14" t="s">
        <v>54</v>
      </c>
      <c r="P37" s="14"/>
      <c r="Q37" s="14"/>
    </row>
    <row r="38" spans="9:17" x14ac:dyDescent="0.3">
      <c r="I38" s="17" t="s">
        <v>48</v>
      </c>
      <c r="J38" s="14"/>
      <c r="K38" s="14"/>
      <c r="L38" s="14"/>
      <c r="M38" s="14"/>
      <c r="N38" s="14"/>
      <c r="O38" s="14" t="s">
        <v>54</v>
      </c>
      <c r="P38" s="14"/>
      <c r="Q38" s="14"/>
    </row>
    <row r="39" spans="9:17" x14ac:dyDescent="0.3">
      <c r="I39" s="24" t="s">
        <v>49</v>
      </c>
      <c r="J39" s="14"/>
      <c r="K39" s="14"/>
      <c r="L39" s="14"/>
      <c r="M39" s="14"/>
      <c r="N39" s="14"/>
      <c r="O39" s="14" t="s">
        <v>54</v>
      </c>
      <c r="P39" s="14"/>
      <c r="Q39" s="14"/>
    </row>
    <row r="40" spans="9:17" x14ac:dyDescent="0.3">
      <c r="I40" s="17" t="s">
        <v>50</v>
      </c>
      <c r="J40" s="14"/>
      <c r="K40" s="14"/>
      <c r="L40" s="14"/>
      <c r="M40" s="14"/>
      <c r="N40" s="14"/>
      <c r="O40" s="14"/>
      <c r="P40" s="14" t="s">
        <v>54</v>
      </c>
      <c r="Q40" s="14"/>
    </row>
    <row r="41" spans="9:17" x14ac:dyDescent="0.3">
      <c r="I41" s="17" t="s">
        <v>127</v>
      </c>
      <c r="J41" s="14"/>
      <c r="K41" s="14"/>
      <c r="L41" s="14"/>
      <c r="M41" s="14"/>
      <c r="N41" s="14"/>
      <c r="O41" s="14" t="s">
        <v>54</v>
      </c>
      <c r="P41" s="14" t="s">
        <v>54</v>
      </c>
      <c r="Q41" s="14"/>
    </row>
    <row r="42" spans="9:17" x14ac:dyDescent="0.3">
      <c r="I42" s="17" t="s">
        <v>128</v>
      </c>
      <c r="J42" s="14"/>
      <c r="K42" s="14"/>
      <c r="L42" s="14"/>
      <c r="M42" s="14"/>
      <c r="N42" s="14"/>
      <c r="O42" s="14" t="s">
        <v>54</v>
      </c>
      <c r="P42" s="14"/>
      <c r="Q42" s="14"/>
    </row>
    <row r="43" spans="9:17" x14ac:dyDescent="0.3">
      <c r="I43"/>
      <c r="J43"/>
      <c r="K43"/>
      <c r="L43"/>
      <c r="M43"/>
      <c r="N43"/>
      <c r="O43"/>
      <c r="P43"/>
      <c r="Q43"/>
    </row>
    <row r="44" spans="9:17" x14ac:dyDescent="0.3">
      <c r="I44"/>
      <c r="J44"/>
      <c r="K44"/>
      <c r="L44"/>
      <c r="M44"/>
      <c r="N44"/>
      <c r="O44"/>
      <c r="P44"/>
      <c r="Q44"/>
    </row>
    <row r="45" spans="9:17" x14ac:dyDescent="0.3">
      <c r="I45"/>
      <c r="J45"/>
      <c r="K45"/>
      <c r="L45"/>
      <c r="M45"/>
      <c r="N45"/>
      <c r="O45"/>
      <c r="P45"/>
      <c r="Q45"/>
    </row>
    <row r="46" spans="9:17" x14ac:dyDescent="0.3">
      <c r="I46"/>
      <c r="J46"/>
      <c r="K46"/>
      <c r="L46"/>
      <c r="M46"/>
      <c r="N46"/>
      <c r="O46"/>
      <c r="P46"/>
      <c r="Q46"/>
    </row>
    <row r="47" spans="9:17" x14ac:dyDescent="0.3">
      <c r="I47" s="25" t="s">
        <v>129</v>
      </c>
      <c r="J47" s="26" t="s">
        <v>12</v>
      </c>
      <c r="K47" s="26" t="s">
        <v>53</v>
      </c>
      <c r="L47" s="26" t="s">
        <v>55</v>
      </c>
      <c r="M47" s="26" t="s">
        <v>57</v>
      </c>
      <c r="N47" s="26" t="s">
        <v>59</v>
      </c>
      <c r="O47" s="26" t="s">
        <v>61</v>
      </c>
      <c r="P47" s="26" t="s">
        <v>14</v>
      </c>
      <c r="Q47" s="26" t="s">
        <v>15</v>
      </c>
    </row>
    <row r="48" spans="9:17" x14ac:dyDescent="0.3">
      <c r="I48" s="27" t="s">
        <v>12</v>
      </c>
      <c r="J48" s="28"/>
      <c r="K48" s="10" t="s">
        <v>130</v>
      </c>
      <c r="L48" s="28"/>
      <c r="M48" s="28"/>
      <c r="N48" s="28"/>
      <c r="O48" s="28"/>
      <c r="P48" s="10"/>
      <c r="Q48" s="10" t="s">
        <v>130</v>
      </c>
    </row>
    <row r="49" spans="9:17" x14ac:dyDescent="0.3">
      <c r="I49" s="27" t="s">
        <v>53</v>
      </c>
      <c r="J49" s="10" t="s">
        <v>130</v>
      </c>
      <c r="K49" s="28"/>
      <c r="L49" s="10"/>
      <c r="M49" s="10" t="s">
        <v>130</v>
      </c>
      <c r="N49" s="10"/>
      <c r="O49" s="10"/>
      <c r="P49" s="10"/>
      <c r="Q49" s="10" t="s">
        <v>130</v>
      </c>
    </row>
    <row r="50" spans="9:17" x14ac:dyDescent="0.3">
      <c r="I50" s="27" t="s">
        <v>55</v>
      </c>
      <c r="J50" s="10"/>
      <c r="K50" s="10"/>
      <c r="L50" s="28"/>
      <c r="M50" s="10"/>
      <c r="N50" s="10" t="s">
        <v>130</v>
      </c>
      <c r="O50" s="10" t="s">
        <v>130</v>
      </c>
      <c r="P50" s="29" t="s">
        <v>130</v>
      </c>
      <c r="Q50" s="10"/>
    </row>
    <row r="51" spans="9:17" x14ac:dyDescent="0.3">
      <c r="I51" s="27" t="s">
        <v>57</v>
      </c>
      <c r="J51" s="29" t="s">
        <v>130</v>
      </c>
      <c r="K51" s="10" t="s">
        <v>130</v>
      </c>
      <c r="L51" s="10"/>
      <c r="M51" s="28"/>
      <c r="N51" s="10" t="s">
        <v>130</v>
      </c>
      <c r="O51" s="10"/>
      <c r="P51" s="10"/>
      <c r="Q51" s="10"/>
    </row>
    <row r="52" spans="9:17" x14ac:dyDescent="0.3">
      <c r="I52" s="27" t="s">
        <v>59</v>
      </c>
      <c r="J52" s="10"/>
      <c r="K52" s="10"/>
      <c r="L52" s="10" t="s">
        <v>130</v>
      </c>
      <c r="M52" s="10" t="s">
        <v>130</v>
      </c>
      <c r="N52" s="28"/>
      <c r="O52" s="10" t="s">
        <v>130</v>
      </c>
      <c r="P52" s="10"/>
      <c r="Q52" s="10"/>
    </row>
    <row r="53" spans="9:17" x14ac:dyDescent="0.3">
      <c r="I53" s="27" t="s">
        <v>61</v>
      </c>
      <c r="J53" s="10"/>
      <c r="K53" s="10"/>
      <c r="L53" s="10" t="s">
        <v>130</v>
      </c>
      <c r="M53" s="10"/>
      <c r="N53" s="10" t="s">
        <v>130</v>
      </c>
      <c r="O53" s="28"/>
      <c r="P53" s="10"/>
      <c r="Q53" s="29" t="s">
        <v>130</v>
      </c>
    </row>
    <row r="54" spans="9:17" x14ac:dyDescent="0.3">
      <c r="I54" s="27" t="s">
        <v>14</v>
      </c>
      <c r="J54" s="10"/>
      <c r="K54" s="10"/>
      <c r="L54" s="28"/>
      <c r="M54" s="28"/>
      <c r="N54" s="28"/>
      <c r="O54" s="28"/>
      <c r="P54" s="28"/>
      <c r="Q54" s="10" t="s">
        <v>130</v>
      </c>
    </row>
    <row r="55" spans="9:17" x14ac:dyDescent="0.3">
      <c r="I55" s="27" t="s">
        <v>15</v>
      </c>
      <c r="J55" s="10" t="s">
        <v>130</v>
      </c>
      <c r="K55" s="10" t="s">
        <v>130</v>
      </c>
      <c r="L55" s="28"/>
      <c r="M55" s="28"/>
      <c r="N55" s="28"/>
      <c r="O55" s="28"/>
      <c r="P55" s="10" t="s">
        <v>130</v>
      </c>
      <c r="Q55" s="28"/>
    </row>
    <row r="56" spans="9:17" x14ac:dyDescent="0.3">
      <c r="I56"/>
      <c r="J56"/>
      <c r="K56"/>
    </row>
    <row r="57" spans="9:17" x14ac:dyDescent="0.3">
      <c r="I57"/>
      <c r="J57"/>
      <c r="K57"/>
    </row>
    <row r="58" spans="9:17" x14ac:dyDescent="0.3">
      <c r="I58" s="30" t="s">
        <v>28</v>
      </c>
      <c r="J58" s="25" t="s">
        <v>131</v>
      </c>
      <c r="K58" s="25" t="s">
        <v>29</v>
      </c>
    </row>
    <row r="59" spans="9:17" x14ac:dyDescent="0.3">
      <c r="I59" s="26" t="s">
        <v>132</v>
      </c>
      <c r="J59" s="31" t="s">
        <v>133</v>
      </c>
      <c r="K59" s="8"/>
    </row>
    <row r="60" spans="9:17" x14ac:dyDescent="0.3">
      <c r="I60" s="26" t="s">
        <v>134</v>
      </c>
      <c r="J60" s="31" t="s">
        <v>133</v>
      </c>
      <c r="K60" s="8"/>
    </row>
    <row r="61" spans="9:17" x14ac:dyDescent="0.3">
      <c r="I61" s="26" t="s">
        <v>135</v>
      </c>
      <c r="J61" s="31" t="s">
        <v>136</v>
      </c>
      <c r="K61" s="8"/>
    </row>
    <row r="62" spans="9:17" x14ac:dyDescent="0.3">
      <c r="I62" s="26" t="s">
        <v>137</v>
      </c>
      <c r="J62" s="31" t="s">
        <v>133</v>
      </c>
      <c r="K62" s="8"/>
    </row>
    <row r="63" spans="9:17" x14ac:dyDescent="0.3">
      <c r="I63" s="26" t="s">
        <v>138</v>
      </c>
      <c r="J63" s="31" t="s">
        <v>139</v>
      </c>
      <c r="K63" s="8"/>
    </row>
    <row r="64" spans="9:17" x14ac:dyDescent="0.3">
      <c r="I64" s="26" t="s">
        <v>140</v>
      </c>
      <c r="J64" s="31" t="s">
        <v>139</v>
      </c>
      <c r="K64" s="8"/>
    </row>
    <row r="65" spans="9:11" x14ac:dyDescent="0.3">
      <c r="I65" s="26" t="s">
        <v>141</v>
      </c>
      <c r="J65" s="31" t="s">
        <v>136</v>
      </c>
      <c r="K65" s="8"/>
    </row>
    <row r="66" spans="9:11" x14ac:dyDescent="0.3">
      <c r="I66" s="26" t="s">
        <v>142</v>
      </c>
      <c r="J66" s="31" t="s">
        <v>136</v>
      </c>
      <c r="K66" s="8"/>
    </row>
    <row r="67" spans="9:11" x14ac:dyDescent="0.3">
      <c r="I67" s="26" t="s">
        <v>143</v>
      </c>
      <c r="J67" s="31" t="s">
        <v>133</v>
      </c>
      <c r="K67" s="8"/>
    </row>
    <row r="68" spans="9:11" x14ac:dyDescent="0.3">
      <c r="I68" s="26" t="s">
        <v>144</v>
      </c>
      <c r="J68" s="31" t="s">
        <v>145</v>
      </c>
      <c r="K68" s="8"/>
    </row>
    <row r="69" spans="9:11" x14ac:dyDescent="0.3">
      <c r="I69" s="26" t="s">
        <v>146</v>
      </c>
      <c r="J69" s="31" t="s">
        <v>136</v>
      </c>
      <c r="K69" s="8"/>
    </row>
    <row r="70" spans="9:11" x14ac:dyDescent="0.3">
      <c r="I70" s="26" t="s">
        <v>147</v>
      </c>
      <c r="J70" s="31" t="s">
        <v>133</v>
      </c>
      <c r="K70" s="8"/>
    </row>
    <row r="71" spans="9:11" x14ac:dyDescent="0.3">
      <c r="I71" s="26" t="s">
        <v>148</v>
      </c>
      <c r="J71" s="31" t="s">
        <v>133</v>
      </c>
      <c r="K71" s="8"/>
    </row>
    <row r="72" spans="9:11" x14ac:dyDescent="0.3">
      <c r="I72" s="26" t="s">
        <v>149</v>
      </c>
      <c r="J72" s="31" t="s">
        <v>139</v>
      </c>
      <c r="K72" s="8"/>
    </row>
    <row r="73" spans="9:11" x14ac:dyDescent="0.3">
      <c r="I73" s="26" t="s">
        <v>150</v>
      </c>
      <c r="J73" s="31" t="s">
        <v>136</v>
      </c>
      <c r="K73" s="8"/>
    </row>
    <row r="74" spans="9:11" x14ac:dyDescent="0.3">
      <c r="I74" s="26" t="s">
        <v>151</v>
      </c>
      <c r="J74" s="31" t="s">
        <v>139</v>
      </c>
      <c r="K74" s="8"/>
    </row>
    <row r="75" spans="9:11" x14ac:dyDescent="0.3">
      <c r="I75" s="26" t="s">
        <v>152</v>
      </c>
      <c r="J75" s="31" t="s">
        <v>136</v>
      </c>
      <c r="K75" s="8"/>
    </row>
    <row r="76" spans="9:11" x14ac:dyDescent="0.3">
      <c r="I76" s="169" t="s">
        <v>153</v>
      </c>
      <c r="J76" s="169"/>
      <c r="K76" s="169"/>
    </row>
    <row r="77" spans="9:11" x14ac:dyDescent="0.3">
      <c r="I77" s="26" t="s">
        <v>154</v>
      </c>
      <c r="J77" s="32" t="s">
        <v>133</v>
      </c>
      <c r="K77" s="8"/>
    </row>
    <row r="78" spans="9:11" x14ac:dyDescent="0.3">
      <c r="I78" s="26" t="s">
        <v>155</v>
      </c>
      <c r="J78" s="32" t="s">
        <v>136</v>
      </c>
      <c r="K78" s="8"/>
    </row>
    <row r="79" spans="9:11" x14ac:dyDescent="0.3">
      <c r="I79" s="26" t="s">
        <v>156</v>
      </c>
      <c r="J79" s="32" t="s">
        <v>139</v>
      </c>
      <c r="K79" s="8"/>
    </row>
    <row r="80" spans="9:11" x14ac:dyDescent="0.3">
      <c r="I80" s="26" t="s">
        <v>144</v>
      </c>
      <c r="J80" s="32" t="s">
        <v>145</v>
      </c>
      <c r="K80" s="8"/>
    </row>
  </sheetData>
  <mergeCells count="6">
    <mergeCell ref="I76:K76"/>
    <mergeCell ref="A1:F1"/>
    <mergeCell ref="S1:X1"/>
    <mergeCell ref="S11:X11"/>
    <mergeCell ref="S22:X22"/>
    <mergeCell ref="A23:G23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workbookViewId="0">
      <selection activeCell="D5" sqref="D5"/>
    </sheetView>
  </sheetViews>
  <sheetFormatPr defaultRowHeight="14.4" x14ac:dyDescent="0.3"/>
  <sheetData>
    <row r="1" spans="1:9" ht="18" x14ac:dyDescent="0.35">
      <c r="A1" s="62" t="s">
        <v>157</v>
      </c>
      <c r="B1" s="62" t="s">
        <v>158</v>
      </c>
      <c r="C1" s="62" t="s">
        <v>159</v>
      </c>
      <c r="D1" s="62" t="s">
        <v>11</v>
      </c>
      <c r="E1" s="62" t="s">
        <v>19</v>
      </c>
      <c r="F1" s="62" t="s">
        <v>10</v>
      </c>
      <c r="G1" s="62" t="s">
        <v>24</v>
      </c>
      <c r="H1" s="62" t="s">
        <v>17</v>
      </c>
      <c r="I1" s="62" t="s">
        <v>160</v>
      </c>
    </row>
    <row r="2" spans="1:9" ht="21" x14ac:dyDescent="0.4">
      <c r="A2" s="173" t="s">
        <v>164</v>
      </c>
      <c r="B2" s="173"/>
      <c r="C2" s="173"/>
      <c r="D2" s="173"/>
      <c r="E2" s="173"/>
      <c r="F2" s="173"/>
      <c r="G2" s="173"/>
      <c r="H2" s="173"/>
      <c r="I2" s="173"/>
    </row>
    <row r="3" spans="1:9" ht="18" x14ac:dyDescent="0.35">
      <c r="A3" s="63" t="s">
        <v>165</v>
      </c>
      <c r="B3" s="34"/>
      <c r="C3" s="34"/>
      <c r="D3" s="35"/>
      <c r="E3" s="36"/>
      <c r="F3" s="37"/>
      <c r="G3" s="38"/>
      <c r="H3" s="39"/>
      <c r="I3" s="40"/>
    </row>
    <row r="4" spans="1:9" ht="18" x14ac:dyDescent="0.35">
      <c r="A4" s="63" t="s">
        <v>166</v>
      </c>
      <c r="B4" s="34"/>
      <c r="C4" s="34"/>
      <c r="D4" s="35"/>
      <c r="E4" s="36"/>
      <c r="F4" s="37"/>
      <c r="G4" s="38"/>
      <c r="H4" s="39"/>
      <c r="I4" s="40"/>
    </row>
    <row r="5" spans="1:9" ht="18" x14ac:dyDescent="0.35">
      <c r="A5" s="63" t="s">
        <v>167</v>
      </c>
      <c r="B5" s="34"/>
      <c r="C5" s="34"/>
      <c r="D5" s="35"/>
      <c r="E5" s="36"/>
      <c r="F5" s="37"/>
      <c r="G5" s="38"/>
      <c r="H5" s="39"/>
      <c r="I5" s="40"/>
    </row>
    <row r="6" spans="1:9" ht="18" x14ac:dyDescent="0.35">
      <c r="A6" s="63" t="s">
        <v>168</v>
      </c>
      <c r="B6" s="34"/>
      <c r="C6" s="34"/>
      <c r="D6" s="35"/>
      <c r="E6" s="36"/>
      <c r="F6" s="37"/>
      <c r="G6" s="38"/>
      <c r="H6" s="39"/>
      <c r="I6" s="40"/>
    </row>
    <row r="7" spans="1:9" ht="18" x14ac:dyDescent="0.35">
      <c r="A7" s="63" t="s">
        <v>169</v>
      </c>
      <c r="B7" s="34"/>
      <c r="C7" s="34"/>
      <c r="D7" s="35"/>
      <c r="E7" s="36"/>
      <c r="F7" s="37"/>
      <c r="G7" s="38"/>
      <c r="H7" s="39"/>
      <c r="I7" s="40"/>
    </row>
    <row r="8" spans="1:9" ht="18" x14ac:dyDescent="0.35">
      <c r="A8" s="63" t="s">
        <v>170</v>
      </c>
      <c r="B8" s="34"/>
      <c r="C8" s="34"/>
      <c r="D8" s="35"/>
      <c r="E8" s="36"/>
      <c r="F8" s="37"/>
      <c r="G8" s="38"/>
      <c r="H8" s="39"/>
      <c r="I8" s="40"/>
    </row>
    <row r="9" spans="1:9" ht="18" x14ac:dyDescent="0.35">
      <c r="A9" s="63" t="s">
        <v>171</v>
      </c>
      <c r="B9" s="41"/>
      <c r="C9" s="41"/>
      <c r="D9" s="41"/>
      <c r="E9" s="41"/>
      <c r="F9" s="41"/>
      <c r="G9" s="41"/>
      <c r="H9" s="41"/>
      <c r="I9" s="41"/>
    </row>
    <row r="10" spans="1:9" ht="18" x14ac:dyDescent="0.35">
      <c r="A10" s="63" t="s">
        <v>172</v>
      </c>
      <c r="B10" s="41"/>
      <c r="C10" s="41"/>
      <c r="D10" s="41"/>
      <c r="E10" s="41"/>
      <c r="F10" s="41"/>
      <c r="G10" s="41"/>
      <c r="H10" s="41"/>
      <c r="I10" s="41"/>
    </row>
    <row r="11" spans="1:9" ht="21" x14ac:dyDescent="0.4">
      <c r="A11" s="173" t="s">
        <v>26</v>
      </c>
      <c r="B11" s="173"/>
      <c r="C11" s="173"/>
      <c r="D11" s="173"/>
      <c r="E11" s="173"/>
      <c r="F11" s="173"/>
      <c r="G11" s="173"/>
      <c r="H11" s="173"/>
      <c r="I11" s="173"/>
    </row>
    <row r="12" spans="1:9" ht="18" x14ac:dyDescent="0.35">
      <c r="A12" s="63" t="s">
        <v>173</v>
      </c>
      <c r="B12" s="64"/>
      <c r="C12" s="64"/>
      <c r="D12" s="64"/>
      <c r="E12" s="64"/>
      <c r="F12" s="64"/>
      <c r="G12" s="64"/>
      <c r="H12" s="64"/>
      <c r="I12" s="64"/>
    </row>
    <row r="13" spans="1:9" ht="18" x14ac:dyDescent="0.35">
      <c r="A13" s="63" t="s">
        <v>174</v>
      </c>
      <c r="B13" s="64"/>
      <c r="C13" s="64"/>
      <c r="D13" s="64"/>
      <c r="E13" s="64"/>
      <c r="F13" s="64"/>
      <c r="G13" s="64"/>
      <c r="H13" s="64"/>
      <c r="I13" s="64"/>
    </row>
    <row r="14" spans="1:9" ht="18" x14ac:dyDescent="0.35">
      <c r="A14" s="63" t="s">
        <v>175</v>
      </c>
      <c r="B14" s="64"/>
      <c r="C14" s="64"/>
      <c r="D14" s="64"/>
      <c r="E14" s="64"/>
      <c r="F14" s="64"/>
      <c r="G14" s="64"/>
      <c r="H14" s="64"/>
      <c r="I14" s="64"/>
    </row>
    <row r="15" spans="1:9" ht="18" x14ac:dyDescent="0.35">
      <c r="A15" s="63" t="s">
        <v>27</v>
      </c>
      <c r="B15" s="64"/>
      <c r="C15" s="64"/>
      <c r="D15" s="64"/>
      <c r="E15" s="64"/>
      <c r="F15" s="64"/>
      <c r="G15" s="64"/>
      <c r="H15" s="64"/>
      <c r="I15" s="64"/>
    </row>
    <row r="16" spans="1:9" ht="15.6" x14ac:dyDescent="0.3">
      <c r="A16" s="41" t="s">
        <v>176</v>
      </c>
      <c r="B16" s="64"/>
      <c r="C16" s="64"/>
      <c r="D16" s="64"/>
      <c r="E16" s="64"/>
      <c r="F16" s="64"/>
      <c r="G16" s="64"/>
      <c r="H16" s="64"/>
      <c r="I16" s="64"/>
    </row>
    <row r="17" spans="1:9" ht="15.6" x14ac:dyDescent="0.3">
      <c r="A17" s="41" t="s">
        <v>177</v>
      </c>
      <c r="B17" s="64"/>
      <c r="C17" s="64"/>
      <c r="D17" s="64"/>
      <c r="E17" s="64"/>
      <c r="F17" s="64"/>
      <c r="G17" s="64"/>
      <c r="H17" s="64"/>
      <c r="I17" s="64"/>
    </row>
    <row r="18" spans="1:9" ht="15.6" x14ac:dyDescent="0.3">
      <c r="A18" s="41" t="s">
        <v>178</v>
      </c>
      <c r="B18" s="64"/>
      <c r="C18" s="64"/>
      <c r="D18" s="64"/>
      <c r="E18" s="64"/>
      <c r="F18" s="64"/>
      <c r="G18" s="64"/>
      <c r="H18" s="64"/>
      <c r="I18" s="64"/>
    </row>
    <row r="19" spans="1:9" ht="15.6" x14ac:dyDescent="0.3">
      <c r="A19" s="41" t="s">
        <v>179</v>
      </c>
      <c r="B19" s="64"/>
      <c r="C19" s="64"/>
      <c r="D19" s="64"/>
      <c r="E19" s="64"/>
      <c r="F19" s="64"/>
      <c r="G19" s="64"/>
      <c r="H19" s="64"/>
      <c r="I19" s="64"/>
    </row>
    <row r="20" spans="1:9" ht="15.6" x14ac:dyDescent="0.3">
      <c r="A20" s="41" t="s">
        <v>180</v>
      </c>
      <c r="B20" s="64"/>
      <c r="C20" s="64"/>
      <c r="D20" s="64"/>
      <c r="E20" s="64"/>
      <c r="F20" s="64"/>
      <c r="G20" s="64"/>
      <c r="H20" s="64"/>
      <c r="I20" s="64"/>
    </row>
    <row r="21" spans="1:9" ht="15.6" x14ac:dyDescent="0.3">
      <c r="A21" s="41" t="s">
        <v>181</v>
      </c>
      <c r="B21" s="64"/>
      <c r="C21" s="64"/>
      <c r="D21" s="64"/>
      <c r="E21" s="64"/>
      <c r="F21" s="64"/>
      <c r="G21" s="64"/>
      <c r="H21" s="64"/>
      <c r="I21" s="64"/>
    </row>
    <row r="22" spans="1:9" ht="15.6" x14ac:dyDescent="0.3">
      <c r="A22" s="41" t="s">
        <v>182</v>
      </c>
      <c r="B22" s="64"/>
      <c r="C22" s="64"/>
      <c r="D22" s="64"/>
      <c r="E22" s="64"/>
      <c r="F22" s="64"/>
      <c r="G22" s="64"/>
      <c r="H22" s="64"/>
      <c r="I22" s="64"/>
    </row>
    <row r="23" spans="1:9" ht="15.6" x14ac:dyDescent="0.3">
      <c r="A23" s="41" t="s">
        <v>183</v>
      </c>
      <c r="B23" s="64"/>
      <c r="C23" s="64"/>
      <c r="D23" s="64"/>
      <c r="E23" s="64"/>
      <c r="F23" s="64"/>
      <c r="G23" s="64"/>
      <c r="H23" s="64"/>
      <c r="I23" s="64"/>
    </row>
    <row r="24" spans="1:9" ht="18" x14ac:dyDescent="0.35">
      <c r="A24" s="63" t="s">
        <v>184</v>
      </c>
      <c r="B24" s="64"/>
      <c r="C24" s="64"/>
      <c r="D24" s="64"/>
      <c r="E24" s="64"/>
      <c r="F24" s="64"/>
      <c r="G24" s="64"/>
      <c r="H24" s="64"/>
      <c r="I24" s="64"/>
    </row>
    <row r="25" spans="1:9" ht="18" x14ac:dyDescent="0.35">
      <c r="A25" s="63" t="s">
        <v>185</v>
      </c>
      <c r="B25" s="64"/>
      <c r="C25" s="64"/>
      <c r="D25" s="64"/>
      <c r="E25" s="64"/>
      <c r="F25" s="64"/>
      <c r="G25" s="64"/>
      <c r="H25" s="64"/>
      <c r="I25" s="64"/>
    </row>
    <row r="26" spans="1:9" ht="21" x14ac:dyDescent="0.4">
      <c r="A26" s="173" t="s">
        <v>91</v>
      </c>
      <c r="B26" s="173"/>
      <c r="C26" s="173"/>
      <c r="D26" s="173"/>
      <c r="E26" s="173"/>
      <c r="F26" s="173"/>
      <c r="G26" s="173"/>
      <c r="H26" s="173"/>
      <c r="I26" s="173"/>
    </row>
    <row r="27" spans="1:9" ht="18" x14ac:dyDescent="0.35">
      <c r="A27" s="63" t="s">
        <v>186</v>
      </c>
      <c r="B27" s="64"/>
      <c r="C27" s="64"/>
      <c r="D27" s="64"/>
      <c r="E27" s="64"/>
      <c r="F27" s="64"/>
      <c r="G27" s="64"/>
      <c r="H27" s="64"/>
      <c r="I27" s="64"/>
    </row>
    <row r="28" spans="1:9" ht="18" x14ac:dyDescent="0.35">
      <c r="A28" s="63" t="s">
        <v>187</v>
      </c>
      <c r="B28" s="64"/>
      <c r="C28" s="64"/>
      <c r="D28" s="64"/>
      <c r="E28" s="64"/>
      <c r="F28" s="64"/>
      <c r="G28" s="64"/>
      <c r="H28" s="64"/>
      <c r="I28" s="64"/>
    </row>
    <row r="29" spans="1:9" ht="18" x14ac:dyDescent="0.35">
      <c r="A29" s="63" t="s">
        <v>188</v>
      </c>
      <c r="B29" s="64"/>
      <c r="C29" s="64"/>
      <c r="D29" s="64"/>
      <c r="E29" s="64"/>
      <c r="F29" s="64"/>
      <c r="G29" s="64"/>
      <c r="H29" s="64"/>
      <c r="I29" s="64"/>
    </row>
    <row r="30" spans="1:9" ht="21" x14ac:dyDescent="0.4">
      <c r="A30" s="173" t="s">
        <v>189</v>
      </c>
      <c r="B30" s="173"/>
      <c r="C30" s="173"/>
      <c r="D30" s="173"/>
      <c r="E30" s="173"/>
      <c r="F30" s="173"/>
      <c r="G30" s="173"/>
      <c r="H30" s="173"/>
      <c r="I30" s="173"/>
    </row>
    <row r="31" spans="1:9" ht="18" x14ac:dyDescent="0.35">
      <c r="A31" s="63" t="s">
        <v>190</v>
      </c>
      <c r="B31" s="64"/>
      <c r="C31" s="64"/>
      <c r="D31" s="64"/>
      <c r="E31" s="64"/>
      <c r="F31" s="64"/>
      <c r="G31" s="64"/>
      <c r="H31" s="64"/>
      <c r="I31" s="64"/>
    </row>
    <row r="32" spans="1:9" ht="18" x14ac:dyDescent="0.35">
      <c r="A32" s="63" t="s">
        <v>191</v>
      </c>
      <c r="B32" s="64"/>
      <c r="C32" s="64"/>
      <c r="D32" s="64"/>
      <c r="E32" s="64"/>
      <c r="F32" s="64"/>
      <c r="G32" s="64"/>
      <c r="H32" s="64"/>
      <c r="I32" s="64"/>
    </row>
    <row r="33" spans="1:9" ht="18" x14ac:dyDescent="0.35">
      <c r="A33" s="63" t="s">
        <v>192</v>
      </c>
      <c r="B33" s="64"/>
      <c r="C33" s="64"/>
      <c r="D33" s="64"/>
      <c r="E33" s="64"/>
      <c r="F33" s="64"/>
      <c r="G33" s="64"/>
      <c r="H33" s="64"/>
      <c r="I33" s="64"/>
    </row>
    <row r="34" spans="1:9" ht="18" x14ac:dyDescent="0.35">
      <c r="A34" s="63" t="s">
        <v>193</v>
      </c>
      <c r="B34" s="64"/>
      <c r="C34" s="64"/>
      <c r="D34" s="64"/>
      <c r="E34" s="64"/>
      <c r="F34" s="64"/>
      <c r="G34" s="64"/>
      <c r="H34" s="64"/>
      <c r="I34" s="64"/>
    </row>
    <row r="35" spans="1:9" ht="18" x14ac:dyDescent="0.35">
      <c r="A35" s="63" t="s">
        <v>194</v>
      </c>
      <c r="B35" s="64"/>
      <c r="C35" s="64"/>
      <c r="D35" s="64"/>
      <c r="E35" s="64"/>
      <c r="F35" s="64"/>
      <c r="G35" s="64"/>
      <c r="H35" s="64"/>
      <c r="I35" s="64"/>
    </row>
    <row r="36" spans="1:9" ht="21" x14ac:dyDescent="0.4">
      <c r="A36" s="173" t="s">
        <v>195</v>
      </c>
      <c r="B36" s="173"/>
      <c r="C36" s="173"/>
      <c r="D36" s="173"/>
      <c r="E36" s="173"/>
      <c r="F36" s="173"/>
      <c r="G36" s="173"/>
      <c r="H36" s="173"/>
      <c r="I36" s="173"/>
    </row>
    <row r="37" spans="1:9" ht="18" x14ac:dyDescent="0.35">
      <c r="A37" s="63" t="s">
        <v>196</v>
      </c>
      <c r="B37" s="64"/>
      <c r="C37" s="64"/>
      <c r="D37" s="64"/>
      <c r="E37" s="64"/>
      <c r="F37" s="64"/>
      <c r="G37" s="64"/>
      <c r="H37" s="64"/>
      <c r="I37" s="64"/>
    </row>
    <row r="38" spans="1:9" ht="18" x14ac:dyDescent="0.35">
      <c r="A38" s="63" t="s">
        <v>197</v>
      </c>
      <c r="B38" s="64"/>
      <c r="C38" s="64"/>
      <c r="D38" s="64"/>
      <c r="E38" s="64"/>
      <c r="F38" s="64"/>
      <c r="G38" s="64"/>
      <c r="H38" s="64"/>
      <c r="I38" s="64"/>
    </row>
    <row r="39" spans="1:9" ht="18" x14ac:dyDescent="0.35">
      <c r="A39" s="63" t="s">
        <v>198</v>
      </c>
      <c r="B39" s="64"/>
      <c r="C39" s="64"/>
      <c r="D39" s="64"/>
      <c r="E39" s="64"/>
      <c r="F39" s="64"/>
      <c r="G39" s="64"/>
      <c r="H39" s="64"/>
      <c r="I39" s="64"/>
    </row>
    <row r="40" spans="1:9" ht="18" x14ac:dyDescent="0.35">
      <c r="A40" s="63" t="s">
        <v>199</v>
      </c>
      <c r="B40" s="64"/>
      <c r="C40" s="64"/>
      <c r="D40" s="64"/>
      <c r="E40" s="64"/>
      <c r="F40" s="64"/>
      <c r="G40" s="64"/>
      <c r="H40" s="64"/>
      <c r="I40" s="64"/>
    </row>
    <row r="41" spans="1:9" ht="18" x14ac:dyDescent="0.35">
      <c r="A41" s="63" t="s">
        <v>200</v>
      </c>
      <c r="B41" s="64"/>
      <c r="C41" s="64"/>
      <c r="D41" s="64"/>
      <c r="E41" s="64"/>
      <c r="F41" s="64"/>
      <c r="G41" s="64"/>
      <c r="H41" s="64"/>
      <c r="I41" s="64"/>
    </row>
    <row r="42" spans="1:9" ht="18" x14ac:dyDescent="0.35">
      <c r="A42" s="63" t="s">
        <v>201</v>
      </c>
      <c r="B42" s="64"/>
      <c r="C42" s="64"/>
      <c r="D42" s="64"/>
      <c r="E42" s="64"/>
      <c r="F42" s="64"/>
      <c r="G42" s="64"/>
      <c r="H42" s="64"/>
      <c r="I42" s="64"/>
    </row>
    <row r="43" spans="1:9" ht="18" x14ac:dyDescent="0.35">
      <c r="A43" s="63" t="s">
        <v>202</v>
      </c>
      <c r="B43" s="64"/>
      <c r="C43" s="64"/>
      <c r="D43" s="64"/>
      <c r="E43" s="64"/>
      <c r="F43" s="64"/>
      <c r="G43" s="64"/>
      <c r="H43" s="64"/>
      <c r="I43" s="64"/>
    </row>
    <row r="44" spans="1:9" ht="21" x14ac:dyDescent="0.4">
      <c r="A44" s="173" t="s">
        <v>30</v>
      </c>
      <c r="B44" s="173"/>
      <c r="C44" s="173"/>
      <c r="D44" s="173"/>
      <c r="E44" s="173"/>
      <c r="F44" s="173"/>
      <c r="G44" s="173"/>
      <c r="H44" s="173"/>
      <c r="I44" s="173"/>
    </row>
    <row r="45" spans="1:9" ht="15.6" x14ac:dyDescent="0.3">
      <c r="A45" s="41" t="s">
        <v>203</v>
      </c>
      <c r="B45" s="64"/>
      <c r="C45" s="64"/>
      <c r="D45" s="64"/>
      <c r="E45" s="64"/>
      <c r="F45" s="64"/>
      <c r="G45" s="64"/>
      <c r="H45" s="64"/>
      <c r="I45" s="64"/>
    </row>
    <row r="46" spans="1:9" ht="15.6" x14ac:dyDescent="0.3">
      <c r="A46" s="41" t="s">
        <v>204</v>
      </c>
      <c r="B46" s="64"/>
      <c r="C46" s="64"/>
      <c r="D46" s="64"/>
      <c r="E46" s="64"/>
      <c r="F46" s="64"/>
      <c r="G46" s="64"/>
      <c r="H46" s="64"/>
      <c r="I46" s="64"/>
    </row>
    <row r="47" spans="1:9" ht="15.6" x14ac:dyDescent="0.3">
      <c r="A47" s="41" t="s">
        <v>205</v>
      </c>
      <c r="B47" s="64"/>
      <c r="C47" s="64"/>
      <c r="D47" s="64"/>
      <c r="E47" s="64"/>
      <c r="F47" s="64"/>
      <c r="G47" s="64"/>
      <c r="H47" s="64"/>
      <c r="I47" s="64"/>
    </row>
    <row r="48" spans="1:9" ht="21" x14ac:dyDescent="0.4">
      <c r="A48" s="173" t="s">
        <v>206</v>
      </c>
      <c r="B48" s="173"/>
      <c r="C48" s="173"/>
      <c r="D48" s="173"/>
      <c r="E48" s="173"/>
      <c r="F48" s="173"/>
      <c r="G48" s="173"/>
      <c r="H48" s="173"/>
      <c r="I48" s="173"/>
    </row>
    <row r="49" spans="1:9" ht="18" x14ac:dyDescent="0.35">
      <c r="A49" s="63" t="s">
        <v>207</v>
      </c>
      <c r="B49" s="64"/>
      <c r="C49" s="64"/>
      <c r="D49" s="64"/>
      <c r="E49" s="64"/>
      <c r="F49" s="64"/>
      <c r="G49" s="64"/>
      <c r="H49" s="64"/>
      <c r="I49" s="64"/>
    </row>
    <row r="50" spans="1:9" ht="18" x14ac:dyDescent="0.35">
      <c r="A50" s="63" t="s">
        <v>208</v>
      </c>
      <c r="B50" s="64"/>
      <c r="C50" s="64"/>
      <c r="D50" s="64"/>
      <c r="E50" s="64"/>
      <c r="F50" s="64"/>
      <c r="G50" s="64"/>
      <c r="H50" s="64"/>
      <c r="I50" s="64"/>
    </row>
    <row r="51" spans="1:9" ht="18" x14ac:dyDescent="0.35">
      <c r="A51" s="63" t="s">
        <v>209</v>
      </c>
      <c r="B51" s="64"/>
      <c r="C51" s="64"/>
      <c r="D51" s="64"/>
      <c r="E51" s="64"/>
      <c r="F51" s="64"/>
      <c r="G51" s="64"/>
      <c r="H51" s="64"/>
      <c r="I51" s="64"/>
    </row>
    <row r="52" spans="1:9" ht="18" x14ac:dyDescent="0.35">
      <c r="A52" s="63" t="s">
        <v>31</v>
      </c>
      <c r="B52" s="64"/>
      <c r="C52" s="64"/>
      <c r="D52" s="64"/>
      <c r="E52" s="64"/>
      <c r="F52" s="64"/>
      <c r="G52" s="64"/>
      <c r="H52" s="64"/>
      <c r="I52" s="64"/>
    </row>
    <row r="53" spans="1:9" ht="18" x14ac:dyDescent="0.35">
      <c r="A53" s="63" t="s">
        <v>32</v>
      </c>
      <c r="B53" s="64"/>
      <c r="C53" s="64"/>
      <c r="D53" s="64"/>
      <c r="E53" s="64"/>
      <c r="F53" s="64"/>
      <c r="G53" s="64"/>
      <c r="H53" s="64"/>
      <c r="I53" s="64"/>
    </row>
    <row r="54" spans="1:9" ht="18" x14ac:dyDescent="0.35">
      <c r="A54" s="33"/>
      <c r="B54" s="33" t="s">
        <v>158</v>
      </c>
      <c r="C54" s="33" t="s">
        <v>159</v>
      </c>
      <c r="D54" s="42" t="s">
        <v>11</v>
      </c>
      <c r="E54" s="43" t="s">
        <v>19</v>
      </c>
      <c r="F54" s="44" t="s">
        <v>10</v>
      </c>
      <c r="G54" s="45" t="s">
        <v>24</v>
      </c>
      <c r="H54" s="46" t="s">
        <v>17</v>
      </c>
      <c r="I54" s="47" t="s">
        <v>160</v>
      </c>
    </row>
    <row r="55" spans="1:9" ht="23.4" x14ac:dyDescent="0.45">
      <c r="A55" s="48" t="s">
        <v>161</v>
      </c>
      <c r="B55" s="48" t="e">
        <f>SUM(#REF!,#REF!,#REF!,#REF!,#REF!,#REF!,#REF!,#REF!,#REF!,#REF!,#REF!,#REF!,#REF!,#REF!,#REF!,#REF!,#REF!)</f>
        <v>#REF!</v>
      </c>
      <c r="C55" s="48" t="e">
        <f>SUM(#REF!,#REF!,#REF!,#REF!,#REF!,#REF!,#REF!,#REF!,#REF!,#REF!,#REF!,#REF!,#REF!,#REF!,#REF!,#REF!,#REF!)</f>
        <v>#REF!</v>
      </c>
      <c r="D55" s="49" t="e">
        <f>SUM(#REF!,#REF!,#REF!,#REF!,#REF!,#REF!,#REF!,#REF!,#REF!,#REF!,#REF!,#REF!,#REF!,#REF!,#REF!,#REF!,#REF!)</f>
        <v>#REF!</v>
      </c>
      <c r="E55" s="50" t="e">
        <f>SUM(#REF!,#REF!,#REF!,#REF!,#REF!,#REF!,#REF!,#REF!,#REF!,#REF!,#REF!,#REF!,#REF!,#REF!,#REF!,#REF!,#REF!)</f>
        <v>#REF!</v>
      </c>
      <c r="F55" s="51" t="e">
        <f>SUM(#REF!,#REF!,#REF!,#REF!,#REF!,#REF!,#REF!,#REF!,#REF!,#REF!,#REF!,#REF!,#REF!,#REF!,#REF!,#REF!,#REF!)</f>
        <v>#REF!</v>
      </c>
      <c r="G55" s="52" t="e">
        <f>SUM(#REF!,#REF!,#REF!,#REF!,#REF!,#REF!,#REF!,#REF!,#REF!,#REF!,#REF!,#REF!,#REF!,#REF!,#REF!,#REF!,#REF!)</f>
        <v>#REF!</v>
      </c>
      <c r="H55" s="53" t="e">
        <f>SUM(#REF!,#REF!,#REF!,#REF!,#REF!,#REF!,#REF!,#REF!,#REF!,#REF!,#REF!,#REF!,#REF!,#REF!,#REF!,#REF!,#REF!)</f>
        <v>#REF!</v>
      </c>
      <c r="I55" s="54" t="e">
        <f>SUM(#REF!,#REF!,#REF!,#REF!,#REF!,#REF!,#REF!,#REF!,#REF!,#REF!,#REF!,#REF!,#REF!,#REF!,#REF!,#REF!,#REF!)</f>
        <v>#REF!</v>
      </c>
    </row>
    <row r="56" spans="1:9" ht="23.4" x14ac:dyDescent="0.45">
      <c r="A56" s="48" t="s">
        <v>162</v>
      </c>
      <c r="B56" s="14"/>
      <c r="C56" s="55" t="e">
        <f>C55*100/B55</f>
        <v>#REF!</v>
      </c>
      <c r="D56" s="56" t="e">
        <f>D55*100/C55</f>
        <v>#REF!</v>
      </c>
      <c r="E56" s="57" t="e">
        <f>E55*100/C55</f>
        <v>#REF!</v>
      </c>
      <c r="F56" s="58" t="e">
        <f>F55*100/C55</f>
        <v>#REF!</v>
      </c>
      <c r="G56" s="59" t="e">
        <f>G55*100/B55</f>
        <v>#REF!</v>
      </c>
      <c r="H56" s="60" t="e">
        <f>H55*100/B55</f>
        <v>#REF!</v>
      </c>
      <c r="I56" s="61" t="e">
        <f>I55*100/B55</f>
        <v>#REF!</v>
      </c>
    </row>
  </sheetData>
  <mergeCells count="7">
    <mergeCell ref="A48:I48"/>
    <mergeCell ref="A2:I2"/>
    <mergeCell ref="A11:I11"/>
    <mergeCell ref="A26:I26"/>
    <mergeCell ref="A30:I30"/>
    <mergeCell ref="A36:I36"/>
    <mergeCell ref="A44:I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24"/>
  <sheetViews>
    <sheetView zoomScale="90" zoomScaleNormal="90" workbookViewId="0">
      <selection sqref="A1:XFD1048576"/>
    </sheetView>
  </sheetViews>
  <sheetFormatPr defaultColWidth="9.109375" defaultRowHeight="14.4" x14ac:dyDescent="0.3"/>
  <cols>
    <col min="1" max="1" width="27.44140625" style="65" customWidth="1"/>
    <col min="2" max="2" width="37.33203125" style="65" bestFit="1" customWidth="1"/>
    <col min="3" max="4" width="27.5546875" style="65" customWidth="1"/>
    <col min="5" max="5" width="45.88671875" style="65" customWidth="1"/>
    <col min="6" max="16384" width="9.109375" style="65"/>
  </cols>
  <sheetData>
    <row r="2" spans="1:5" ht="28.8" x14ac:dyDescent="0.3">
      <c r="A2" s="177" t="s">
        <v>214</v>
      </c>
      <c r="B2" s="177"/>
      <c r="C2" s="177"/>
      <c r="D2" s="84"/>
    </row>
    <row r="3" spans="1:5" ht="28.8" x14ac:dyDescent="0.3">
      <c r="A3" s="177"/>
      <c r="B3" s="177"/>
      <c r="C3" s="177"/>
      <c r="D3" s="84"/>
    </row>
    <row r="5" spans="1:5" ht="15.6" x14ac:dyDescent="0.3">
      <c r="A5" s="69" t="s">
        <v>215</v>
      </c>
      <c r="B5" s="69" t="s">
        <v>216</v>
      </c>
      <c r="C5" s="69" t="s">
        <v>217</v>
      </c>
      <c r="D5" s="69" t="s">
        <v>261</v>
      </c>
      <c r="E5" s="69" t="s">
        <v>163</v>
      </c>
    </row>
    <row r="6" spans="1:5" x14ac:dyDescent="0.3">
      <c r="A6" s="176" t="s">
        <v>22</v>
      </c>
      <c r="B6" s="176"/>
      <c r="C6" s="176"/>
      <c r="D6" s="176"/>
      <c r="E6" s="176"/>
    </row>
    <row r="7" spans="1:5" ht="15.6" x14ac:dyDescent="0.3">
      <c r="A7" s="70"/>
      <c r="B7" s="71" t="s">
        <v>218</v>
      </c>
      <c r="C7" s="70" t="s">
        <v>262</v>
      </c>
      <c r="D7" s="70" t="s">
        <v>302</v>
      </c>
      <c r="E7" s="64"/>
    </row>
    <row r="8" spans="1:5" ht="15.6" x14ac:dyDescent="0.3">
      <c r="A8" s="70"/>
      <c r="B8" s="71" t="s">
        <v>219</v>
      </c>
      <c r="C8" s="70" t="s">
        <v>263</v>
      </c>
      <c r="D8" s="70" t="s">
        <v>303</v>
      </c>
      <c r="E8" s="64"/>
    </row>
    <row r="9" spans="1:5" ht="15.6" x14ac:dyDescent="0.3">
      <c r="A9" s="70"/>
      <c r="B9" s="71" t="s">
        <v>220</v>
      </c>
      <c r="C9" s="70" t="s">
        <v>263</v>
      </c>
      <c r="D9" s="70" t="s">
        <v>304</v>
      </c>
      <c r="E9" s="64"/>
    </row>
    <row r="10" spans="1:5" ht="15.6" x14ac:dyDescent="0.3">
      <c r="A10" s="70"/>
      <c r="B10" s="71" t="s">
        <v>221</v>
      </c>
      <c r="C10" s="70" t="s">
        <v>267</v>
      </c>
      <c r="D10" s="70" t="s">
        <v>305</v>
      </c>
      <c r="E10" s="64"/>
    </row>
    <row r="11" spans="1:5" ht="15.6" x14ac:dyDescent="0.3">
      <c r="A11" s="70"/>
      <c r="B11" s="71" t="s">
        <v>306</v>
      </c>
      <c r="C11" s="70" t="s">
        <v>307</v>
      </c>
      <c r="D11" s="70" t="s">
        <v>308</v>
      </c>
      <c r="E11" s="64"/>
    </row>
    <row r="12" spans="1:5" ht="15.6" x14ac:dyDescent="0.3">
      <c r="A12" s="70"/>
      <c r="B12" s="71" t="s">
        <v>309</v>
      </c>
      <c r="C12" s="70" t="s">
        <v>310</v>
      </c>
      <c r="D12" s="70" t="s">
        <v>311</v>
      </c>
      <c r="E12" s="64"/>
    </row>
    <row r="13" spans="1:5" ht="15.6" x14ac:dyDescent="0.3">
      <c r="A13" s="70"/>
      <c r="B13" s="71" t="s">
        <v>222</v>
      </c>
      <c r="C13" s="70" t="s">
        <v>223</v>
      </c>
      <c r="D13" s="70" t="s">
        <v>312</v>
      </c>
      <c r="E13" s="64"/>
    </row>
    <row r="14" spans="1:5" ht="15.6" x14ac:dyDescent="0.3">
      <c r="A14" s="70"/>
      <c r="B14" s="71" t="s">
        <v>124</v>
      </c>
      <c r="C14" s="70" t="s">
        <v>264</v>
      </c>
      <c r="D14" s="70" t="s">
        <v>265</v>
      </c>
      <c r="E14" s="64"/>
    </row>
    <row r="15" spans="1:5" ht="15.6" x14ac:dyDescent="0.3">
      <c r="A15" s="70"/>
      <c r="B15" s="71" t="s">
        <v>224</v>
      </c>
      <c r="C15" s="70" t="s">
        <v>266</v>
      </c>
      <c r="D15" s="70" t="s">
        <v>313</v>
      </c>
      <c r="E15" s="64"/>
    </row>
    <row r="16" spans="1:5" x14ac:dyDescent="0.3">
      <c r="A16" s="176" t="s">
        <v>12</v>
      </c>
      <c r="B16" s="176"/>
      <c r="C16" s="176"/>
      <c r="D16" s="176"/>
      <c r="E16" s="176"/>
    </row>
    <row r="17" spans="1:5" x14ac:dyDescent="0.3">
      <c r="A17" s="174" t="s">
        <v>225</v>
      </c>
      <c r="B17" s="72" t="s">
        <v>226</v>
      </c>
      <c r="C17" s="64"/>
      <c r="D17" s="64"/>
      <c r="E17" s="64"/>
    </row>
    <row r="18" spans="1:5" x14ac:dyDescent="0.3">
      <c r="A18" s="174"/>
      <c r="B18" s="73" t="s">
        <v>86</v>
      </c>
      <c r="C18" s="64"/>
      <c r="D18" s="64"/>
      <c r="E18" s="64"/>
    </row>
    <row r="19" spans="1:5" x14ac:dyDescent="0.3">
      <c r="A19" s="174"/>
      <c r="B19" s="73" t="s">
        <v>88</v>
      </c>
      <c r="C19" s="64"/>
      <c r="D19" s="64"/>
      <c r="E19" s="64"/>
    </row>
    <row r="20" spans="1:5" x14ac:dyDescent="0.3">
      <c r="A20" s="174"/>
      <c r="B20" s="73" t="s">
        <v>89</v>
      </c>
      <c r="C20" s="64"/>
      <c r="D20" s="64"/>
      <c r="E20" s="64"/>
    </row>
    <row r="21" spans="1:5" x14ac:dyDescent="0.3">
      <c r="A21" s="174"/>
      <c r="B21" s="73" t="s">
        <v>90</v>
      </c>
      <c r="C21" s="64"/>
      <c r="D21" s="64"/>
      <c r="E21" s="64"/>
    </row>
    <row r="22" spans="1:5" x14ac:dyDescent="0.3">
      <c r="A22" s="176" t="s">
        <v>53</v>
      </c>
      <c r="B22" s="176"/>
      <c r="C22" s="176"/>
      <c r="D22" s="176"/>
      <c r="E22" s="176"/>
    </row>
    <row r="23" spans="1:5" x14ac:dyDescent="0.3">
      <c r="A23" s="175" t="s">
        <v>227</v>
      </c>
      <c r="B23" s="72" t="s">
        <v>226</v>
      </c>
      <c r="C23" s="64"/>
      <c r="D23" s="64"/>
      <c r="E23" s="64"/>
    </row>
    <row r="24" spans="1:5" x14ac:dyDescent="0.3">
      <c r="A24" s="175"/>
      <c r="B24" s="74" t="s">
        <v>228</v>
      </c>
      <c r="C24" s="64"/>
      <c r="D24" s="64"/>
      <c r="E24" s="64"/>
    </row>
    <row r="25" spans="1:5" x14ac:dyDescent="0.3">
      <c r="A25" s="175"/>
      <c r="B25" s="74" t="s">
        <v>229</v>
      </c>
      <c r="C25" s="64"/>
      <c r="D25" s="64"/>
      <c r="E25" s="64"/>
    </row>
    <row r="26" spans="1:5" x14ac:dyDescent="0.3">
      <c r="A26" s="175"/>
      <c r="B26" s="73" t="s">
        <v>90</v>
      </c>
      <c r="C26" s="64"/>
      <c r="D26" s="64"/>
      <c r="E26" s="64"/>
    </row>
    <row r="27" spans="1:5" x14ac:dyDescent="0.3">
      <c r="A27" s="175" t="s">
        <v>230</v>
      </c>
      <c r="B27" s="72" t="s">
        <v>226</v>
      </c>
      <c r="C27" s="64" t="s">
        <v>231</v>
      </c>
      <c r="D27" s="64"/>
      <c r="E27" s="64"/>
    </row>
    <row r="28" spans="1:5" x14ac:dyDescent="0.3">
      <c r="A28" s="175"/>
      <c r="B28" s="74" t="s">
        <v>228</v>
      </c>
      <c r="C28" s="64" t="s">
        <v>231</v>
      </c>
      <c r="D28" s="64"/>
      <c r="E28" s="64"/>
    </row>
    <row r="29" spans="1:5" x14ac:dyDescent="0.3">
      <c r="A29" s="175"/>
      <c r="B29" s="74" t="s">
        <v>229</v>
      </c>
      <c r="C29" s="64"/>
      <c r="D29" s="64"/>
      <c r="E29" s="64"/>
    </row>
    <row r="30" spans="1:5" x14ac:dyDescent="0.3">
      <c r="A30" s="175"/>
      <c r="B30" s="73" t="s">
        <v>90</v>
      </c>
      <c r="C30" s="64"/>
      <c r="D30" s="64"/>
      <c r="E30" s="64"/>
    </row>
    <row r="31" spans="1:5" x14ac:dyDescent="0.3">
      <c r="A31" s="175" t="s">
        <v>232</v>
      </c>
      <c r="B31" s="72" t="s">
        <v>226</v>
      </c>
      <c r="C31" s="64"/>
      <c r="D31" s="64"/>
      <c r="E31" s="64"/>
    </row>
    <row r="32" spans="1:5" x14ac:dyDescent="0.3">
      <c r="A32" s="175"/>
      <c r="B32" s="74" t="s">
        <v>228</v>
      </c>
      <c r="C32" s="64"/>
      <c r="D32" s="64"/>
      <c r="E32" s="64"/>
    </row>
    <row r="33" spans="1:5" x14ac:dyDescent="0.3">
      <c r="A33" s="175"/>
      <c r="B33" s="74" t="s">
        <v>229</v>
      </c>
      <c r="C33" s="64"/>
      <c r="D33" s="64"/>
      <c r="E33" s="64"/>
    </row>
    <row r="34" spans="1:5" x14ac:dyDescent="0.3">
      <c r="A34" s="175"/>
      <c r="B34" s="73" t="s">
        <v>90</v>
      </c>
      <c r="C34" s="64"/>
      <c r="D34" s="64"/>
      <c r="E34" s="64"/>
    </row>
    <row r="35" spans="1:5" x14ac:dyDescent="0.3">
      <c r="A35" s="175" t="s">
        <v>225</v>
      </c>
      <c r="B35" s="72" t="s">
        <v>226</v>
      </c>
      <c r="C35" s="64"/>
      <c r="D35" s="64"/>
      <c r="E35" s="64"/>
    </row>
    <row r="36" spans="1:5" x14ac:dyDescent="0.3">
      <c r="A36" s="175"/>
      <c r="B36" s="74" t="s">
        <v>228</v>
      </c>
      <c r="C36" s="64"/>
      <c r="D36" s="64"/>
      <c r="E36" s="64"/>
    </row>
    <row r="37" spans="1:5" x14ac:dyDescent="0.3">
      <c r="A37" s="175"/>
      <c r="B37" s="74" t="s">
        <v>229</v>
      </c>
      <c r="C37" s="64"/>
      <c r="D37" s="64"/>
      <c r="E37" s="64"/>
    </row>
    <row r="38" spans="1:5" x14ac:dyDescent="0.3">
      <c r="A38" s="175"/>
      <c r="B38" s="73" t="s">
        <v>90</v>
      </c>
      <c r="C38" s="64"/>
      <c r="D38" s="64"/>
      <c r="E38" s="64"/>
    </row>
    <row r="39" spans="1:5" x14ac:dyDescent="0.3">
      <c r="A39" s="176" t="s">
        <v>55</v>
      </c>
      <c r="B39" s="176"/>
      <c r="C39" s="176"/>
      <c r="D39" s="176"/>
      <c r="E39" s="176"/>
    </row>
    <row r="40" spans="1:5" x14ac:dyDescent="0.3">
      <c r="A40" s="175" t="s">
        <v>227</v>
      </c>
      <c r="B40" s="74" t="s">
        <v>233</v>
      </c>
      <c r="C40" s="64"/>
      <c r="D40" s="64"/>
      <c r="E40" s="64"/>
    </row>
    <row r="41" spans="1:5" x14ac:dyDescent="0.3">
      <c r="A41" s="175"/>
      <c r="B41" s="74" t="s">
        <v>234</v>
      </c>
      <c r="C41" s="64"/>
      <c r="D41" s="64"/>
      <c r="E41" s="64"/>
    </row>
    <row r="42" spans="1:5" x14ac:dyDescent="0.3">
      <c r="A42" s="175"/>
      <c r="B42" s="74" t="s">
        <v>123</v>
      </c>
      <c r="C42" s="64"/>
      <c r="D42" s="64"/>
      <c r="E42" s="64"/>
    </row>
    <row r="43" spans="1:5" x14ac:dyDescent="0.3">
      <c r="A43" s="175"/>
      <c r="B43" s="74" t="s">
        <v>124</v>
      </c>
      <c r="C43" s="64"/>
      <c r="D43" s="64"/>
      <c r="E43" s="64"/>
    </row>
    <row r="44" spans="1:5" x14ac:dyDescent="0.3">
      <c r="A44" s="175"/>
      <c r="B44" s="74" t="s">
        <v>235</v>
      </c>
      <c r="C44" s="64"/>
      <c r="D44" s="64"/>
      <c r="E44" s="64"/>
    </row>
    <row r="45" spans="1:5" x14ac:dyDescent="0.3">
      <c r="A45" s="175"/>
      <c r="B45" s="74" t="s">
        <v>236</v>
      </c>
      <c r="C45" s="64"/>
      <c r="D45" s="64"/>
      <c r="E45" s="64"/>
    </row>
    <row r="46" spans="1:5" x14ac:dyDescent="0.3">
      <c r="A46" s="175"/>
      <c r="B46" s="74" t="s">
        <v>237</v>
      </c>
      <c r="C46" s="64"/>
      <c r="D46" s="64"/>
      <c r="E46" s="64"/>
    </row>
    <row r="47" spans="1:5" x14ac:dyDescent="0.3">
      <c r="A47" s="175"/>
      <c r="B47" s="74" t="s">
        <v>90</v>
      </c>
      <c r="C47" s="64"/>
      <c r="D47" s="64"/>
      <c r="E47" s="64"/>
    </row>
    <row r="48" spans="1:5" x14ac:dyDescent="0.3">
      <c r="A48" s="175" t="s">
        <v>230</v>
      </c>
      <c r="B48" s="74" t="s">
        <v>233</v>
      </c>
      <c r="C48" s="64"/>
      <c r="D48" s="64"/>
      <c r="E48" s="64"/>
    </row>
    <row r="49" spans="1:5" x14ac:dyDescent="0.3">
      <c r="A49" s="175"/>
      <c r="B49" s="74" t="s">
        <v>234</v>
      </c>
      <c r="C49" s="64"/>
      <c r="D49" s="64"/>
      <c r="E49" s="64"/>
    </row>
    <row r="50" spans="1:5" x14ac:dyDescent="0.3">
      <c r="A50" s="175"/>
      <c r="B50" s="74" t="s">
        <v>123</v>
      </c>
      <c r="C50" s="64"/>
      <c r="D50" s="64"/>
      <c r="E50" s="64"/>
    </row>
    <row r="51" spans="1:5" x14ac:dyDescent="0.3">
      <c r="A51" s="175"/>
      <c r="B51" s="74" t="s">
        <v>124</v>
      </c>
      <c r="C51" s="64"/>
      <c r="D51" s="64"/>
      <c r="E51" s="64"/>
    </row>
    <row r="52" spans="1:5" x14ac:dyDescent="0.3">
      <c r="A52" s="175"/>
      <c r="B52" s="74" t="s">
        <v>235</v>
      </c>
      <c r="C52" s="64"/>
      <c r="D52" s="64"/>
      <c r="E52" s="64"/>
    </row>
    <row r="53" spans="1:5" x14ac:dyDescent="0.3">
      <c r="A53" s="175"/>
      <c r="B53" s="74" t="s">
        <v>236</v>
      </c>
      <c r="C53" s="64"/>
      <c r="D53" s="64"/>
      <c r="E53" s="64"/>
    </row>
    <row r="54" spans="1:5" x14ac:dyDescent="0.3">
      <c r="A54" s="175"/>
      <c r="B54" s="74" t="s">
        <v>237</v>
      </c>
      <c r="C54" s="64"/>
      <c r="D54" s="64"/>
      <c r="E54" s="64"/>
    </row>
    <row r="55" spans="1:5" x14ac:dyDescent="0.3">
      <c r="A55" s="175"/>
      <c r="B55" s="74" t="s">
        <v>90</v>
      </c>
      <c r="C55" s="64"/>
      <c r="D55" s="64"/>
      <c r="E55" s="64"/>
    </row>
    <row r="56" spans="1:5" x14ac:dyDescent="0.3">
      <c r="A56" s="175" t="s">
        <v>232</v>
      </c>
      <c r="B56" s="74" t="s">
        <v>233</v>
      </c>
      <c r="C56" s="64"/>
      <c r="D56" s="64"/>
      <c r="E56" s="64"/>
    </row>
    <row r="57" spans="1:5" x14ac:dyDescent="0.3">
      <c r="A57" s="175"/>
      <c r="B57" s="74" t="s">
        <v>234</v>
      </c>
      <c r="C57" s="64"/>
      <c r="D57" s="64"/>
      <c r="E57" s="64"/>
    </row>
    <row r="58" spans="1:5" x14ac:dyDescent="0.3">
      <c r="A58" s="175"/>
      <c r="B58" s="74" t="s">
        <v>123</v>
      </c>
      <c r="C58" s="64"/>
      <c r="D58" s="64"/>
      <c r="E58" s="64"/>
    </row>
    <row r="59" spans="1:5" x14ac:dyDescent="0.3">
      <c r="A59" s="175"/>
      <c r="B59" s="74" t="s">
        <v>124</v>
      </c>
      <c r="C59" s="64"/>
      <c r="D59" s="64"/>
      <c r="E59" s="64"/>
    </row>
    <row r="60" spans="1:5" x14ac:dyDescent="0.3">
      <c r="A60" s="175"/>
      <c r="B60" s="74" t="s">
        <v>235</v>
      </c>
      <c r="C60" s="64"/>
      <c r="D60" s="64"/>
      <c r="E60" s="64"/>
    </row>
    <row r="61" spans="1:5" x14ac:dyDescent="0.3">
      <c r="A61" s="175"/>
      <c r="B61" s="74" t="s">
        <v>236</v>
      </c>
      <c r="C61" s="64"/>
      <c r="D61" s="64"/>
      <c r="E61" s="64"/>
    </row>
    <row r="62" spans="1:5" x14ac:dyDescent="0.3">
      <c r="A62" s="175"/>
      <c r="B62" s="74" t="s">
        <v>237</v>
      </c>
      <c r="C62" s="64"/>
      <c r="D62" s="64"/>
      <c r="E62" s="64"/>
    </row>
    <row r="63" spans="1:5" x14ac:dyDescent="0.3">
      <c r="A63" s="175"/>
      <c r="B63" s="74" t="s">
        <v>90</v>
      </c>
      <c r="C63" s="64"/>
      <c r="D63" s="64"/>
      <c r="E63" s="64"/>
    </row>
    <row r="64" spans="1:5" x14ac:dyDescent="0.3">
      <c r="A64" s="175" t="s">
        <v>225</v>
      </c>
      <c r="B64" s="74" t="s">
        <v>233</v>
      </c>
      <c r="C64" s="64"/>
      <c r="D64" s="64"/>
      <c r="E64" s="64"/>
    </row>
    <row r="65" spans="1:5" x14ac:dyDescent="0.3">
      <c r="A65" s="175"/>
      <c r="B65" s="74" t="s">
        <v>234</v>
      </c>
      <c r="C65" s="64"/>
      <c r="D65" s="64"/>
      <c r="E65" s="64"/>
    </row>
    <row r="66" spans="1:5" x14ac:dyDescent="0.3">
      <c r="A66" s="175"/>
      <c r="B66" s="74" t="s">
        <v>123</v>
      </c>
      <c r="C66" s="64"/>
      <c r="D66" s="64"/>
      <c r="E66" s="64"/>
    </row>
    <row r="67" spans="1:5" x14ac:dyDescent="0.3">
      <c r="A67" s="175"/>
      <c r="B67" s="74" t="s">
        <v>124</v>
      </c>
      <c r="C67" s="64"/>
      <c r="D67" s="64"/>
      <c r="E67" s="64"/>
    </row>
    <row r="68" spans="1:5" x14ac:dyDescent="0.3">
      <c r="A68" s="175"/>
      <c r="B68" s="74" t="s">
        <v>235</v>
      </c>
      <c r="C68" s="64"/>
      <c r="D68" s="64"/>
      <c r="E68" s="64"/>
    </row>
    <row r="69" spans="1:5" x14ac:dyDescent="0.3">
      <c r="A69" s="175"/>
      <c r="B69" s="74" t="s">
        <v>236</v>
      </c>
      <c r="C69" s="64"/>
      <c r="D69" s="64"/>
      <c r="E69" s="64"/>
    </row>
    <row r="70" spans="1:5" x14ac:dyDescent="0.3">
      <c r="A70" s="175"/>
      <c r="B70" s="74" t="s">
        <v>237</v>
      </c>
      <c r="C70" s="64"/>
      <c r="D70" s="64"/>
      <c r="E70" s="64"/>
    </row>
    <row r="71" spans="1:5" x14ac:dyDescent="0.3">
      <c r="A71" s="175"/>
      <c r="B71" s="74" t="s">
        <v>90</v>
      </c>
      <c r="C71" s="64"/>
      <c r="D71" s="64"/>
      <c r="E71" s="64"/>
    </row>
    <row r="72" spans="1:5" x14ac:dyDescent="0.3">
      <c r="A72" s="176" t="s">
        <v>57</v>
      </c>
      <c r="B72" s="176"/>
      <c r="C72" s="176"/>
      <c r="D72" s="176"/>
      <c r="E72" s="176"/>
    </row>
    <row r="73" spans="1:5" x14ac:dyDescent="0.3">
      <c r="A73" s="174" t="s">
        <v>227</v>
      </c>
      <c r="B73" s="72" t="s">
        <v>226</v>
      </c>
      <c r="C73" s="64"/>
      <c r="D73" s="64"/>
      <c r="E73" s="64"/>
    </row>
    <row r="74" spans="1:5" x14ac:dyDescent="0.3">
      <c r="A74" s="174"/>
      <c r="B74" s="74" t="s">
        <v>228</v>
      </c>
      <c r="C74" s="64"/>
      <c r="D74" s="64"/>
      <c r="E74" s="64"/>
    </row>
    <row r="75" spans="1:5" x14ac:dyDescent="0.3">
      <c r="A75" s="174"/>
      <c r="B75" s="74" t="s">
        <v>112</v>
      </c>
      <c r="C75" s="64"/>
      <c r="D75" s="64"/>
      <c r="E75" s="64"/>
    </row>
    <row r="76" spans="1:5" x14ac:dyDescent="0.3">
      <c r="A76" s="174"/>
      <c r="B76" s="74" t="s">
        <v>229</v>
      </c>
      <c r="C76" s="64"/>
      <c r="D76" s="64"/>
      <c r="E76" s="64"/>
    </row>
    <row r="77" spans="1:5" x14ac:dyDescent="0.3">
      <c r="A77" s="174"/>
      <c r="B77" s="74" t="s">
        <v>90</v>
      </c>
      <c r="C77" s="64"/>
      <c r="D77" s="64"/>
      <c r="E77" s="64"/>
    </row>
    <row r="78" spans="1:5" x14ac:dyDescent="0.3">
      <c r="A78" s="174" t="s">
        <v>230</v>
      </c>
      <c r="B78" s="72" t="s">
        <v>226</v>
      </c>
      <c r="C78" s="64"/>
      <c r="D78" s="64"/>
      <c r="E78" s="64"/>
    </row>
    <row r="79" spans="1:5" x14ac:dyDescent="0.3">
      <c r="A79" s="174"/>
      <c r="B79" s="74" t="s">
        <v>228</v>
      </c>
      <c r="C79" s="64"/>
      <c r="D79" s="64"/>
      <c r="E79" s="64"/>
    </row>
    <row r="80" spans="1:5" x14ac:dyDescent="0.3">
      <c r="A80" s="174"/>
      <c r="B80" s="74" t="s">
        <v>112</v>
      </c>
      <c r="C80" s="64"/>
      <c r="D80" s="64"/>
      <c r="E80" s="64"/>
    </row>
    <row r="81" spans="1:5" x14ac:dyDescent="0.3">
      <c r="A81" s="174"/>
      <c r="B81" s="74" t="s">
        <v>229</v>
      </c>
      <c r="C81" s="64"/>
      <c r="D81" s="64"/>
      <c r="E81" s="64"/>
    </row>
    <row r="82" spans="1:5" x14ac:dyDescent="0.3">
      <c r="A82" s="174"/>
      <c r="B82" s="74" t="s">
        <v>90</v>
      </c>
      <c r="C82" s="64"/>
      <c r="D82" s="64"/>
      <c r="E82" s="64"/>
    </row>
    <row r="83" spans="1:5" x14ac:dyDescent="0.3">
      <c r="A83" s="174" t="s">
        <v>232</v>
      </c>
      <c r="B83" s="72" t="s">
        <v>226</v>
      </c>
      <c r="C83" s="64"/>
      <c r="D83" s="64"/>
      <c r="E83" s="64"/>
    </row>
    <row r="84" spans="1:5" x14ac:dyDescent="0.3">
      <c r="A84" s="174"/>
      <c r="B84" s="74" t="s">
        <v>228</v>
      </c>
      <c r="C84" s="64"/>
      <c r="D84" s="64"/>
      <c r="E84" s="64"/>
    </row>
    <row r="85" spans="1:5" x14ac:dyDescent="0.3">
      <c r="A85" s="174"/>
      <c r="B85" s="74" t="s">
        <v>112</v>
      </c>
      <c r="C85" s="64"/>
      <c r="D85" s="64"/>
      <c r="E85" s="64"/>
    </row>
    <row r="86" spans="1:5" x14ac:dyDescent="0.3">
      <c r="A86" s="174"/>
      <c r="B86" s="74" t="s">
        <v>229</v>
      </c>
      <c r="C86" s="64"/>
      <c r="D86" s="64"/>
      <c r="E86" s="64"/>
    </row>
    <row r="87" spans="1:5" x14ac:dyDescent="0.3">
      <c r="A87" s="174"/>
      <c r="B87" s="74" t="s">
        <v>90</v>
      </c>
      <c r="C87" s="64"/>
      <c r="D87" s="64"/>
      <c r="E87" s="64"/>
    </row>
    <row r="88" spans="1:5" x14ac:dyDescent="0.3">
      <c r="A88" s="174" t="s">
        <v>225</v>
      </c>
      <c r="B88" s="72" t="s">
        <v>226</v>
      </c>
      <c r="C88" s="64"/>
      <c r="D88" s="64"/>
      <c r="E88" s="64"/>
    </row>
    <row r="89" spans="1:5" x14ac:dyDescent="0.3">
      <c r="A89" s="174"/>
      <c r="B89" s="74" t="s">
        <v>228</v>
      </c>
      <c r="C89" s="64"/>
      <c r="D89" s="64"/>
      <c r="E89" s="64"/>
    </row>
    <row r="90" spans="1:5" x14ac:dyDescent="0.3">
      <c r="A90" s="174"/>
      <c r="B90" s="74" t="s">
        <v>112</v>
      </c>
      <c r="C90" s="64"/>
      <c r="D90" s="64"/>
      <c r="E90" s="64"/>
    </row>
    <row r="91" spans="1:5" x14ac:dyDescent="0.3">
      <c r="A91" s="174"/>
      <c r="B91" s="74" t="s">
        <v>229</v>
      </c>
      <c r="C91" s="64"/>
      <c r="D91" s="64"/>
      <c r="E91" s="64"/>
    </row>
    <row r="92" spans="1:5" x14ac:dyDescent="0.3">
      <c r="A92" s="174"/>
      <c r="B92" s="74" t="s">
        <v>90</v>
      </c>
      <c r="C92" s="64"/>
      <c r="D92" s="64"/>
      <c r="E92" s="64"/>
    </row>
    <row r="93" spans="1:5" x14ac:dyDescent="0.3">
      <c r="A93" s="176" t="s">
        <v>59</v>
      </c>
      <c r="B93" s="176"/>
      <c r="C93" s="176"/>
      <c r="D93" s="176"/>
      <c r="E93" s="176"/>
    </row>
    <row r="94" spans="1:5" x14ac:dyDescent="0.3">
      <c r="A94" s="175" t="s">
        <v>227</v>
      </c>
      <c r="B94" s="74" t="s">
        <v>90</v>
      </c>
      <c r="C94" s="64"/>
      <c r="D94" s="64"/>
      <c r="E94" s="64"/>
    </row>
    <row r="95" spans="1:5" x14ac:dyDescent="0.3">
      <c r="A95" s="175"/>
      <c r="B95" s="74" t="s">
        <v>238</v>
      </c>
      <c r="C95" s="64"/>
      <c r="D95" s="64"/>
      <c r="E95" s="64"/>
    </row>
    <row r="96" spans="1:5" x14ac:dyDescent="0.3">
      <c r="A96" s="175"/>
      <c r="B96" s="74" t="s">
        <v>239</v>
      </c>
      <c r="C96" s="64"/>
      <c r="D96" s="64"/>
      <c r="E96" s="64"/>
    </row>
    <row r="97" spans="1:5" x14ac:dyDescent="0.3">
      <c r="A97" s="175"/>
      <c r="B97" s="74" t="s">
        <v>23</v>
      </c>
      <c r="C97" s="64"/>
      <c r="D97" s="64"/>
      <c r="E97" s="64"/>
    </row>
    <row r="98" spans="1:5" x14ac:dyDescent="0.3">
      <c r="A98" s="175"/>
      <c r="B98" s="74" t="s">
        <v>240</v>
      </c>
      <c r="C98" s="64"/>
      <c r="D98" s="64"/>
      <c r="E98" s="64"/>
    </row>
    <row r="99" spans="1:5" x14ac:dyDescent="0.3">
      <c r="A99" s="175"/>
      <c r="B99" s="74" t="s">
        <v>241</v>
      </c>
      <c r="C99" s="64"/>
      <c r="D99" s="64"/>
      <c r="E99" s="64"/>
    </row>
    <row r="100" spans="1:5" x14ac:dyDescent="0.3">
      <c r="A100" s="175" t="s">
        <v>230</v>
      </c>
      <c r="B100" s="74" t="s">
        <v>90</v>
      </c>
      <c r="C100" s="64"/>
      <c r="D100" s="64"/>
      <c r="E100" s="64"/>
    </row>
    <row r="101" spans="1:5" x14ac:dyDescent="0.3">
      <c r="A101" s="175"/>
      <c r="B101" s="74" t="s">
        <v>238</v>
      </c>
      <c r="C101" s="64"/>
      <c r="D101" s="64"/>
      <c r="E101" s="64"/>
    </row>
    <row r="102" spans="1:5" x14ac:dyDescent="0.3">
      <c r="A102" s="175"/>
      <c r="B102" s="74" t="s">
        <v>239</v>
      </c>
      <c r="C102" s="64"/>
      <c r="D102" s="64"/>
      <c r="E102" s="64"/>
    </row>
    <row r="103" spans="1:5" x14ac:dyDescent="0.3">
      <c r="A103" s="175"/>
      <c r="B103" s="74" t="s">
        <v>23</v>
      </c>
      <c r="C103" s="64"/>
      <c r="D103" s="64"/>
      <c r="E103" s="64"/>
    </row>
    <row r="104" spans="1:5" x14ac:dyDescent="0.3">
      <c r="A104" s="175"/>
      <c r="B104" s="74" t="s">
        <v>240</v>
      </c>
      <c r="C104" s="64"/>
      <c r="D104" s="64"/>
      <c r="E104" s="64"/>
    </row>
    <row r="105" spans="1:5" x14ac:dyDescent="0.3">
      <c r="A105" s="175"/>
      <c r="B105" s="74" t="s">
        <v>241</v>
      </c>
      <c r="C105" s="64"/>
      <c r="D105" s="64"/>
      <c r="E105" s="64"/>
    </row>
    <row r="106" spans="1:5" x14ac:dyDescent="0.3">
      <c r="A106" s="175" t="s">
        <v>232</v>
      </c>
      <c r="B106" s="74" t="s">
        <v>90</v>
      </c>
      <c r="C106" s="64"/>
      <c r="D106" s="64"/>
      <c r="E106" s="64"/>
    </row>
    <row r="107" spans="1:5" x14ac:dyDescent="0.3">
      <c r="A107" s="175"/>
      <c r="B107" s="74" t="s">
        <v>238</v>
      </c>
      <c r="C107" s="64"/>
      <c r="D107" s="64"/>
      <c r="E107" s="64"/>
    </row>
    <row r="108" spans="1:5" x14ac:dyDescent="0.3">
      <c r="A108" s="175"/>
      <c r="B108" s="74" t="s">
        <v>239</v>
      </c>
      <c r="C108" s="64"/>
      <c r="D108" s="64"/>
      <c r="E108" s="64"/>
    </row>
    <row r="109" spans="1:5" x14ac:dyDescent="0.3">
      <c r="A109" s="175"/>
      <c r="B109" s="74" t="s">
        <v>23</v>
      </c>
      <c r="C109" s="64"/>
      <c r="D109" s="64"/>
      <c r="E109" s="64"/>
    </row>
    <row r="110" spans="1:5" x14ac:dyDescent="0.3">
      <c r="A110" s="175"/>
      <c r="B110" s="74" t="s">
        <v>240</v>
      </c>
      <c r="C110" s="64"/>
      <c r="D110" s="64"/>
      <c r="E110" s="64"/>
    </row>
    <row r="111" spans="1:5" x14ac:dyDescent="0.3">
      <c r="A111" s="175"/>
      <c r="B111" s="74" t="s">
        <v>241</v>
      </c>
      <c r="C111" s="64"/>
      <c r="D111" s="64"/>
      <c r="E111" s="64"/>
    </row>
    <row r="112" spans="1:5" x14ac:dyDescent="0.3">
      <c r="A112" s="175" t="s">
        <v>225</v>
      </c>
      <c r="B112" s="74" t="s">
        <v>90</v>
      </c>
      <c r="C112" s="64"/>
      <c r="D112" s="64"/>
      <c r="E112" s="64"/>
    </row>
    <row r="113" spans="1:5" x14ac:dyDescent="0.3">
      <c r="A113" s="175"/>
      <c r="B113" s="74" t="s">
        <v>238</v>
      </c>
      <c r="C113" s="64"/>
      <c r="D113" s="64"/>
      <c r="E113" s="64"/>
    </row>
    <row r="114" spans="1:5" x14ac:dyDescent="0.3">
      <c r="A114" s="175"/>
      <c r="B114" s="74" t="s">
        <v>239</v>
      </c>
      <c r="C114" s="64"/>
      <c r="D114" s="64"/>
      <c r="E114" s="64"/>
    </row>
    <row r="115" spans="1:5" x14ac:dyDescent="0.3">
      <c r="A115" s="175"/>
      <c r="B115" s="74" t="s">
        <v>23</v>
      </c>
      <c r="C115" s="64"/>
      <c r="D115" s="64"/>
      <c r="E115" s="64"/>
    </row>
    <row r="116" spans="1:5" x14ac:dyDescent="0.3">
      <c r="A116" s="175"/>
      <c r="B116" s="74" t="s">
        <v>240</v>
      </c>
      <c r="C116" s="64"/>
      <c r="D116" s="64"/>
      <c r="E116" s="64"/>
    </row>
    <row r="117" spans="1:5" x14ac:dyDescent="0.3">
      <c r="A117" s="175"/>
      <c r="B117" s="74" t="s">
        <v>241</v>
      </c>
      <c r="C117" s="64"/>
      <c r="D117" s="64"/>
      <c r="E117" s="64"/>
    </row>
    <row r="118" spans="1:5" x14ac:dyDescent="0.3">
      <c r="A118" s="176" t="s">
        <v>61</v>
      </c>
      <c r="B118" s="176"/>
      <c r="C118" s="176"/>
      <c r="D118" s="176"/>
      <c r="E118" s="176"/>
    </row>
    <row r="119" spans="1:5" x14ac:dyDescent="0.3">
      <c r="A119" s="175" t="s">
        <v>227</v>
      </c>
      <c r="B119" s="74" t="s">
        <v>90</v>
      </c>
      <c r="C119" s="64"/>
      <c r="D119" s="64"/>
      <c r="E119" s="64"/>
    </row>
    <row r="120" spans="1:5" x14ac:dyDescent="0.3">
      <c r="A120" s="175"/>
      <c r="B120" s="74" t="s">
        <v>242</v>
      </c>
      <c r="C120" s="64"/>
      <c r="D120" s="64"/>
      <c r="E120" s="64"/>
    </row>
    <row r="121" spans="1:5" x14ac:dyDescent="0.3">
      <c r="A121" s="175" t="s">
        <v>230</v>
      </c>
      <c r="B121" s="74" t="s">
        <v>90</v>
      </c>
      <c r="C121" s="64"/>
      <c r="D121" s="64"/>
      <c r="E121" s="64"/>
    </row>
    <row r="122" spans="1:5" x14ac:dyDescent="0.3">
      <c r="A122" s="175"/>
      <c r="B122" s="74" t="s">
        <v>242</v>
      </c>
      <c r="C122" s="64"/>
      <c r="D122" s="64"/>
      <c r="E122" s="64"/>
    </row>
    <row r="123" spans="1:5" x14ac:dyDescent="0.3">
      <c r="A123" s="175" t="s">
        <v>232</v>
      </c>
      <c r="B123" s="74" t="s">
        <v>90</v>
      </c>
      <c r="C123" s="64"/>
      <c r="D123" s="64"/>
      <c r="E123" s="64"/>
    </row>
    <row r="124" spans="1:5" x14ac:dyDescent="0.3">
      <c r="A124" s="175"/>
      <c r="B124" s="74" t="s">
        <v>242</v>
      </c>
      <c r="C124" s="64"/>
      <c r="D124" s="64"/>
      <c r="E124" s="64"/>
    </row>
    <row r="125" spans="1:5" x14ac:dyDescent="0.3">
      <c r="A125" s="175" t="s">
        <v>225</v>
      </c>
      <c r="B125" s="74" t="s">
        <v>90</v>
      </c>
      <c r="C125" s="64"/>
      <c r="D125" s="64"/>
      <c r="E125" s="64"/>
    </row>
    <row r="126" spans="1:5" x14ac:dyDescent="0.3">
      <c r="A126" s="175"/>
      <c r="B126" s="74" t="s">
        <v>242</v>
      </c>
      <c r="C126" s="64"/>
      <c r="D126" s="64"/>
      <c r="E126" s="64"/>
    </row>
    <row r="127" spans="1:5" x14ac:dyDescent="0.3">
      <c r="A127" s="176" t="s">
        <v>14</v>
      </c>
      <c r="B127" s="176"/>
      <c r="C127" s="176"/>
      <c r="D127" s="176"/>
      <c r="E127" s="176"/>
    </row>
    <row r="128" spans="1:5" x14ac:dyDescent="0.3">
      <c r="A128" s="178" t="s">
        <v>227</v>
      </c>
      <c r="B128" s="74" t="s">
        <v>90</v>
      </c>
      <c r="C128" s="64"/>
      <c r="D128" s="64"/>
      <c r="E128" s="64"/>
    </row>
    <row r="129" spans="1:5" x14ac:dyDescent="0.3">
      <c r="A129" s="178"/>
      <c r="B129" s="74" t="s">
        <v>243</v>
      </c>
      <c r="C129" s="64"/>
      <c r="D129" s="64"/>
      <c r="E129" s="64"/>
    </row>
    <row r="130" spans="1:5" x14ac:dyDescent="0.3">
      <c r="A130" s="178"/>
      <c r="B130" s="74" t="s">
        <v>244</v>
      </c>
      <c r="C130" s="64"/>
      <c r="D130" s="64"/>
      <c r="E130" s="64"/>
    </row>
    <row r="131" spans="1:5" x14ac:dyDescent="0.3">
      <c r="A131" s="178"/>
      <c r="B131" s="74" t="s">
        <v>245</v>
      </c>
      <c r="C131" s="64"/>
      <c r="D131" s="64"/>
      <c r="E131" s="64"/>
    </row>
    <row r="132" spans="1:5" x14ac:dyDescent="0.3">
      <c r="A132" s="178"/>
      <c r="B132" s="74" t="s">
        <v>218</v>
      </c>
      <c r="C132" s="64"/>
      <c r="D132" s="64"/>
      <c r="E132" s="64"/>
    </row>
    <row r="133" spans="1:5" x14ac:dyDescent="0.3">
      <c r="A133" s="178"/>
      <c r="B133" s="74" t="s">
        <v>219</v>
      </c>
      <c r="C133" s="64"/>
      <c r="D133" s="64"/>
      <c r="E133" s="64"/>
    </row>
    <row r="134" spans="1:5" x14ac:dyDescent="0.3">
      <c r="A134" s="178"/>
      <c r="B134" s="74" t="s">
        <v>220</v>
      </c>
      <c r="C134" s="64"/>
      <c r="D134" s="64"/>
      <c r="E134" s="64"/>
    </row>
    <row r="135" spans="1:5" x14ac:dyDescent="0.3">
      <c r="A135" s="178"/>
      <c r="B135" s="74" t="s">
        <v>246</v>
      </c>
      <c r="C135" s="64"/>
      <c r="D135" s="64"/>
      <c r="E135" s="64"/>
    </row>
    <row r="136" spans="1:5" x14ac:dyDescent="0.3">
      <c r="A136" s="178"/>
      <c r="B136" s="74" t="s">
        <v>247</v>
      </c>
      <c r="C136" s="64"/>
      <c r="D136" s="64"/>
      <c r="E136" s="64"/>
    </row>
    <row r="137" spans="1:5" x14ac:dyDescent="0.3">
      <c r="A137" s="178"/>
      <c r="B137" s="74" t="s">
        <v>248</v>
      </c>
      <c r="C137" s="64"/>
      <c r="D137" s="64"/>
      <c r="E137" s="64"/>
    </row>
    <row r="138" spans="1:5" x14ac:dyDescent="0.3">
      <c r="A138" s="178"/>
      <c r="B138" s="74" t="s">
        <v>249</v>
      </c>
      <c r="C138" s="64"/>
      <c r="D138" s="64"/>
      <c r="E138" s="64"/>
    </row>
    <row r="139" spans="1:5" x14ac:dyDescent="0.3">
      <c r="A139" s="178"/>
      <c r="B139" s="74" t="s">
        <v>250</v>
      </c>
      <c r="C139" s="64"/>
      <c r="D139" s="64"/>
      <c r="E139" s="64"/>
    </row>
    <row r="140" spans="1:5" x14ac:dyDescent="0.3">
      <c r="A140" s="178"/>
      <c r="B140" s="74" t="s">
        <v>251</v>
      </c>
      <c r="C140" s="64"/>
      <c r="D140" s="64"/>
      <c r="E140" s="64"/>
    </row>
    <row r="141" spans="1:5" x14ac:dyDescent="0.3">
      <c r="A141" s="178"/>
      <c r="B141" s="74" t="s">
        <v>229</v>
      </c>
      <c r="C141" s="64"/>
      <c r="D141" s="64"/>
      <c r="E141" s="64"/>
    </row>
    <row r="142" spans="1:5" x14ac:dyDescent="0.3">
      <c r="A142" s="175" t="s">
        <v>230</v>
      </c>
      <c r="B142" s="74" t="s">
        <v>90</v>
      </c>
      <c r="C142" s="64"/>
      <c r="D142" s="64"/>
      <c r="E142" s="64"/>
    </row>
    <row r="143" spans="1:5" x14ac:dyDescent="0.3">
      <c r="A143" s="175"/>
      <c r="B143" s="74" t="s">
        <v>243</v>
      </c>
      <c r="C143" s="64"/>
      <c r="D143" s="64"/>
      <c r="E143" s="64"/>
    </row>
    <row r="144" spans="1:5" x14ac:dyDescent="0.3">
      <c r="A144" s="175"/>
      <c r="B144" s="74" t="s">
        <v>244</v>
      </c>
      <c r="C144" s="64"/>
      <c r="D144" s="64"/>
      <c r="E144" s="64"/>
    </row>
    <row r="145" spans="1:5" x14ac:dyDescent="0.3">
      <c r="A145" s="175"/>
      <c r="B145" s="74" t="s">
        <v>245</v>
      </c>
      <c r="C145" s="64"/>
      <c r="D145" s="64"/>
      <c r="E145" s="64"/>
    </row>
    <row r="146" spans="1:5" x14ac:dyDescent="0.3">
      <c r="A146" s="175"/>
      <c r="B146" s="74" t="s">
        <v>218</v>
      </c>
      <c r="C146" s="64"/>
      <c r="D146" s="64"/>
      <c r="E146" s="64"/>
    </row>
    <row r="147" spans="1:5" x14ac:dyDescent="0.3">
      <c r="A147" s="175"/>
      <c r="B147" s="74" t="s">
        <v>219</v>
      </c>
      <c r="C147" s="64"/>
      <c r="D147" s="64"/>
      <c r="E147" s="64"/>
    </row>
    <row r="148" spans="1:5" x14ac:dyDescent="0.3">
      <c r="A148" s="175"/>
      <c r="B148" s="74" t="s">
        <v>220</v>
      </c>
      <c r="C148" s="64"/>
      <c r="D148" s="64"/>
      <c r="E148" s="64"/>
    </row>
    <row r="149" spans="1:5" x14ac:dyDescent="0.3">
      <c r="A149" s="175"/>
      <c r="B149" s="74" t="s">
        <v>246</v>
      </c>
      <c r="C149" s="64"/>
      <c r="D149" s="64"/>
      <c r="E149" s="64"/>
    </row>
    <row r="150" spans="1:5" x14ac:dyDescent="0.3">
      <c r="A150" s="175"/>
      <c r="B150" s="74" t="s">
        <v>247</v>
      </c>
      <c r="C150" s="64"/>
      <c r="D150" s="64"/>
      <c r="E150" s="64"/>
    </row>
    <row r="151" spans="1:5" x14ac:dyDescent="0.3">
      <c r="A151" s="175"/>
      <c r="B151" s="74" t="s">
        <v>248</v>
      </c>
      <c r="C151" s="64"/>
      <c r="D151" s="64"/>
      <c r="E151" s="64"/>
    </row>
    <row r="152" spans="1:5" x14ac:dyDescent="0.3">
      <c r="A152" s="175"/>
      <c r="B152" s="74" t="s">
        <v>249</v>
      </c>
      <c r="C152" s="64"/>
      <c r="D152" s="64"/>
      <c r="E152" s="64"/>
    </row>
    <row r="153" spans="1:5" x14ac:dyDescent="0.3">
      <c r="A153" s="175"/>
      <c r="B153" s="74" t="s">
        <v>250</v>
      </c>
      <c r="C153" s="64"/>
      <c r="D153" s="64"/>
      <c r="E153" s="64"/>
    </row>
    <row r="154" spans="1:5" x14ac:dyDescent="0.3">
      <c r="A154" s="175"/>
      <c r="B154" s="74" t="s">
        <v>251</v>
      </c>
      <c r="C154" s="64"/>
      <c r="D154" s="64"/>
      <c r="E154" s="64"/>
    </row>
    <row r="155" spans="1:5" x14ac:dyDescent="0.3">
      <c r="A155" s="175"/>
      <c r="B155" s="74" t="s">
        <v>229</v>
      </c>
      <c r="C155" s="64"/>
      <c r="D155" s="64"/>
      <c r="E155" s="64"/>
    </row>
    <row r="156" spans="1:5" x14ac:dyDescent="0.3">
      <c r="A156" s="175" t="s">
        <v>232</v>
      </c>
      <c r="B156" s="74" t="s">
        <v>90</v>
      </c>
      <c r="C156" s="64"/>
      <c r="D156" s="64"/>
      <c r="E156" s="64"/>
    </row>
    <row r="157" spans="1:5" x14ac:dyDescent="0.3">
      <c r="A157" s="175"/>
      <c r="B157" s="74" t="s">
        <v>243</v>
      </c>
      <c r="C157" s="64"/>
      <c r="D157" s="64"/>
      <c r="E157" s="64"/>
    </row>
    <row r="158" spans="1:5" x14ac:dyDescent="0.3">
      <c r="A158" s="175"/>
      <c r="B158" s="74" t="s">
        <v>244</v>
      </c>
      <c r="C158" s="64"/>
      <c r="D158" s="64"/>
      <c r="E158" s="64"/>
    </row>
    <row r="159" spans="1:5" x14ac:dyDescent="0.3">
      <c r="A159" s="175"/>
      <c r="B159" s="74" t="s">
        <v>245</v>
      </c>
      <c r="C159" s="64"/>
      <c r="D159" s="64"/>
      <c r="E159" s="64"/>
    </row>
    <row r="160" spans="1:5" x14ac:dyDescent="0.3">
      <c r="A160" s="175"/>
      <c r="B160" s="74" t="s">
        <v>218</v>
      </c>
      <c r="C160" s="64"/>
      <c r="D160" s="64"/>
      <c r="E160" s="64"/>
    </row>
    <row r="161" spans="1:5" x14ac:dyDescent="0.3">
      <c r="A161" s="175"/>
      <c r="B161" s="74" t="s">
        <v>219</v>
      </c>
      <c r="C161" s="64"/>
      <c r="D161" s="64"/>
      <c r="E161" s="64"/>
    </row>
    <row r="162" spans="1:5" x14ac:dyDescent="0.3">
      <c r="A162" s="175"/>
      <c r="B162" s="74" t="s">
        <v>220</v>
      </c>
      <c r="C162" s="64"/>
      <c r="D162" s="64"/>
      <c r="E162" s="64"/>
    </row>
    <row r="163" spans="1:5" x14ac:dyDescent="0.3">
      <c r="A163" s="175"/>
      <c r="B163" s="74" t="s">
        <v>246</v>
      </c>
      <c r="C163" s="64"/>
      <c r="D163" s="64"/>
      <c r="E163" s="64"/>
    </row>
    <row r="164" spans="1:5" x14ac:dyDescent="0.3">
      <c r="A164" s="175"/>
      <c r="B164" s="74" t="s">
        <v>247</v>
      </c>
      <c r="C164" s="64"/>
      <c r="D164" s="64"/>
      <c r="E164" s="64"/>
    </row>
    <row r="165" spans="1:5" x14ac:dyDescent="0.3">
      <c r="A165" s="175"/>
      <c r="B165" s="74" t="s">
        <v>248</v>
      </c>
      <c r="C165" s="64"/>
      <c r="D165" s="64"/>
      <c r="E165" s="64"/>
    </row>
    <row r="166" spans="1:5" x14ac:dyDescent="0.3">
      <c r="A166" s="175"/>
      <c r="B166" s="74" t="s">
        <v>249</v>
      </c>
      <c r="C166" s="64"/>
      <c r="D166" s="64"/>
      <c r="E166" s="64"/>
    </row>
    <row r="167" spans="1:5" x14ac:dyDescent="0.3">
      <c r="A167" s="175"/>
      <c r="B167" s="74" t="s">
        <v>250</v>
      </c>
      <c r="C167" s="64"/>
      <c r="D167" s="64"/>
      <c r="E167" s="64"/>
    </row>
    <row r="168" spans="1:5" x14ac:dyDescent="0.3">
      <c r="A168" s="175"/>
      <c r="B168" s="74" t="s">
        <v>251</v>
      </c>
      <c r="C168" s="64"/>
      <c r="D168" s="64"/>
      <c r="E168" s="64"/>
    </row>
    <row r="169" spans="1:5" x14ac:dyDescent="0.3">
      <c r="A169" s="175"/>
      <c r="B169" s="74" t="s">
        <v>229</v>
      </c>
      <c r="C169" s="64"/>
      <c r="D169" s="64"/>
      <c r="E169" s="64"/>
    </row>
    <row r="170" spans="1:5" x14ac:dyDescent="0.3">
      <c r="A170" s="175" t="s">
        <v>225</v>
      </c>
      <c r="B170" s="74" t="s">
        <v>90</v>
      </c>
      <c r="C170" s="64"/>
      <c r="D170" s="64"/>
      <c r="E170" s="64"/>
    </row>
    <row r="171" spans="1:5" x14ac:dyDescent="0.3">
      <c r="A171" s="175"/>
      <c r="B171" s="74" t="s">
        <v>243</v>
      </c>
      <c r="C171" s="64"/>
      <c r="D171" s="64"/>
      <c r="E171" s="64"/>
    </row>
    <row r="172" spans="1:5" x14ac:dyDescent="0.3">
      <c r="A172" s="175"/>
      <c r="B172" s="74" t="s">
        <v>244</v>
      </c>
      <c r="C172" s="64"/>
      <c r="D172" s="64"/>
      <c r="E172" s="64"/>
    </row>
    <row r="173" spans="1:5" x14ac:dyDescent="0.3">
      <c r="A173" s="175"/>
      <c r="B173" s="74" t="s">
        <v>245</v>
      </c>
      <c r="C173" s="64"/>
      <c r="D173" s="64"/>
      <c r="E173" s="64"/>
    </row>
    <row r="174" spans="1:5" x14ac:dyDescent="0.3">
      <c r="A174" s="175"/>
      <c r="B174" s="74" t="s">
        <v>218</v>
      </c>
      <c r="C174" s="64"/>
      <c r="D174" s="64"/>
      <c r="E174" s="64"/>
    </row>
    <row r="175" spans="1:5" x14ac:dyDescent="0.3">
      <c r="A175" s="175"/>
      <c r="B175" s="74" t="s">
        <v>219</v>
      </c>
      <c r="C175" s="64"/>
      <c r="D175" s="64"/>
      <c r="E175" s="64"/>
    </row>
    <row r="176" spans="1:5" x14ac:dyDescent="0.3">
      <c r="A176" s="175"/>
      <c r="B176" s="74" t="s">
        <v>220</v>
      </c>
      <c r="C176" s="64"/>
      <c r="D176" s="64"/>
      <c r="E176" s="64"/>
    </row>
    <row r="177" spans="1:5" x14ac:dyDescent="0.3">
      <c r="A177" s="175"/>
      <c r="B177" s="74" t="s">
        <v>246</v>
      </c>
      <c r="C177" s="64"/>
      <c r="D177" s="64"/>
      <c r="E177" s="64"/>
    </row>
    <row r="178" spans="1:5" x14ac:dyDescent="0.3">
      <c r="A178" s="175"/>
      <c r="B178" s="74" t="s">
        <v>247</v>
      </c>
      <c r="C178" s="64"/>
      <c r="D178" s="64"/>
      <c r="E178" s="64"/>
    </row>
    <row r="179" spans="1:5" x14ac:dyDescent="0.3">
      <c r="A179" s="175"/>
      <c r="B179" s="74" t="s">
        <v>248</v>
      </c>
      <c r="C179" s="64"/>
      <c r="D179" s="64"/>
      <c r="E179" s="64"/>
    </row>
    <row r="180" spans="1:5" x14ac:dyDescent="0.3">
      <c r="A180" s="175"/>
      <c r="B180" s="74" t="s">
        <v>249</v>
      </c>
      <c r="C180" s="64"/>
      <c r="D180" s="64"/>
      <c r="E180" s="64"/>
    </row>
    <row r="181" spans="1:5" x14ac:dyDescent="0.3">
      <c r="A181" s="175"/>
      <c r="B181" s="74" t="s">
        <v>250</v>
      </c>
      <c r="C181" s="64"/>
      <c r="D181" s="64"/>
      <c r="E181" s="64"/>
    </row>
    <row r="182" spans="1:5" x14ac:dyDescent="0.3">
      <c r="A182" s="175"/>
      <c r="B182" s="74" t="s">
        <v>251</v>
      </c>
      <c r="C182" s="64"/>
      <c r="D182" s="64"/>
      <c r="E182" s="64"/>
    </row>
    <row r="183" spans="1:5" x14ac:dyDescent="0.3">
      <c r="A183" s="175"/>
      <c r="B183" s="74" t="s">
        <v>229</v>
      </c>
      <c r="C183" s="64"/>
      <c r="D183" s="64"/>
      <c r="E183" s="64"/>
    </row>
    <row r="184" spans="1:5" x14ac:dyDescent="0.3">
      <c r="A184" s="176" t="s">
        <v>15</v>
      </c>
      <c r="B184" s="176"/>
      <c r="C184" s="176"/>
      <c r="D184" s="176"/>
      <c r="E184" s="176"/>
    </row>
    <row r="185" spans="1:5" x14ac:dyDescent="0.3">
      <c r="A185" s="174" t="s">
        <v>227</v>
      </c>
      <c r="B185" s="74" t="s">
        <v>90</v>
      </c>
      <c r="C185" s="64"/>
      <c r="D185" s="64"/>
      <c r="E185" s="64"/>
    </row>
    <row r="186" spans="1:5" x14ac:dyDescent="0.3">
      <c r="A186" s="174"/>
      <c r="B186" s="74" t="s">
        <v>252</v>
      </c>
      <c r="C186" s="64"/>
      <c r="D186" s="64"/>
      <c r="E186" s="64"/>
    </row>
    <row r="187" spans="1:5" x14ac:dyDescent="0.3">
      <c r="A187" s="174"/>
      <c r="B187" s="74" t="s">
        <v>218</v>
      </c>
      <c r="C187" s="64"/>
      <c r="D187" s="64"/>
      <c r="E187" s="64"/>
    </row>
    <row r="188" spans="1:5" x14ac:dyDescent="0.3">
      <c r="A188" s="174"/>
      <c r="B188" s="74" t="s">
        <v>219</v>
      </c>
      <c r="C188" s="64"/>
      <c r="D188" s="64"/>
      <c r="E188" s="64"/>
    </row>
    <row r="189" spans="1:5" x14ac:dyDescent="0.3">
      <c r="A189" s="174"/>
      <c r="B189" s="74" t="s">
        <v>220</v>
      </c>
      <c r="C189" s="64"/>
      <c r="D189" s="64"/>
      <c r="E189" s="64"/>
    </row>
    <row r="190" spans="1:5" x14ac:dyDescent="0.3">
      <c r="A190" s="174"/>
      <c r="B190" s="74" t="s">
        <v>253</v>
      </c>
      <c r="C190" s="64"/>
      <c r="D190" s="64"/>
      <c r="E190" s="64"/>
    </row>
    <row r="191" spans="1:5" x14ac:dyDescent="0.3">
      <c r="A191" s="174"/>
      <c r="B191" s="74" t="s">
        <v>249</v>
      </c>
      <c r="C191" s="64"/>
      <c r="D191" s="64"/>
      <c r="E191" s="64"/>
    </row>
    <row r="192" spans="1:5" x14ac:dyDescent="0.3">
      <c r="A192" s="174"/>
      <c r="B192" s="74" t="s">
        <v>250</v>
      </c>
      <c r="C192" s="64"/>
      <c r="D192" s="64"/>
      <c r="E192" s="64"/>
    </row>
    <row r="193" spans="1:5" x14ac:dyDescent="0.3">
      <c r="A193" s="174"/>
      <c r="B193" s="74" t="s">
        <v>251</v>
      </c>
      <c r="C193" s="64"/>
      <c r="D193" s="64"/>
      <c r="E193" s="64"/>
    </row>
    <row r="194" spans="1:5" x14ac:dyDescent="0.3">
      <c r="A194" s="174"/>
      <c r="B194" s="74" t="s">
        <v>229</v>
      </c>
      <c r="C194" s="64"/>
      <c r="D194" s="64"/>
      <c r="E194" s="64"/>
    </row>
    <row r="195" spans="1:5" x14ac:dyDescent="0.3">
      <c r="A195" s="174" t="s">
        <v>230</v>
      </c>
      <c r="B195" s="74" t="s">
        <v>90</v>
      </c>
      <c r="C195" s="64"/>
      <c r="D195" s="64"/>
      <c r="E195" s="64"/>
    </row>
    <row r="196" spans="1:5" x14ac:dyDescent="0.3">
      <c r="A196" s="174"/>
      <c r="B196" s="74" t="s">
        <v>252</v>
      </c>
      <c r="C196" s="64"/>
      <c r="D196" s="64"/>
      <c r="E196" s="64"/>
    </row>
    <row r="197" spans="1:5" x14ac:dyDescent="0.3">
      <c r="A197" s="174"/>
      <c r="B197" s="74" t="s">
        <v>218</v>
      </c>
      <c r="C197" s="64"/>
      <c r="D197" s="64"/>
      <c r="E197" s="64"/>
    </row>
    <row r="198" spans="1:5" x14ac:dyDescent="0.3">
      <c r="A198" s="174"/>
      <c r="B198" s="74" t="s">
        <v>219</v>
      </c>
      <c r="C198" s="64"/>
      <c r="D198" s="64"/>
      <c r="E198" s="64"/>
    </row>
    <row r="199" spans="1:5" x14ac:dyDescent="0.3">
      <c r="A199" s="174"/>
      <c r="B199" s="74" t="s">
        <v>220</v>
      </c>
      <c r="C199" s="64"/>
      <c r="D199" s="64"/>
      <c r="E199" s="64"/>
    </row>
    <row r="200" spans="1:5" x14ac:dyDescent="0.3">
      <c r="A200" s="174"/>
      <c r="B200" s="74" t="s">
        <v>253</v>
      </c>
      <c r="C200" s="64"/>
      <c r="D200" s="64"/>
      <c r="E200" s="64"/>
    </row>
    <row r="201" spans="1:5" x14ac:dyDescent="0.3">
      <c r="A201" s="174"/>
      <c r="B201" s="74" t="s">
        <v>249</v>
      </c>
      <c r="C201" s="64"/>
      <c r="D201" s="64"/>
      <c r="E201" s="64"/>
    </row>
    <row r="202" spans="1:5" x14ac:dyDescent="0.3">
      <c r="A202" s="174"/>
      <c r="B202" s="74" t="s">
        <v>250</v>
      </c>
      <c r="C202" s="64"/>
      <c r="D202" s="64"/>
      <c r="E202" s="64"/>
    </row>
    <row r="203" spans="1:5" x14ac:dyDescent="0.3">
      <c r="A203" s="174"/>
      <c r="B203" s="74" t="s">
        <v>251</v>
      </c>
      <c r="C203" s="64"/>
      <c r="D203" s="64"/>
      <c r="E203" s="64"/>
    </row>
    <row r="204" spans="1:5" x14ac:dyDescent="0.3">
      <c r="A204" s="174"/>
      <c r="B204" s="74" t="s">
        <v>229</v>
      </c>
      <c r="C204" s="64"/>
      <c r="D204" s="64"/>
      <c r="E204" s="64"/>
    </row>
    <row r="205" spans="1:5" x14ac:dyDescent="0.3">
      <c r="A205" s="174" t="s">
        <v>232</v>
      </c>
      <c r="B205" s="74" t="s">
        <v>90</v>
      </c>
      <c r="C205" s="64"/>
      <c r="D205" s="64"/>
      <c r="E205" s="64"/>
    </row>
    <row r="206" spans="1:5" x14ac:dyDescent="0.3">
      <c r="A206" s="174"/>
      <c r="B206" s="74" t="s">
        <v>252</v>
      </c>
      <c r="C206" s="64"/>
      <c r="D206" s="64"/>
      <c r="E206" s="64"/>
    </row>
    <row r="207" spans="1:5" x14ac:dyDescent="0.3">
      <c r="A207" s="174"/>
      <c r="B207" s="74" t="s">
        <v>218</v>
      </c>
      <c r="C207" s="64"/>
      <c r="D207" s="64"/>
      <c r="E207" s="64"/>
    </row>
    <row r="208" spans="1:5" x14ac:dyDescent="0.3">
      <c r="A208" s="174"/>
      <c r="B208" s="74" t="s">
        <v>219</v>
      </c>
      <c r="C208" s="64"/>
      <c r="D208" s="64"/>
      <c r="E208" s="64"/>
    </row>
    <row r="209" spans="1:5" x14ac:dyDescent="0.3">
      <c r="A209" s="174"/>
      <c r="B209" s="74" t="s">
        <v>220</v>
      </c>
      <c r="C209" s="64"/>
      <c r="D209" s="64"/>
      <c r="E209" s="64"/>
    </row>
    <row r="210" spans="1:5" x14ac:dyDescent="0.3">
      <c r="A210" s="174"/>
      <c r="B210" s="74" t="s">
        <v>253</v>
      </c>
      <c r="C210" s="64"/>
      <c r="D210" s="64"/>
      <c r="E210" s="64"/>
    </row>
    <row r="211" spans="1:5" x14ac:dyDescent="0.3">
      <c r="A211" s="174"/>
      <c r="B211" s="74" t="s">
        <v>249</v>
      </c>
      <c r="C211" s="64"/>
      <c r="D211" s="64"/>
      <c r="E211" s="64"/>
    </row>
    <row r="212" spans="1:5" x14ac:dyDescent="0.3">
      <c r="A212" s="174"/>
      <c r="B212" s="74" t="s">
        <v>250</v>
      </c>
      <c r="C212" s="64"/>
      <c r="D212" s="64"/>
      <c r="E212" s="64"/>
    </row>
    <row r="213" spans="1:5" x14ac:dyDescent="0.3">
      <c r="A213" s="174"/>
      <c r="B213" s="74" t="s">
        <v>251</v>
      </c>
      <c r="C213" s="64"/>
      <c r="D213" s="64"/>
      <c r="E213" s="64"/>
    </row>
    <row r="214" spans="1:5" x14ac:dyDescent="0.3">
      <c r="A214" s="174"/>
      <c r="B214" s="74" t="s">
        <v>229</v>
      </c>
      <c r="C214" s="64"/>
      <c r="D214" s="64"/>
      <c r="E214" s="64"/>
    </row>
    <row r="215" spans="1:5" x14ac:dyDescent="0.3">
      <c r="A215" s="174" t="s">
        <v>225</v>
      </c>
      <c r="B215" s="74" t="s">
        <v>90</v>
      </c>
      <c r="C215" s="64"/>
      <c r="D215" s="64"/>
      <c r="E215" s="64"/>
    </row>
    <row r="216" spans="1:5" x14ac:dyDescent="0.3">
      <c r="A216" s="174"/>
      <c r="B216" s="74" t="s">
        <v>252</v>
      </c>
      <c r="C216" s="64"/>
      <c r="D216" s="64"/>
      <c r="E216" s="64"/>
    </row>
    <row r="217" spans="1:5" x14ac:dyDescent="0.3">
      <c r="A217" s="174"/>
      <c r="B217" s="74" t="s">
        <v>218</v>
      </c>
      <c r="C217" s="64"/>
      <c r="D217" s="64"/>
      <c r="E217" s="64"/>
    </row>
    <row r="218" spans="1:5" x14ac:dyDescent="0.3">
      <c r="A218" s="174"/>
      <c r="B218" s="74" t="s">
        <v>219</v>
      </c>
      <c r="C218" s="64"/>
      <c r="D218" s="64"/>
      <c r="E218" s="64"/>
    </row>
    <row r="219" spans="1:5" x14ac:dyDescent="0.3">
      <c r="A219" s="174"/>
      <c r="B219" s="74" t="s">
        <v>220</v>
      </c>
      <c r="C219" s="64"/>
      <c r="D219" s="64"/>
      <c r="E219" s="64"/>
    </row>
    <row r="220" spans="1:5" x14ac:dyDescent="0.3">
      <c r="A220" s="174"/>
      <c r="B220" s="74" t="s">
        <v>253</v>
      </c>
      <c r="C220" s="64"/>
      <c r="D220" s="64"/>
      <c r="E220" s="64"/>
    </row>
    <row r="221" spans="1:5" x14ac:dyDescent="0.3">
      <c r="A221" s="174"/>
      <c r="B221" s="74" t="s">
        <v>249</v>
      </c>
      <c r="C221" s="64"/>
      <c r="D221" s="64"/>
      <c r="E221" s="64"/>
    </row>
    <row r="222" spans="1:5" x14ac:dyDescent="0.3">
      <c r="A222" s="174"/>
      <c r="B222" s="74" t="s">
        <v>250</v>
      </c>
      <c r="C222" s="64"/>
      <c r="D222" s="64"/>
      <c r="E222" s="64"/>
    </row>
    <row r="223" spans="1:5" x14ac:dyDescent="0.3">
      <c r="A223" s="174"/>
      <c r="B223" s="74" t="s">
        <v>251</v>
      </c>
      <c r="C223" s="64"/>
      <c r="D223" s="64"/>
      <c r="E223" s="64"/>
    </row>
    <row r="224" spans="1:5" x14ac:dyDescent="0.3">
      <c r="A224" s="174"/>
      <c r="B224" s="74" t="s">
        <v>229</v>
      </c>
      <c r="C224" s="64"/>
      <c r="D224" s="64"/>
      <c r="E224" s="64"/>
    </row>
  </sheetData>
  <mergeCells count="39">
    <mergeCell ref="A125:A126"/>
    <mergeCell ref="A127:E127"/>
    <mergeCell ref="A128:A141"/>
    <mergeCell ref="A142:A155"/>
    <mergeCell ref="A119:A120"/>
    <mergeCell ref="A121:A122"/>
    <mergeCell ref="A123:A124"/>
    <mergeCell ref="A94:A99"/>
    <mergeCell ref="A100:A105"/>
    <mergeCell ref="A106:A111"/>
    <mergeCell ref="A112:A117"/>
    <mergeCell ref="A118:E118"/>
    <mergeCell ref="A73:A77"/>
    <mergeCell ref="A78:A82"/>
    <mergeCell ref="A83:A87"/>
    <mergeCell ref="A88:A92"/>
    <mergeCell ref="A93:E93"/>
    <mergeCell ref="A56:A63"/>
    <mergeCell ref="A64:A71"/>
    <mergeCell ref="A2:C3"/>
    <mergeCell ref="A6:E6"/>
    <mergeCell ref="A156:A169"/>
    <mergeCell ref="A16:E16"/>
    <mergeCell ref="A17:A21"/>
    <mergeCell ref="A22:E22"/>
    <mergeCell ref="A23:A26"/>
    <mergeCell ref="A27:A30"/>
    <mergeCell ref="A31:A34"/>
    <mergeCell ref="A35:A38"/>
    <mergeCell ref="A39:E39"/>
    <mergeCell ref="A40:A47"/>
    <mergeCell ref="A48:A55"/>
    <mergeCell ref="A72:E72"/>
    <mergeCell ref="A215:A224"/>
    <mergeCell ref="A170:A183"/>
    <mergeCell ref="A184:E184"/>
    <mergeCell ref="A185:A194"/>
    <mergeCell ref="A195:A204"/>
    <mergeCell ref="A205:A2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7"/>
  <sheetViews>
    <sheetView workbookViewId="0">
      <selection activeCell="J2" sqref="J2"/>
    </sheetView>
  </sheetViews>
  <sheetFormatPr defaultRowHeight="14.4" x14ac:dyDescent="0.3"/>
  <cols>
    <col min="1" max="1" width="7.44140625" bestFit="1" customWidth="1"/>
    <col min="2" max="2" width="72" bestFit="1" customWidth="1"/>
    <col min="3" max="3" width="56.88671875" bestFit="1" customWidth="1"/>
  </cols>
  <sheetData>
    <row r="1" spans="1:4" ht="43.2" x14ac:dyDescent="0.3">
      <c r="A1" s="67" t="s">
        <v>225</v>
      </c>
      <c r="B1" s="75" t="s">
        <v>210</v>
      </c>
      <c r="C1" s="82" t="s">
        <v>280</v>
      </c>
      <c r="D1" s="67"/>
    </row>
    <row r="2" spans="1:4" ht="43.2" x14ac:dyDescent="0.3">
      <c r="A2" s="67" t="s">
        <v>37</v>
      </c>
      <c r="B2" s="75" t="s">
        <v>211</v>
      </c>
      <c r="C2" s="82" t="s">
        <v>274</v>
      </c>
      <c r="D2" s="67"/>
    </row>
    <row r="3" spans="1:4" ht="28.8" x14ac:dyDescent="0.3">
      <c r="A3" s="67" t="s">
        <v>36</v>
      </c>
      <c r="B3" s="75" t="s">
        <v>212</v>
      </c>
      <c r="C3" s="82" t="s">
        <v>275</v>
      </c>
      <c r="D3" s="67"/>
    </row>
    <row r="4" spans="1:4" ht="28.8" x14ac:dyDescent="0.3">
      <c r="A4" s="67" t="s">
        <v>36</v>
      </c>
      <c r="B4" s="75" t="s">
        <v>213</v>
      </c>
      <c r="C4" s="82" t="s">
        <v>276</v>
      </c>
      <c r="D4" s="67"/>
    </row>
    <row r="5" spans="1:4" ht="72" x14ac:dyDescent="0.3">
      <c r="A5" s="67" t="s">
        <v>225</v>
      </c>
      <c r="B5" s="68" t="s">
        <v>254</v>
      </c>
      <c r="C5" s="82" t="s">
        <v>277</v>
      </c>
      <c r="D5" s="67"/>
    </row>
    <row r="6" spans="1:4" ht="172.8" x14ac:dyDescent="0.3">
      <c r="A6" s="67" t="s">
        <v>225</v>
      </c>
      <c r="B6" s="77" t="s">
        <v>255</v>
      </c>
      <c r="C6" s="82" t="s">
        <v>278</v>
      </c>
      <c r="D6" s="67"/>
    </row>
    <row r="7" spans="1:4" ht="187.2" x14ac:dyDescent="0.3">
      <c r="A7" s="67" t="s">
        <v>225</v>
      </c>
      <c r="B7" s="77" t="s">
        <v>256</v>
      </c>
      <c r="C7" s="82" t="s">
        <v>279</v>
      </c>
      <c r="D7" s="67"/>
    </row>
    <row r="8" spans="1:4" ht="187.2" x14ac:dyDescent="0.3">
      <c r="A8" s="67" t="s">
        <v>225</v>
      </c>
      <c r="B8" s="77" t="s">
        <v>257</v>
      </c>
      <c r="C8" s="82" t="s">
        <v>272</v>
      </c>
      <c r="D8" s="67"/>
    </row>
    <row r="9" spans="1:4" ht="86.4" x14ac:dyDescent="0.3">
      <c r="A9" s="67" t="s">
        <v>225</v>
      </c>
      <c r="B9" s="78" t="s">
        <v>258</v>
      </c>
      <c r="C9" s="83" t="s">
        <v>273</v>
      </c>
      <c r="D9" s="67"/>
    </row>
    <row r="10" spans="1:4" ht="259.2" x14ac:dyDescent="0.3">
      <c r="A10" s="67" t="s">
        <v>225</v>
      </c>
      <c r="B10" s="77" t="s">
        <v>259</v>
      </c>
      <c r="C10" s="76" t="s">
        <v>268</v>
      </c>
      <c r="D10" s="79"/>
    </row>
    <row r="11" spans="1:4" ht="345.6" x14ac:dyDescent="0.3">
      <c r="A11" s="80" t="s">
        <v>230</v>
      </c>
      <c r="B11" s="77" t="s">
        <v>260</v>
      </c>
      <c r="C11" s="81" t="s">
        <v>271</v>
      </c>
      <c r="D11" s="79"/>
    </row>
    <row r="12" spans="1:4" ht="115.2" x14ac:dyDescent="0.3">
      <c r="A12" s="66"/>
      <c r="B12" s="77" t="s">
        <v>269</v>
      </c>
      <c r="C12" s="24" t="s">
        <v>270</v>
      </c>
      <c r="D12" s="66"/>
    </row>
    <row r="13" spans="1:4" ht="43.2" x14ac:dyDescent="0.3">
      <c r="A13" s="66"/>
      <c r="B13" s="77" t="s">
        <v>282</v>
      </c>
      <c r="C13" s="24" t="s">
        <v>283</v>
      </c>
      <c r="D13" s="66"/>
    </row>
    <row r="14" spans="1:4" ht="57.6" x14ac:dyDescent="0.3">
      <c r="A14" s="66"/>
      <c r="B14" s="77" t="s">
        <v>284</v>
      </c>
      <c r="C14" s="24" t="s">
        <v>285</v>
      </c>
      <c r="D14" s="66"/>
    </row>
    <row r="15" spans="1:4" ht="57.6" x14ac:dyDescent="0.3">
      <c r="A15" s="66"/>
      <c r="B15" s="77" t="s">
        <v>286</v>
      </c>
      <c r="C15" s="24" t="s">
        <v>287</v>
      </c>
      <c r="D15" s="66"/>
    </row>
    <row r="16" spans="1:4" ht="72" x14ac:dyDescent="0.3">
      <c r="A16" s="66"/>
      <c r="B16" s="77" t="s">
        <v>288</v>
      </c>
      <c r="C16" s="24" t="s">
        <v>289</v>
      </c>
      <c r="D16" s="66"/>
    </row>
    <row r="17" spans="1:4" ht="72" x14ac:dyDescent="0.3">
      <c r="A17" s="66"/>
      <c r="B17" s="77" t="s">
        <v>290</v>
      </c>
      <c r="C17" s="24" t="s">
        <v>291</v>
      </c>
      <c r="D17" s="66"/>
    </row>
    <row r="18" spans="1:4" ht="86.4" x14ac:dyDescent="0.3">
      <c r="A18" s="66"/>
      <c r="B18" s="77" t="s">
        <v>292</v>
      </c>
      <c r="C18" s="24" t="s">
        <v>293</v>
      </c>
      <c r="D18" s="66"/>
    </row>
    <row r="19" spans="1:4" ht="86.4" x14ac:dyDescent="0.3">
      <c r="A19" s="66"/>
      <c r="B19" s="77" t="s">
        <v>294</v>
      </c>
      <c r="C19" s="24" t="s">
        <v>295</v>
      </c>
      <c r="D19" s="66"/>
    </row>
    <row r="20" spans="1:4" ht="129.6" x14ac:dyDescent="0.3">
      <c r="A20" s="66"/>
      <c r="B20" s="77" t="s">
        <v>296</v>
      </c>
      <c r="C20" s="24" t="s">
        <v>297</v>
      </c>
      <c r="D20" s="66"/>
    </row>
    <row r="21" spans="1:4" ht="115.2" x14ac:dyDescent="0.3">
      <c r="A21" s="66"/>
      <c r="B21" s="77" t="s">
        <v>298</v>
      </c>
      <c r="C21" s="24" t="s">
        <v>299</v>
      </c>
      <c r="D21" s="66"/>
    </row>
    <row r="22" spans="1:4" ht="129.6" x14ac:dyDescent="0.3">
      <c r="A22" s="66"/>
      <c r="B22" s="77" t="s">
        <v>300</v>
      </c>
      <c r="C22" s="24" t="s">
        <v>301</v>
      </c>
      <c r="D22" s="66"/>
    </row>
    <row r="23" spans="1:4" ht="259.2" x14ac:dyDescent="0.3">
      <c r="A23" s="66"/>
      <c r="B23" s="77" t="s">
        <v>314</v>
      </c>
      <c r="C23" s="24" t="s">
        <v>315</v>
      </c>
      <c r="D23" s="66"/>
    </row>
    <row r="24" spans="1:4" ht="273.60000000000002" x14ac:dyDescent="0.3">
      <c r="A24" s="66"/>
      <c r="B24" s="77" t="s">
        <v>316</v>
      </c>
      <c r="C24" s="24" t="s">
        <v>317</v>
      </c>
      <c r="D24" s="66"/>
    </row>
    <row r="25" spans="1:4" ht="187.2" x14ac:dyDescent="0.3">
      <c r="A25" s="66"/>
      <c r="B25" s="77" t="s">
        <v>318</v>
      </c>
      <c r="C25" s="24" t="s">
        <v>319</v>
      </c>
      <c r="D25" s="66"/>
    </row>
    <row r="26" spans="1:4" ht="187.2" x14ac:dyDescent="0.3">
      <c r="A26" s="66"/>
      <c r="B26" s="77" t="s">
        <v>320</v>
      </c>
      <c r="C26" s="24" t="s">
        <v>321</v>
      </c>
      <c r="D26" s="66"/>
    </row>
    <row r="27" spans="1:4" ht="187.2" x14ac:dyDescent="0.3">
      <c r="A27" s="66"/>
      <c r="B27" s="77" t="s">
        <v>322</v>
      </c>
      <c r="C27" s="24" t="s">
        <v>323</v>
      </c>
      <c r="D27" s="6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7"/>
  <sheetViews>
    <sheetView topLeftCell="A65" workbookViewId="0">
      <selection activeCell="B51" sqref="B51"/>
    </sheetView>
  </sheetViews>
  <sheetFormatPr defaultRowHeight="14.4" x14ac:dyDescent="0.3"/>
  <cols>
    <col min="1" max="1" width="20.109375" bestFit="1" customWidth="1"/>
    <col min="2" max="2" width="60.109375" customWidth="1"/>
    <col min="3" max="3" width="57.5546875" customWidth="1"/>
    <col min="4" max="4" width="56" customWidth="1"/>
    <col min="5" max="5" width="44.5546875" customWidth="1"/>
  </cols>
  <sheetData>
    <row r="1" spans="1:3" ht="21.6" thickBot="1" x14ac:dyDescent="0.45">
      <c r="A1" s="181" t="s">
        <v>328</v>
      </c>
      <c r="B1" s="182"/>
      <c r="C1" s="183"/>
    </row>
    <row r="2" spans="1:3" ht="129.6" x14ac:dyDescent="0.3">
      <c r="A2" s="184" t="s">
        <v>12</v>
      </c>
      <c r="B2" s="95" t="s">
        <v>324</v>
      </c>
      <c r="C2" s="101" t="s">
        <v>352</v>
      </c>
    </row>
    <row r="3" spans="1:3" ht="129.6" x14ac:dyDescent="0.3">
      <c r="A3" s="184"/>
      <c r="B3" s="96" t="s">
        <v>325</v>
      </c>
      <c r="C3" s="108" t="s">
        <v>353</v>
      </c>
    </row>
    <row r="4" spans="1:3" ht="129.6" x14ac:dyDescent="0.3">
      <c r="A4" s="184"/>
      <c r="B4" s="96" t="s">
        <v>326</v>
      </c>
      <c r="C4" s="102" t="s">
        <v>354</v>
      </c>
    </row>
    <row r="5" spans="1:3" ht="144.6" thickBot="1" x14ac:dyDescent="0.35">
      <c r="A5" s="185"/>
      <c r="B5" s="96" t="s">
        <v>327</v>
      </c>
      <c r="C5" s="102" t="s">
        <v>346</v>
      </c>
    </row>
    <row r="6" spans="1:3" ht="158.4" x14ac:dyDescent="0.3">
      <c r="A6" s="186" t="s">
        <v>13</v>
      </c>
      <c r="B6" s="97" t="s">
        <v>330</v>
      </c>
      <c r="C6" s="102" t="s">
        <v>355</v>
      </c>
    </row>
    <row r="7" spans="1:3" ht="172.8" x14ac:dyDescent="0.3">
      <c r="A7" s="184"/>
      <c r="B7" s="97" t="s">
        <v>331</v>
      </c>
      <c r="C7" s="102" t="s">
        <v>347</v>
      </c>
    </row>
    <row r="8" spans="1:3" ht="158.4" x14ac:dyDescent="0.3">
      <c r="A8" s="184"/>
      <c r="B8" s="97" t="s">
        <v>332</v>
      </c>
      <c r="C8" s="102" t="s">
        <v>356</v>
      </c>
    </row>
    <row r="9" spans="1:3" ht="173.4" thickBot="1" x14ac:dyDescent="0.35">
      <c r="A9" s="185"/>
      <c r="B9" s="98" t="s">
        <v>333</v>
      </c>
      <c r="C9" s="103" t="s">
        <v>348</v>
      </c>
    </row>
    <row r="10" spans="1:3" ht="172.8" x14ac:dyDescent="0.3">
      <c r="A10" s="186" t="s">
        <v>14</v>
      </c>
      <c r="B10" s="99" t="s">
        <v>334</v>
      </c>
      <c r="C10" s="101" t="s">
        <v>357</v>
      </c>
    </row>
    <row r="11" spans="1:3" ht="158.4" x14ac:dyDescent="0.3">
      <c r="A11" s="184"/>
      <c r="B11" s="97" t="s">
        <v>335</v>
      </c>
      <c r="C11" s="102" t="s">
        <v>358</v>
      </c>
    </row>
    <row r="12" spans="1:3" ht="158.4" x14ac:dyDescent="0.3">
      <c r="A12" s="184"/>
      <c r="B12" s="97" t="s">
        <v>336</v>
      </c>
      <c r="C12" s="102" t="s">
        <v>359</v>
      </c>
    </row>
    <row r="13" spans="1:3" ht="173.4" thickBot="1" x14ac:dyDescent="0.35">
      <c r="A13" s="185"/>
      <c r="B13" s="100" t="s">
        <v>337</v>
      </c>
      <c r="C13" s="104" t="s">
        <v>348</v>
      </c>
    </row>
    <row r="14" spans="1:3" ht="172.8" x14ac:dyDescent="0.3">
      <c r="A14" s="187" t="s">
        <v>329</v>
      </c>
      <c r="B14" s="99" t="s">
        <v>338</v>
      </c>
      <c r="C14" s="101" t="s">
        <v>351</v>
      </c>
    </row>
    <row r="15" spans="1:3" ht="172.8" x14ac:dyDescent="0.3">
      <c r="A15" s="188"/>
      <c r="B15" s="97" t="s">
        <v>339</v>
      </c>
      <c r="C15" s="102" t="s">
        <v>349</v>
      </c>
    </row>
    <row r="16" spans="1:3" ht="172.8" x14ac:dyDescent="0.3">
      <c r="A16" s="188"/>
      <c r="B16" s="97" t="s">
        <v>340</v>
      </c>
      <c r="C16" s="102" t="s">
        <v>350</v>
      </c>
    </row>
    <row r="17" spans="1:6" ht="159" thickBot="1" x14ac:dyDescent="0.35">
      <c r="A17" s="189"/>
      <c r="B17" s="100" t="s">
        <v>341</v>
      </c>
      <c r="C17" s="104" t="s">
        <v>360</v>
      </c>
    </row>
    <row r="18" spans="1:6" ht="15" thickBot="1" x14ac:dyDescent="0.35">
      <c r="A18" s="66"/>
      <c r="B18" s="66"/>
      <c r="C18" s="93"/>
    </row>
    <row r="19" spans="1:6" ht="21.6" thickBot="1" x14ac:dyDescent="0.45">
      <c r="A19" s="179" t="s">
        <v>345</v>
      </c>
      <c r="B19" s="180"/>
      <c r="C19" s="180"/>
    </row>
    <row r="20" spans="1:6" ht="21" x14ac:dyDescent="0.4">
      <c r="A20" s="106" t="s">
        <v>25</v>
      </c>
      <c r="B20" s="107" t="s">
        <v>342</v>
      </c>
      <c r="C20" s="105" t="s">
        <v>375</v>
      </c>
      <c r="D20" s="109" t="s">
        <v>343</v>
      </c>
      <c r="E20" s="109" t="s">
        <v>344</v>
      </c>
    </row>
    <row r="21" spans="1:6" ht="172.8" x14ac:dyDescent="0.3">
      <c r="A21" s="188" t="s">
        <v>12</v>
      </c>
      <c r="B21" s="92" t="s">
        <v>324</v>
      </c>
      <c r="C21" s="94" t="s">
        <v>361</v>
      </c>
      <c r="D21" s="94" t="s">
        <v>376</v>
      </c>
      <c r="E21" s="94" t="s">
        <v>402</v>
      </c>
      <c r="F21" s="94"/>
    </row>
    <row r="22" spans="1:6" ht="172.8" x14ac:dyDescent="0.3">
      <c r="A22" s="188"/>
      <c r="B22" s="91" t="s">
        <v>325</v>
      </c>
      <c r="C22" s="94" t="s">
        <v>362</v>
      </c>
      <c r="D22" s="94" t="s">
        <v>377</v>
      </c>
      <c r="E22" s="94" t="s">
        <v>401</v>
      </c>
      <c r="F22" s="94"/>
    </row>
    <row r="23" spans="1:6" ht="172.8" x14ac:dyDescent="0.3">
      <c r="A23" s="188"/>
      <c r="B23" s="91" t="s">
        <v>326</v>
      </c>
      <c r="C23" s="94" t="s">
        <v>363</v>
      </c>
      <c r="D23" s="94" t="s">
        <v>378</v>
      </c>
      <c r="E23" s="94" t="s">
        <v>400</v>
      </c>
      <c r="F23" s="94"/>
    </row>
    <row r="24" spans="1:6" ht="172.8" x14ac:dyDescent="0.3">
      <c r="A24" s="188"/>
      <c r="B24" s="91" t="s">
        <v>327</v>
      </c>
      <c r="C24" s="94" t="s">
        <v>364</v>
      </c>
      <c r="D24" s="94" t="s">
        <v>379</v>
      </c>
      <c r="E24" s="94" t="s">
        <v>399</v>
      </c>
      <c r="F24" s="94"/>
    </row>
    <row r="25" spans="1:6" ht="201.6" x14ac:dyDescent="0.3">
      <c r="A25" s="188" t="s">
        <v>13</v>
      </c>
      <c r="B25" s="88" t="s">
        <v>330</v>
      </c>
      <c r="C25" s="94" t="s">
        <v>371</v>
      </c>
      <c r="D25" s="94" t="s">
        <v>380</v>
      </c>
      <c r="E25" s="94" t="s">
        <v>398</v>
      </c>
      <c r="F25" s="94"/>
    </row>
    <row r="26" spans="1:6" ht="201.6" x14ac:dyDescent="0.3">
      <c r="A26" s="188"/>
      <c r="B26" s="88" t="s">
        <v>331</v>
      </c>
      <c r="C26" s="94" t="s">
        <v>370</v>
      </c>
      <c r="D26" s="94" t="s">
        <v>381</v>
      </c>
      <c r="E26" s="94" t="s">
        <v>393</v>
      </c>
      <c r="F26" s="94"/>
    </row>
    <row r="27" spans="1:6" ht="201.6" x14ac:dyDescent="0.3">
      <c r="A27" s="188"/>
      <c r="B27" s="88" t="s">
        <v>332</v>
      </c>
      <c r="C27" s="94" t="s">
        <v>368</v>
      </c>
      <c r="D27" s="94" t="s">
        <v>382</v>
      </c>
      <c r="E27" s="94" t="s">
        <v>392</v>
      </c>
      <c r="F27" s="94"/>
    </row>
    <row r="28" spans="1:6" ht="202.2" thickBot="1" x14ac:dyDescent="0.35">
      <c r="A28" s="188"/>
      <c r="B28" s="90" t="s">
        <v>333</v>
      </c>
      <c r="C28" s="94" t="s">
        <v>369</v>
      </c>
      <c r="D28" s="94" t="s">
        <v>383</v>
      </c>
      <c r="E28" s="94" t="s">
        <v>391</v>
      </c>
      <c r="F28" s="94"/>
    </row>
    <row r="29" spans="1:6" ht="216" x14ac:dyDescent="0.3">
      <c r="A29" s="188" t="s">
        <v>14</v>
      </c>
      <c r="B29" s="87" t="s">
        <v>372</v>
      </c>
      <c r="C29" s="94" t="s">
        <v>365</v>
      </c>
      <c r="D29" s="94" t="s">
        <v>384</v>
      </c>
      <c r="E29" s="94" t="s">
        <v>397</v>
      </c>
      <c r="F29" s="94"/>
    </row>
    <row r="30" spans="1:6" ht="216" x14ac:dyDescent="0.3">
      <c r="A30" s="188"/>
      <c r="B30" s="88" t="s">
        <v>335</v>
      </c>
      <c r="C30" s="94" t="s">
        <v>366</v>
      </c>
      <c r="D30" s="94" t="s">
        <v>385</v>
      </c>
      <c r="E30" s="94" t="s">
        <v>396</v>
      </c>
      <c r="F30" s="94"/>
    </row>
    <row r="31" spans="1:6" ht="216" x14ac:dyDescent="0.3">
      <c r="A31" s="188"/>
      <c r="B31" s="88" t="s">
        <v>373</v>
      </c>
      <c r="C31" s="94" t="s">
        <v>367</v>
      </c>
      <c r="D31" s="94" t="s">
        <v>386</v>
      </c>
      <c r="E31" s="94" t="s">
        <v>395</v>
      </c>
      <c r="F31" s="94"/>
    </row>
    <row r="32" spans="1:6" ht="202.2" thickBot="1" x14ac:dyDescent="0.35">
      <c r="A32" s="188"/>
      <c r="B32" s="89" t="s">
        <v>337</v>
      </c>
      <c r="C32" s="94" t="s">
        <v>369</v>
      </c>
      <c r="D32" s="94" t="s">
        <v>387</v>
      </c>
      <c r="E32" s="94" t="s">
        <v>391</v>
      </c>
      <c r="F32" s="94"/>
    </row>
    <row r="33" spans="1:6" ht="201.6" x14ac:dyDescent="0.3">
      <c r="A33" s="188" t="s">
        <v>329</v>
      </c>
      <c r="B33" s="87" t="s">
        <v>338</v>
      </c>
      <c r="C33" s="94" t="s">
        <v>374</v>
      </c>
      <c r="D33" s="94" t="s">
        <v>388</v>
      </c>
      <c r="E33" s="94" t="s">
        <v>394</v>
      </c>
      <c r="F33" s="94"/>
    </row>
    <row r="34" spans="1:6" ht="201.6" x14ac:dyDescent="0.3">
      <c r="A34" s="188"/>
      <c r="B34" s="88" t="s">
        <v>339</v>
      </c>
      <c r="C34" s="94" t="s">
        <v>370</v>
      </c>
      <c r="D34" s="94" t="s">
        <v>389</v>
      </c>
      <c r="E34" s="94" t="s">
        <v>393</v>
      </c>
      <c r="F34" s="94"/>
    </row>
    <row r="35" spans="1:6" ht="201.6" x14ac:dyDescent="0.3">
      <c r="A35" s="188"/>
      <c r="B35" s="88" t="s">
        <v>340</v>
      </c>
      <c r="C35" s="94" t="s">
        <v>368</v>
      </c>
      <c r="D35" s="94" t="s">
        <v>390</v>
      </c>
      <c r="E35" s="94" t="s">
        <v>392</v>
      </c>
      <c r="F35" s="94"/>
    </row>
    <row r="36" spans="1:6" ht="202.2" thickBot="1" x14ac:dyDescent="0.35">
      <c r="A36" s="189"/>
      <c r="B36" s="89" t="s">
        <v>341</v>
      </c>
      <c r="C36" s="94" t="s">
        <v>369</v>
      </c>
      <c r="D36" s="94" t="s">
        <v>387</v>
      </c>
      <c r="E36" s="94" t="s">
        <v>391</v>
      </c>
      <c r="F36" s="94"/>
    </row>
    <row r="37" spans="1:6" ht="15" thickBot="1" x14ac:dyDescent="0.35"/>
    <row r="38" spans="1:6" ht="21.6" thickBot="1" x14ac:dyDescent="0.45">
      <c r="A38" s="190" t="s">
        <v>403</v>
      </c>
      <c r="B38" s="191"/>
      <c r="C38" s="110"/>
    </row>
    <row r="39" spans="1:6" ht="72" x14ac:dyDescent="0.3">
      <c r="A39" s="114" t="s">
        <v>35</v>
      </c>
      <c r="B39" s="111" t="s">
        <v>408</v>
      </c>
    </row>
    <row r="40" spans="1:6" ht="72" x14ac:dyDescent="0.3">
      <c r="A40" s="115" t="s">
        <v>404</v>
      </c>
      <c r="B40" s="112" t="s">
        <v>406</v>
      </c>
    </row>
    <row r="41" spans="1:6" ht="72" x14ac:dyDescent="0.3">
      <c r="A41" s="115" t="s">
        <v>37</v>
      </c>
      <c r="B41" s="112" t="s">
        <v>407</v>
      </c>
    </row>
    <row r="42" spans="1:6" ht="72.599999999999994" thickBot="1" x14ac:dyDescent="0.35">
      <c r="A42" s="116" t="s">
        <v>225</v>
      </c>
      <c r="B42" s="113" t="s">
        <v>405</v>
      </c>
    </row>
    <row r="44" spans="1:6" x14ac:dyDescent="0.3">
      <c r="A44" s="117"/>
      <c r="B44" s="118"/>
      <c r="D44" s="65"/>
      <c r="E44" s="65"/>
    </row>
    <row r="45" spans="1:6" s="65" customFormat="1" x14ac:dyDescent="0.3">
      <c r="A45" s="117"/>
      <c r="B45" s="2"/>
      <c r="C45" s="2"/>
      <c r="D45" s="2"/>
      <c r="E45" s="2"/>
    </row>
    <row r="46" spans="1:6" x14ac:dyDescent="0.3">
      <c r="A46" s="117"/>
      <c r="B46" s="2"/>
    </row>
    <row r="47" spans="1:6" x14ac:dyDescent="0.3">
      <c r="A47" s="117"/>
      <c r="B47" s="2"/>
    </row>
    <row r="48" spans="1:6" x14ac:dyDescent="0.3">
      <c r="A48" s="117"/>
      <c r="B48" s="2"/>
    </row>
    <row r="51" spans="1:2" ht="409.6" x14ac:dyDescent="0.3">
      <c r="A51" s="119" t="s">
        <v>410</v>
      </c>
      <c r="B51" s="2" t="s">
        <v>409</v>
      </c>
    </row>
    <row r="52" spans="1:2" ht="409.6" x14ac:dyDescent="0.3">
      <c r="A52" s="2" t="s">
        <v>411</v>
      </c>
      <c r="B52" s="2" t="s">
        <v>412</v>
      </c>
    </row>
    <row r="53" spans="1:2" ht="409.6" x14ac:dyDescent="0.3">
      <c r="A53" s="2" t="s">
        <v>413</v>
      </c>
      <c r="B53" s="2" t="s">
        <v>414</v>
      </c>
    </row>
    <row r="54" spans="1:2" ht="409.6" x14ac:dyDescent="0.3">
      <c r="A54" s="2" t="s">
        <v>416</v>
      </c>
      <c r="B54" s="2" t="s">
        <v>415</v>
      </c>
    </row>
    <row r="55" spans="1:2" ht="409.6" x14ac:dyDescent="0.3">
      <c r="A55" s="2" t="s">
        <v>418</v>
      </c>
      <c r="B55" s="2" t="s">
        <v>417</v>
      </c>
    </row>
    <row r="56" spans="1:2" ht="409.6" x14ac:dyDescent="0.3">
      <c r="A56" s="2" t="s">
        <v>419</v>
      </c>
      <c r="B56" s="2" t="s">
        <v>420</v>
      </c>
    </row>
    <row r="57" spans="1:2" ht="409.6" x14ac:dyDescent="0.3">
      <c r="B57" s="2" t="s">
        <v>423</v>
      </c>
    </row>
    <row r="58" spans="1:2" ht="409.6" x14ac:dyDescent="0.3">
      <c r="B58" s="2" t="s">
        <v>422</v>
      </c>
    </row>
    <row r="59" spans="1:2" ht="409.6" x14ac:dyDescent="0.3">
      <c r="B59" s="2" t="s">
        <v>421</v>
      </c>
    </row>
    <row r="60" spans="1:2" ht="43.2" x14ac:dyDescent="0.3">
      <c r="A60" s="86" t="s">
        <v>426</v>
      </c>
      <c r="B60" s="86" t="s">
        <v>424</v>
      </c>
    </row>
    <row r="61" spans="1:2" ht="67.5" customHeight="1" x14ac:dyDescent="0.3">
      <c r="A61" s="86" t="s">
        <v>433</v>
      </c>
      <c r="B61" s="86" t="s">
        <v>425</v>
      </c>
    </row>
    <row r="62" spans="1:2" ht="54" customHeight="1" x14ac:dyDescent="0.3">
      <c r="A62" s="86" t="s">
        <v>427</v>
      </c>
      <c r="B62" s="86" t="s">
        <v>428</v>
      </c>
    </row>
    <row r="63" spans="1:2" ht="76.5" customHeight="1" x14ac:dyDescent="0.3">
      <c r="A63" s="86" t="s">
        <v>437</v>
      </c>
      <c r="B63" s="86" t="s">
        <v>434</v>
      </c>
    </row>
    <row r="64" spans="1:2" ht="43.2" x14ac:dyDescent="0.3">
      <c r="A64" s="86" t="s">
        <v>429</v>
      </c>
      <c r="B64" s="86" t="s">
        <v>430</v>
      </c>
    </row>
    <row r="65" spans="1:2" ht="57.6" x14ac:dyDescent="0.3">
      <c r="A65" s="86" t="s">
        <v>438</v>
      </c>
      <c r="B65" s="86" t="s">
        <v>435</v>
      </c>
    </row>
    <row r="66" spans="1:2" ht="43.2" x14ac:dyDescent="0.3">
      <c r="A66" s="86" t="s">
        <v>431</v>
      </c>
      <c r="B66" s="86" t="s">
        <v>432</v>
      </c>
    </row>
    <row r="67" spans="1:2" ht="57.6" x14ac:dyDescent="0.3">
      <c r="A67" s="86" t="s">
        <v>439</v>
      </c>
      <c r="B67" s="86" t="s">
        <v>436</v>
      </c>
    </row>
  </sheetData>
  <mergeCells count="11">
    <mergeCell ref="A38:B38"/>
    <mergeCell ref="A21:A24"/>
    <mergeCell ref="A25:A28"/>
    <mergeCell ref="A29:A32"/>
    <mergeCell ref="A33:A36"/>
    <mergeCell ref="A19:C19"/>
    <mergeCell ref="A1:C1"/>
    <mergeCell ref="A2:A5"/>
    <mergeCell ref="A6:A9"/>
    <mergeCell ref="A10:A13"/>
    <mergeCell ref="A14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TestCases</vt:lpstr>
      <vt:lpstr>TestMatrix</vt:lpstr>
      <vt:lpstr>NOT-IN-USE</vt:lpstr>
      <vt:lpstr>DB Tables</vt:lpstr>
      <vt:lpstr>Denver_dev - TC</vt:lpstr>
      <vt:lpstr>Monnet_DB_Queries</vt:lpstr>
      <vt:lpstr>TestCases!_FilterDatabase_0</vt:lpstr>
      <vt:lpstr>TestCases!_FilterDatabase_0_0</vt:lpstr>
      <vt:lpstr>TestCases!_FilterDatabase_0_0_0</vt:lpstr>
      <vt:lpstr>TestCases!_FilterDatabase_0_0_0_0</vt:lpstr>
      <vt:lpstr>TestCases!_FilterDatabase_0_0_0_0_0</vt:lpstr>
      <vt:lpstr>TestCases!_FilterDatabase_0_0_0_0_0_0</vt:lpstr>
      <vt:lpstr>TestCases!_FilterDatabase_0_0_0_0_0_0_0</vt:lpstr>
      <vt:lpstr>TestCases!_FilterDatabase_0_0_0_0_0_0_0_0</vt:lpstr>
      <vt:lpstr>TestCases!_FilterDatabase_0_0_0_0_0_0_0_0_0</vt:lpstr>
      <vt:lpstr>TestCases!_FilterDatabase_0_0_0_0_0_0_0_0_0_0</vt:lpstr>
      <vt:lpstr>TestCases!_FilterDatabase_0_0_0_0_0_0_0_0_0_0_0</vt:lpstr>
      <vt:lpstr>TestCases!_FilterDatabase_0_0_0_0_0_0_0_0_0_0_0_0</vt:lpstr>
      <vt:lpstr>TestCases!_FilterDatabase_0_0_0_0_0_0_0_0_0_0_0_0_0</vt:lpstr>
      <vt:lpstr>TestCases!_FilterDatabase_0_0_0_0_0_0_0_0_0_0_0_0_0_0</vt:lpstr>
      <vt:lpstr>TestCases!_FilterDatabase_0_0_0_0_0_0_0_0_0_0_0_0_0_0_0</vt:lpstr>
      <vt:lpstr>TestCases!a</vt:lpstr>
      <vt:lpstr>TestCases!AQWERTS</vt:lpstr>
      <vt:lpstr>TestCases!AS</vt:lpstr>
      <vt:lpstr>TestCases!ASDFG</vt:lpstr>
      <vt:lpstr>TestCases!ASDFGH</vt:lpstr>
      <vt:lpstr>TestCases!DA</vt:lpstr>
      <vt:lpstr>TestCases!DSAS</vt:lpstr>
      <vt:lpstr>TestCases!FA</vt:lpstr>
      <vt:lpstr>TestCases!q</vt:lpstr>
      <vt:lpstr>TestCases!qw</vt:lpstr>
      <vt:lpstr>TestCases!qwer</vt:lpstr>
      <vt:lpstr>TestCases!qwerty</vt:lpstr>
      <vt:lpstr>TestCases!S</vt:lpstr>
      <vt:lpstr>TestCases!wqe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Lalitha Gade</dc:creator>
  <cp:lastModifiedBy>Vaidehi Ramya D</cp:lastModifiedBy>
  <cp:revision>107</cp:revision>
  <dcterms:created xsi:type="dcterms:W3CDTF">2016-01-20T16:53:53Z</dcterms:created>
  <dcterms:modified xsi:type="dcterms:W3CDTF">2020-05-03T13:30:26Z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