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lad\Desktop\RA_task_ESP_sep\pipesim_model_creation_PTK\PETEX\"/>
    </mc:Choice>
  </mc:AlternateContent>
  <bookViews>
    <workbookView xWindow="0" yWindow="0" windowWidth="18996" windowHeight="9060" activeTab="2"/>
  </bookViews>
  <sheets>
    <sheet name="Лист1" sheetId="1" r:id="rId1"/>
    <sheet name="ESP water" sheetId="2" r:id="rId2"/>
    <sheet name="ESP oi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3" l="1"/>
  <c r="S5" i="3"/>
  <c r="S6" i="3"/>
  <c r="S7" i="3"/>
  <c r="S8" i="3"/>
  <c r="S9" i="3"/>
  <c r="S10" i="3"/>
  <c r="S11" i="3"/>
  <c r="S12" i="3"/>
  <c r="S3" i="3"/>
  <c r="M4" i="3"/>
  <c r="M5" i="3"/>
  <c r="M6" i="3"/>
  <c r="M7" i="3"/>
  <c r="M8" i="3"/>
  <c r="M9" i="3"/>
  <c r="M10" i="3"/>
  <c r="M11" i="3"/>
  <c r="M12" i="3"/>
  <c r="M3" i="3"/>
  <c r="E4" i="3"/>
  <c r="E5" i="3"/>
  <c r="E6" i="3"/>
  <c r="E7" i="3"/>
  <c r="E8" i="3"/>
  <c r="E9" i="3"/>
  <c r="E10" i="3"/>
  <c r="E11" i="3"/>
  <c r="E12" i="3"/>
  <c r="E3" i="3"/>
  <c r="P25" i="2" l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4" i="2"/>
  <c r="P5" i="2"/>
  <c r="P6" i="2"/>
  <c r="P7" i="2"/>
  <c r="P8" i="2"/>
  <c r="P9" i="2"/>
  <c r="P3" i="2"/>
</calcChain>
</file>

<file path=xl/sharedStrings.xml><?xml version="1.0" encoding="utf-8"?>
<sst xmlns="http://schemas.openxmlformats.org/spreadsheetml/2006/main" count="572" uniqueCount="433">
  <si>
    <t>282.0025</t>
  </si>
  <si>
    <t>100.0003</t>
  </si>
  <si>
    <t>1.122164</t>
  </si>
  <si>
    <t>2.604695</t>
  </si>
  <si>
    <t>282.0022</t>
  </si>
  <si>
    <t>2.604692</t>
  </si>
  <si>
    <t>1.122165</t>
  </si>
  <si>
    <t>2.604621</t>
  </si>
  <si>
    <t>277.9233</t>
  </si>
  <si>
    <t>1.122327</t>
  </si>
  <si>
    <t>2.581513</t>
  </si>
  <si>
    <t>277.9222</t>
  </si>
  <si>
    <t>1.122328</t>
  </si>
  <si>
    <t>2.581361</t>
  </si>
  <si>
    <t>256.0217</t>
  </si>
  <si>
    <t>1.123293</t>
  </si>
  <si>
    <t>2.460858</t>
  </si>
  <si>
    <t>230.9912</t>
  </si>
  <si>
    <t>1.124622</t>
  </si>
  <si>
    <t>2.332049</t>
  </si>
  <si>
    <t>205.9953</t>
  </si>
  <si>
    <t>1.126274</t>
  </si>
  <si>
    <t>2.213763</t>
  </si>
  <si>
    <t>181.0424</t>
  </si>
  <si>
    <t>1.128382</t>
  </si>
  <si>
    <t>2.106771</t>
  </si>
  <si>
    <t>156.1442</t>
  </si>
  <si>
    <t>1.131163</t>
  </si>
  <si>
    <t>2.011997</t>
  </si>
  <si>
    <t>131.3183</t>
  </si>
  <si>
    <t>1.134996</t>
  </si>
  <si>
    <t>1.930622</t>
  </si>
  <si>
    <t>106.5938</t>
  </si>
  <si>
    <t>97.26847</t>
  </si>
  <si>
    <t>1.135793</t>
  </si>
  <si>
    <t>1.918257</t>
  </si>
  <si>
    <t>84.2194</t>
  </si>
  <si>
    <t>73.23155</t>
  </si>
  <si>
    <t>1.100577</t>
  </si>
  <si>
    <t>2.483075</t>
  </si>
  <si>
    <t>73.43197</t>
  </si>
  <si>
    <t>62.0841</t>
  </si>
  <si>
    <t>1.08506</t>
  </si>
  <si>
    <t>2.878038</t>
  </si>
  <si>
    <t>57.18672</t>
  </si>
  <si>
    <t>45.93575</t>
  </si>
  <si>
    <t>1.063652</t>
  </si>
  <si>
    <t>3.738287</t>
  </si>
  <si>
    <t>273.8112</t>
  </si>
  <si>
    <t>1.122496</t>
  </si>
  <si>
    <t>2.558317</t>
  </si>
  <si>
    <t>269.6984</t>
  </si>
  <si>
    <t>1.122671</t>
  </si>
  <si>
    <t>2.535364</t>
  </si>
  <si>
    <t>265.5888</t>
  </si>
  <si>
    <t>1.122851</t>
  </si>
  <si>
    <t>2.512679</t>
  </si>
  <si>
    <t>261.4774</t>
  </si>
  <si>
    <t>1.123037</t>
  </si>
  <si>
    <t>2.490239</t>
  </si>
  <si>
    <t>257.3692</t>
  </si>
  <si>
    <t>1.123229</t>
  </si>
  <si>
    <t>2.468072</t>
  </si>
  <si>
    <t>253.2594</t>
  </si>
  <si>
    <t>1.123427</t>
  </si>
  <si>
    <t>2.446156</t>
  </si>
  <si>
    <t>249.1528</t>
  </si>
  <si>
    <t>1.123631</t>
  </si>
  <si>
    <t>2.424519</t>
  </si>
  <si>
    <t>245.047</t>
  </si>
  <si>
    <t>1.123842</t>
  </si>
  <si>
    <t>2.403151</t>
  </si>
  <si>
    <t>240.9395</t>
  </si>
  <si>
    <t>1.124061</t>
  </si>
  <si>
    <t>2.382043</t>
  </si>
  <si>
    <t>236.8355</t>
  </si>
  <si>
    <t>1.124287</t>
  </si>
  <si>
    <t>2.361223</t>
  </si>
  <si>
    <t>232.7298</t>
  </si>
  <si>
    <t>1.124521</t>
  </si>
  <si>
    <t>2.340669</t>
  </si>
  <si>
    <t>228.6275</t>
  </si>
  <si>
    <t>1.124763</t>
  </si>
  <si>
    <t>2.32041</t>
  </si>
  <si>
    <t>224.5237</t>
  </si>
  <si>
    <t>1.125014</t>
  </si>
  <si>
    <t>2.300422</t>
  </si>
  <si>
    <t>220.4233</t>
  </si>
  <si>
    <t>1.125275</t>
  </si>
  <si>
    <t>2.280735</t>
  </si>
  <si>
    <t>216.324</t>
  </si>
  <si>
    <t>1.125545</t>
  </si>
  <si>
    <t>2.26134</t>
  </si>
  <si>
    <t>212.2232</t>
  </si>
  <si>
    <t>1.125826</t>
  </si>
  <si>
    <t>2.242227</t>
  </si>
  <si>
    <t>208.126</t>
  </si>
  <si>
    <t>1.126118</t>
  </si>
  <si>
    <t>2.223424</t>
  </si>
  <si>
    <t>204.0274</t>
  </si>
  <si>
    <t>1.126422</t>
  </si>
  <si>
    <t>2.204911</t>
  </si>
  <si>
    <t>199.9325</t>
  </si>
  <si>
    <t>1.126738</t>
  </si>
  <si>
    <t>2.186715</t>
  </si>
  <si>
    <t>195.8388</t>
  </si>
  <si>
    <t>1.127067</t>
  </si>
  <si>
    <t>2.168828</t>
  </si>
  <si>
    <t>191.7439</t>
  </si>
  <si>
    <t>1.127411</t>
  </si>
  <si>
    <t>2.151243</t>
  </si>
  <si>
    <t>187.6528</t>
  </si>
  <si>
    <t>1.127769</t>
  </si>
  <si>
    <t>2.133986</t>
  </si>
  <si>
    <t>183.5605</t>
  </si>
  <si>
    <t>1.128143</t>
  </si>
  <si>
    <t>2.11704</t>
  </si>
  <si>
    <t>179.4722</t>
  </si>
  <si>
    <t>1.128535</t>
  </si>
  <si>
    <t>2.10043</t>
  </si>
  <si>
    <t>175.3828</t>
  </si>
  <si>
    <t>1.128944</t>
  </si>
  <si>
    <t>2.084139</t>
  </si>
  <si>
    <t>171.2975</t>
  </si>
  <si>
    <t>1.129374</t>
  </si>
  <si>
    <t>2.068193</t>
  </si>
  <si>
    <t>167.2138</t>
  </si>
  <si>
    <t>1.129824</t>
  </si>
  <si>
    <t>2.052586</t>
  </si>
  <si>
    <t>163.1293</t>
  </si>
  <si>
    <t>1.130296</t>
  </si>
  <si>
    <t>2.037314</t>
  </si>
  <si>
    <t>159.0491</t>
  </si>
  <si>
    <t>1.130793</t>
  </si>
  <si>
    <t>2.022402</t>
  </si>
  <si>
    <t>154.9682</t>
  </si>
  <si>
    <t>1.131317</t>
  </si>
  <si>
    <t>2.007836</t>
  </si>
  <si>
    <t>150.8918</t>
  </si>
  <si>
    <t>1.131868</t>
  </si>
  <si>
    <t>1.99364</t>
  </si>
  <si>
    <t>146.8174</t>
  </si>
  <si>
    <t>1.13245</t>
  </si>
  <si>
    <t>1.979812</t>
  </si>
  <si>
    <t>142.7427</t>
  </si>
  <si>
    <t>1.133065</t>
  </si>
  <si>
    <t>1.966349</t>
  </si>
  <si>
    <t>138.6728</t>
  </si>
  <si>
    <t>1.133716</t>
  </si>
  <si>
    <t>1.953275</t>
  </si>
  <si>
    <t>134.6029</t>
  </si>
  <si>
    <t>1.134407</t>
  </si>
  <si>
    <t>1.940582</t>
  </si>
  <si>
    <t>130.5379</t>
  </si>
  <si>
    <t>1.135141</t>
  </si>
  <si>
    <t>1.928293</t>
  </si>
  <si>
    <t>126.4732</t>
  </si>
  <si>
    <t>1.135922</t>
  </si>
  <si>
    <t>1.916401</t>
  </si>
  <si>
    <t>122.4138</t>
  </si>
  <si>
    <t>1.136755</t>
  </si>
  <si>
    <t>1.904929</t>
  </si>
  <si>
    <t>118.3575</t>
  </si>
  <si>
    <t>1.137644</t>
  </si>
  <si>
    <t>1.893879</t>
  </si>
  <si>
    <t>114.302</t>
  </si>
  <si>
    <t>1.138598</t>
  </si>
  <si>
    <t>1.883255</t>
  </si>
  <si>
    <t>110.2525</t>
  </si>
  <si>
    <t>1.13962</t>
  </si>
  <si>
    <t>1.87308</t>
  </si>
  <si>
    <t>106.2233</t>
  </si>
  <si>
    <t>96.86122</t>
  </si>
  <si>
    <t>1.135178</t>
  </si>
  <si>
    <t>1.925639</t>
  </si>
  <si>
    <t>102.272</t>
  </si>
  <si>
    <t>92.53717</t>
  </si>
  <si>
    <t>1.128686</t>
  </si>
  <si>
    <t>2.007782</t>
  </si>
  <si>
    <t>98.43114</t>
  </si>
  <si>
    <t>88.36635</t>
  </si>
  <si>
    <t>1.122489</t>
  </si>
  <si>
    <t>2.094123</t>
  </si>
  <si>
    <t>94.72128</t>
  </si>
  <si>
    <t>84.36944</t>
  </si>
  <si>
    <t>1.116613</t>
  </si>
  <si>
    <t>2.1843</t>
  </si>
  <si>
    <t>91.11863</t>
  </si>
  <si>
    <t>80.51858</t>
  </si>
  <si>
    <t>1.111011</t>
  </si>
  <si>
    <t>2.278997</t>
  </si>
  <si>
    <t>87.62171</t>
  </si>
  <si>
    <t>76.81043</t>
  </si>
  <si>
    <t>1.105674</t>
  </si>
  <si>
    <t>2.378418</t>
  </si>
  <si>
    <t>84.23495</t>
  </si>
  <si>
    <t>73.24784</t>
  </si>
  <si>
    <t>1.1006</t>
  </si>
  <si>
    <t>2.482577</t>
  </si>
  <si>
    <t>80.95395</t>
  </si>
  <si>
    <t>69.82437</t>
  </si>
  <si>
    <t>1.095775</t>
  </si>
  <si>
    <t>2.591732</t>
  </si>
  <si>
    <t>77.78207</t>
  </si>
  <si>
    <t>66.54164</t>
  </si>
  <si>
    <t>1.091197</t>
  </si>
  <si>
    <t>2.705875</t>
  </si>
  <si>
    <t>74.71625</t>
  </si>
  <si>
    <t>63.39462</t>
  </si>
  <si>
    <t>1.086855</t>
  </si>
  <si>
    <t>2.825188</t>
  </si>
  <si>
    <t>71.75338</t>
  </si>
  <si>
    <t>60.37829</t>
  </si>
  <si>
    <t>1.082737</t>
  </si>
  <si>
    <t>2.949861</t>
  </si>
  <si>
    <t>68.89541</t>
  </si>
  <si>
    <t>57.49282</t>
  </si>
  <si>
    <t>1.078838</t>
  </si>
  <si>
    <t>3.079846</t>
  </si>
  <si>
    <t>66.13697</t>
  </si>
  <si>
    <t>54.73096</t>
  </si>
  <si>
    <t>1.075146</t>
  </si>
  <si>
    <t>3.215397</t>
  </si>
  <si>
    <t>63.47927</t>
  </si>
  <si>
    <t>52.0922</t>
  </si>
  <si>
    <t>1.071654</t>
  </si>
  <si>
    <t>3.356435</t>
  </si>
  <si>
    <t>60.91677</t>
  </si>
  <si>
    <t>49.56929</t>
  </si>
  <si>
    <t>1.06835</t>
  </si>
  <si>
    <t>3.503212</t>
  </si>
  <si>
    <t>58.45014</t>
  </si>
  <si>
    <t>47.1612</t>
  </si>
  <si>
    <t>1.065229</t>
  </si>
  <si>
    <t>3.655615</t>
  </si>
  <si>
    <t>56.07519</t>
  </si>
  <si>
    <t>44.86219</t>
  </si>
  <si>
    <t>1.062279</t>
  </si>
  <si>
    <t>3.813789</t>
  </si>
  <si>
    <t>53.7879</t>
  </si>
  <si>
    <t>42.66681</t>
  </si>
  <si>
    <t>1.05949</t>
  </si>
  <si>
    <t>3.977881</t>
  </si>
  <si>
    <t>51.58832</t>
  </si>
  <si>
    <t>40.57356</t>
  </si>
  <si>
    <t>1.056858</t>
  </si>
  <si>
    <t>4.147727</t>
  </si>
  <si>
    <t>49.47099</t>
  </si>
  <si>
    <t>38.57578</t>
  </si>
  <si>
    <t>1.05437</t>
  </si>
  <si>
    <t>4.323552</t>
  </si>
  <si>
    <t>47.43572</t>
  </si>
  <si>
    <t>36.67185</t>
  </si>
  <si>
    <t>1.052022</t>
  </si>
  <si>
    <t>4.505152</t>
  </si>
  <si>
    <t>45.47723</t>
  </si>
  <si>
    <t>34.85547</t>
  </si>
  <si>
    <t>1.049804</t>
  </si>
  <si>
    <t>4.692742</t>
  </si>
  <si>
    <t>43.59514</t>
  </si>
  <si>
    <t>33.12497</t>
  </si>
  <si>
    <t>1.047711</t>
  </si>
  <si>
    <t>4.886073</t>
  </si>
  <si>
    <t>41.78549</t>
  </si>
  <si>
    <t>31.47545</t>
  </si>
  <si>
    <t>1.045734</t>
  </si>
  <si>
    <t>5.085224</t>
  </si>
  <si>
    <t>40.04454</t>
  </si>
  <si>
    <t>29.9023</t>
  </si>
  <si>
    <t>1.043866</t>
  </si>
  <si>
    <t>5.29027</t>
  </si>
  <si>
    <t>38.3672</t>
  </si>
  <si>
    <t>28.39986</t>
  </si>
  <si>
    <t>1.042099</t>
  </si>
  <si>
    <t>5.501485</t>
  </si>
  <si>
    <t>36.71382</t>
  </si>
  <si>
    <t>26.93207</t>
  </si>
  <si>
    <t>1.040388</t>
  </si>
  <si>
    <t>5.72403</t>
  </si>
  <si>
    <t>35.0789</t>
  </si>
  <si>
    <t>25.49392</t>
  </si>
  <si>
    <t>1.038726</t>
  </si>
  <si>
    <t>5.959421</t>
  </si>
  <si>
    <t>33.46144</t>
  </si>
  <si>
    <t>24.08457</t>
  </si>
  <si>
    <t>1.037114</t>
  </si>
  <si>
    <t>6.208715</t>
  </si>
  <si>
    <t>31.8605</t>
  </si>
  <si>
    <t>22.70329</t>
  </si>
  <si>
    <t>1.035548</t>
  </si>
  <si>
    <t>6.473065</t>
  </si>
  <si>
    <t>30.27813</t>
  </si>
  <si>
    <t>21.35193</t>
  </si>
  <si>
    <t>1.034031</t>
  </si>
  <si>
    <t>6.753202</t>
  </si>
  <si>
    <t>28.71256</t>
  </si>
  <si>
    <t>20.02908</t>
  </si>
  <si>
    <t>1.032561</t>
  </si>
  <si>
    <t>7.050582</t>
  </si>
  <si>
    <t>27.16591</t>
  </si>
  <si>
    <t>18.73665</t>
  </si>
  <si>
    <t>1.031138</t>
  </si>
  <si>
    <t>7.366016</t>
  </si>
  <si>
    <t>25.63722</t>
  </si>
  <si>
    <t>17.47394</t>
  </si>
  <si>
    <t>1.029762</t>
  </si>
  <si>
    <t>7.70097</t>
  </si>
  <si>
    <t>24.1297</t>
  </si>
  <si>
    <t>16.24373</t>
  </si>
  <si>
    <t>1.028435</t>
  </si>
  <si>
    <t>8.056026</t>
  </si>
  <si>
    <t>22.64276</t>
  </si>
  <si>
    <t>15.04563</t>
  </si>
  <si>
    <t>1.027155</t>
  </si>
  <si>
    <t>8.432612</t>
  </si>
  <si>
    <t>21.17592</t>
  </si>
  <si>
    <t>13.87942</t>
  </si>
  <si>
    <t>1.025923</t>
  </si>
  <si>
    <t>8.832208</t>
  </si>
  <si>
    <t>19.73151</t>
  </si>
  <si>
    <t>1.024738</t>
  </si>
  <si>
    <t>9.255526</t>
  </si>
  <si>
    <t>18.30842</t>
  </si>
  <si>
    <t>11.64798</t>
  </si>
  <si>
    <t>1.0236</t>
  </si>
  <si>
    <t>9.704207</t>
  </si>
  <si>
    <t>16.90919</t>
  </si>
  <si>
    <t>10.58421</t>
  </si>
  <si>
    <t>1.022511</t>
  </si>
  <si>
    <t>10.1787</t>
  </si>
  <si>
    <t>15.53348</t>
  </si>
  <si>
    <t>9.555757</t>
  </si>
  <si>
    <t>1.021468</t>
  </si>
  <si>
    <t>10.68022</t>
  </si>
  <si>
    <t>14.18295</t>
  </si>
  <si>
    <t>8.564115</t>
  </si>
  <si>
    <t>1.020473</t>
  </si>
  <si>
    <t>11.20908</t>
  </si>
  <si>
    <t>12.85887</t>
  </si>
  <si>
    <t>7.610495</t>
  </si>
  <si>
    <t>1.019527</t>
  </si>
  <si>
    <t>11.76538</t>
  </si>
  <si>
    <t>10.29702</t>
  </si>
  <si>
    <t>5.823576</t>
  </si>
  <si>
    <t>1.01778</t>
  </si>
  <si>
    <t>12.95739</t>
  </si>
  <si>
    <t>9.063604</t>
  </si>
  <si>
    <t>4.994019</t>
  </si>
  <si>
    <t>1.016982</t>
  </si>
  <si>
    <t>13.58942</t>
  </si>
  <si>
    <t>7.865138</t>
  </si>
  <si>
    <t>4.209836</t>
  </si>
  <si>
    <t>1.016235</t>
  </si>
  <si>
    <t>14.24116</t>
  </si>
  <si>
    <t>12.00</t>
  </si>
  <si>
    <t>131.725</t>
  </si>
  <si>
    <t>0.6</t>
  </si>
  <si>
    <t>T = 30</t>
  </si>
  <si>
    <t>T = 80</t>
  </si>
  <si>
    <t>1.174003</t>
  </si>
  <si>
    <t>0.7824466</t>
  </si>
  <si>
    <t>242.817</t>
  </si>
  <si>
    <t>1.177644</t>
  </si>
  <si>
    <t>0.7240871</t>
  </si>
  <si>
    <t>180.3995</t>
  </si>
  <si>
    <t>1.186763</t>
  </si>
  <si>
    <t>0.6458846</t>
  </si>
  <si>
    <t>131.7225</t>
  </si>
  <si>
    <t>119.015</t>
  </si>
  <si>
    <t>88.50332</t>
  </si>
  <si>
    <t>1.181828</t>
  </si>
  <si>
    <t>0.6465734</t>
  </si>
  <si>
    <t>71.5997</t>
  </si>
  <si>
    <t>47.98135</t>
  </si>
  <si>
    <t>1.12143</t>
  </si>
  <si>
    <t>0.9257661</t>
  </si>
  <si>
    <t>52.81387</t>
  </si>
  <si>
    <t>33.25383</t>
  </si>
  <si>
    <t>1.101139</t>
  </si>
  <si>
    <t>1.12637</t>
  </si>
  <si>
    <t>51.02254</t>
  </si>
  <si>
    <t>31.8997</t>
  </si>
  <si>
    <t>1.099326</t>
  </si>
  <si>
    <t>1.150361</t>
  </si>
  <si>
    <t xml:space="preserve">ESP </t>
  </si>
  <si>
    <t>63.32919</t>
  </si>
  <si>
    <t>0.974091</t>
  </si>
  <si>
    <t>19.40396</t>
  </si>
  <si>
    <t>63.51823</t>
  </si>
  <si>
    <t>1.038418</t>
  </si>
  <si>
    <t>38.89191</t>
  </si>
  <si>
    <t>1.102744</t>
  </si>
  <si>
    <t>58.29587</t>
  </si>
  <si>
    <t>63.23466</t>
  </si>
  <si>
    <t>1.157882</t>
  </si>
  <si>
    <t>77.78382</t>
  </si>
  <si>
    <t>62.38397</t>
  </si>
  <si>
    <t>1.222208</t>
  </si>
  <si>
    <t>97.18778</t>
  </si>
  <si>
    <t>60.77711</t>
  </si>
  <si>
    <t>1.286535</t>
  </si>
  <si>
    <t>116.6757</t>
  </si>
  <si>
    <t>55.95653</t>
  </si>
  <si>
    <t>1.350862</t>
  </si>
  <si>
    <t>121.5477</t>
  </si>
  <si>
    <t>54.34967</t>
  </si>
  <si>
    <t>1.360052</t>
  </si>
  <si>
    <t>136.0797</t>
  </si>
  <si>
    <t>48.39484</t>
  </si>
  <si>
    <t>1.415189</t>
  </si>
  <si>
    <t>155.5676</t>
  </si>
  <si>
    <t>38.75368</t>
  </si>
  <si>
    <t>1.479516</t>
  </si>
  <si>
    <t>174.9716</t>
  </si>
  <si>
    <t>28.26183</t>
  </si>
  <si>
    <t>1.553032</t>
  </si>
  <si>
    <t>194.4596</t>
  </si>
  <si>
    <t>17.95902</t>
  </si>
  <si>
    <t>1.585195</t>
  </si>
  <si>
    <t>213.8635</t>
  </si>
  <si>
    <t>6.900046</t>
  </si>
  <si>
    <t>1.55487</t>
  </si>
  <si>
    <t>223.6075</t>
  </si>
  <si>
    <t>1.489624</t>
  </si>
  <si>
    <t>25.4999</t>
  </si>
  <si>
    <t>0.19078</t>
  </si>
  <si>
    <t>2.54e-5</t>
  </si>
  <si>
    <t xml:space="preserve">Liq Rate </t>
  </si>
  <si>
    <t>Pres, bara</t>
  </si>
  <si>
    <t>Pressure, atma</t>
  </si>
  <si>
    <t>почему то плотность Ж другая</t>
  </si>
  <si>
    <t>gor 250</t>
  </si>
  <si>
    <t>gor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</si>
</sst>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16" fontId="0" fillId="0" borderId="0" xfId="0" applyNumberFormat="1"/>
    <xf numFmtId="0" fontId="0" fillId="0" borderId="0" xfId="0" applyNumberFormat="1"/>
    <xf numFmtId="0" fontId="0" fillId="2" borderId="0" xfId="0" applyFill="1" applyAlignment="1">
      <alignment vertical="center" wrapText="1"/>
    </xf>
    <xf numFmtId="0" fontId="0" fillId="2" borderId="0" xfId="0" applyFill="1"/>
    <xf numFmtId="16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4"/>
  <sheetViews>
    <sheetView zoomScaleNormal="100" workbookViewId="0">
      <selection activeCell="K22" sqref="K22"/>
    </sheetView>
  </sheetViews>
  <sheetFormatPr defaultRowHeight="14.4" x14ac:dyDescent="0.3"/>
  <sheetData>
    <row r="1" spans="1:35" ht="28.8" x14ac:dyDescent="0.3">
      <c r="A1" t="s">
        <v>0</v>
      </c>
      <c r="B1" t="s">
        <v>1</v>
      </c>
      <c r="C1" t="s">
        <v>2</v>
      </c>
      <c r="D1" t="s">
        <v>3</v>
      </c>
      <c r="F1" t="s">
        <v>357</v>
      </c>
      <c r="G1" s="2" t="s">
        <v>0</v>
      </c>
      <c r="H1" s="2" t="s">
        <v>1</v>
      </c>
      <c r="I1" s="2" t="s">
        <v>2</v>
      </c>
      <c r="J1" s="2" t="s">
        <v>3</v>
      </c>
      <c r="K1" s="1">
        <v>831.81060000000002</v>
      </c>
      <c r="M1" s="1">
        <v>282.0025</v>
      </c>
      <c r="N1" s="1">
        <v>1.1221639999999999</v>
      </c>
      <c r="Q1" s="1" t="s">
        <v>0</v>
      </c>
      <c r="R1" s="1" t="s">
        <v>1</v>
      </c>
      <c r="S1" s="1" t="s">
        <v>2</v>
      </c>
      <c r="T1" s="1" t="s">
        <v>3</v>
      </c>
      <c r="V1" s="1" t="s">
        <v>358</v>
      </c>
      <c r="W1" s="1">
        <v>282.0025</v>
      </c>
      <c r="X1" s="1">
        <v>795.08180000000004</v>
      </c>
      <c r="Y1" s="1"/>
      <c r="Z1" s="1">
        <v>282.0025</v>
      </c>
      <c r="AA1" s="1">
        <v>100.0003</v>
      </c>
      <c r="AB1" s="1">
        <v>1.1740029999999999</v>
      </c>
      <c r="AC1" s="1">
        <v>0.78244659999999999</v>
      </c>
      <c r="AF1" s="1" t="s">
        <v>0</v>
      </c>
      <c r="AG1" s="1" t="s">
        <v>1</v>
      </c>
      <c r="AH1" s="1" t="s">
        <v>359</v>
      </c>
      <c r="AI1" s="1" t="s">
        <v>360</v>
      </c>
    </row>
    <row r="2" spans="1:35" ht="28.8" x14ac:dyDescent="0.3">
      <c r="A2" t="s">
        <v>4</v>
      </c>
      <c r="B2" t="s">
        <v>1</v>
      </c>
      <c r="C2" t="s">
        <v>2</v>
      </c>
      <c r="D2" t="s">
        <v>5</v>
      </c>
      <c r="G2" s="2" t="s">
        <v>4</v>
      </c>
      <c r="H2" s="2" t="s">
        <v>1</v>
      </c>
      <c r="I2" s="2" t="s">
        <v>2</v>
      </c>
      <c r="J2" s="2" t="s">
        <v>5</v>
      </c>
      <c r="K2" s="1">
        <v>831.81060000000002</v>
      </c>
      <c r="M2" s="1">
        <v>282.00220000000002</v>
      </c>
      <c r="N2" s="1">
        <v>1.1221639999999999</v>
      </c>
      <c r="Q2" s="1" t="s">
        <v>54</v>
      </c>
      <c r="R2" s="1" t="s">
        <v>1</v>
      </c>
      <c r="S2" s="1" t="s">
        <v>55</v>
      </c>
      <c r="T2" s="1" t="s">
        <v>56</v>
      </c>
      <c r="W2" s="1">
        <v>282.00220000000002</v>
      </c>
      <c r="X2" s="1">
        <v>795.08180000000004</v>
      </c>
      <c r="Y2" s="1"/>
      <c r="Z2" s="1">
        <v>282.00220000000002</v>
      </c>
      <c r="AA2" s="1">
        <v>100.0003</v>
      </c>
      <c r="AB2" s="1">
        <v>1.1740029999999999</v>
      </c>
      <c r="AC2" s="1">
        <v>0.78244599999999997</v>
      </c>
      <c r="AF2" s="1" t="s">
        <v>361</v>
      </c>
      <c r="AG2" s="1" t="s">
        <v>1</v>
      </c>
      <c r="AH2" s="1" t="s">
        <v>362</v>
      </c>
      <c r="AI2" s="1" t="s">
        <v>363</v>
      </c>
    </row>
    <row r="3" spans="1:35" ht="28.8" x14ac:dyDescent="0.3">
      <c r="A3" t="s">
        <v>4</v>
      </c>
      <c r="B3" t="s">
        <v>1</v>
      </c>
      <c r="C3" t="s">
        <v>6</v>
      </c>
      <c r="D3" t="s">
        <v>7</v>
      </c>
      <c r="G3" s="2" t="s">
        <v>4</v>
      </c>
      <c r="H3" s="2" t="s">
        <v>1</v>
      </c>
      <c r="I3" s="2" t="s">
        <v>6</v>
      </c>
      <c r="J3" s="2" t="s">
        <v>7</v>
      </c>
      <c r="K3" s="1">
        <v>831.81029999999998</v>
      </c>
      <c r="M3" s="1">
        <v>282.00220000000002</v>
      </c>
      <c r="N3" s="1">
        <v>1.1221650000000001</v>
      </c>
      <c r="Q3" s="1" t="s">
        <v>108</v>
      </c>
      <c r="R3" s="1" t="s">
        <v>1</v>
      </c>
      <c r="S3" s="1" t="s">
        <v>109</v>
      </c>
      <c r="T3" s="1" t="s">
        <v>110</v>
      </c>
      <c r="W3" s="1">
        <v>282.00220000000002</v>
      </c>
      <c r="X3" s="1">
        <v>795.08109999999999</v>
      </c>
      <c r="Y3" s="1"/>
      <c r="Z3" s="1">
        <v>282.00220000000002</v>
      </c>
      <c r="AA3" s="1">
        <v>100.0003</v>
      </c>
      <c r="AB3" s="1">
        <v>1.174004</v>
      </c>
      <c r="AC3" s="1">
        <v>0.7824274</v>
      </c>
      <c r="AF3" s="1" t="s">
        <v>364</v>
      </c>
      <c r="AG3" s="1" t="s">
        <v>1</v>
      </c>
      <c r="AH3" s="1" t="s">
        <v>365</v>
      </c>
      <c r="AI3" s="1" t="s">
        <v>366</v>
      </c>
    </row>
    <row r="4" spans="1:35" x14ac:dyDescent="0.3">
      <c r="A4" t="s">
        <v>8</v>
      </c>
      <c r="B4" t="s">
        <v>1</v>
      </c>
      <c r="C4" t="s">
        <v>9</v>
      </c>
      <c r="D4" t="s">
        <v>10</v>
      </c>
      <c r="G4" s="2" t="s">
        <v>8</v>
      </c>
      <c r="H4" s="2" t="s">
        <v>1</v>
      </c>
      <c r="I4" s="2" t="s">
        <v>9</v>
      </c>
      <c r="J4" s="2" t="s">
        <v>10</v>
      </c>
      <c r="K4" s="1">
        <v>831.69</v>
      </c>
      <c r="M4" s="1">
        <v>277.92329999999998</v>
      </c>
      <c r="N4" s="1">
        <v>1.1223270000000001</v>
      </c>
      <c r="Q4" s="1" t="s">
        <v>129</v>
      </c>
      <c r="R4" s="1" t="s">
        <v>1</v>
      </c>
      <c r="S4" s="1" t="s">
        <v>130</v>
      </c>
      <c r="T4" s="1" t="s">
        <v>131</v>
      </c>
      <c r="W4" s="1">
        <v>278.10390000000001</v>
      </c>
      <c r="X4" s="1">
        <v>794.86850000000004</v>
      </c>
      <c r="Y4" s="1"/>
      <c r="Z4" s="1">
        <v>278.10390000000001</v>
      </c>
      <c r="AA4" s="1">
        <v>100.0003</v>
      </c>
      <c r="AB4" s="1">
        <v>1.174318</v>
      </c>
      <c r="AC4" s="1">
        <v>0.77636879999999997</v>
      </c>
      <c r="AF4" s="5" t="s">
        <v>367</v>
      </c>
      <c r="AG4" s="6">
        <v>100</v>
      </c>
      <c r="AH4" s="7">
        <v>45323</v>
      </c>
      <c r="AI4" s="6" t="s">
        <v>356</v>
      </c>
    </row>
    <row r="5" spans="1:35" ht="28.8" x14ac:dyDescent="0.3">
      <c r="A5" t="s">
        <v>11</v>
      </c>
      <c r="B5" t="s">
        <v>1</v>
      </c>
      <c r="C5" t="s">
        <v>12</v>
      </c>
      <c r="D5" t="s">
        <v>13</v>
      </c>
      <c r="G5" s="2" t="s">
        <v>11</v>
      </c>
      <c r="H5" s="2" t="s">
        <v>1</v>
      </c>
      <c r="I5" s="2" t="s">
        <v>12</v>
      </c>
      <c r="J5" s="2" t="s">
        <v>13</v>
      </c>
      <c r="K5" s="1">
        <v>831.68920000000003</v>
      </c>
      <c r="M5" s="1">
        <v>277.92219999999998</v>
      </c>
      <c r="N5" s="1">
        <v>1.122328</v>
      </c>
      <c r="Q5" t="s">
        <v>29</v>
      </c>
      <c r="R5" t="s">
        <v>1</v>
      </c>
      <c r="S5" t="s">
        <v>30</v>
      </c>
      <c r="T5" t="s">
        <v>31</v>
      </c>
      <c r="W5" s="1">
        <v>278.1028</v>
      </c>
      <c r="X5" s="1">
        <v>794.86710000000005</v>
      </c>
      <c r="Y5" s="1"/>
      <c r="Z5" s="1">
        <v>278.1028</v>
      </c>
      <c r="AA5" s="1">
        <v>100.0003</v>
      </c>
      <c r="AB5" s="1">
        <v>1.17432</v>
      </c>
      <c r="AC5" s="1">
        <v>0.77632950000000001</v>
      </c>
      <c r="AF5" s="1" t="s">
        <v>368</v>
      </c>
      <c r="AG5" s="1" t="s">
        <v>369</v>
      </c>
      <c r="AH5" s="1" t="s">
        <v>370</v>
      </c>
      <c r="AI5" s="1" t="s">
        <v>371</v>
      </c>
    </row>
    <row r="6" spans="1:35" ht="28.8" x14ac:dyDescent="0.3">
      <c r="A6" t="s">
        <v>14</v>
      </c>
      <c r="B6" t="s">
        <v>1</v>
      </c>
      <c r="C6" t="s">
        <v>15</v>
      </c>
      <c r="D6" t="s">
        <v>16</v>
      </c>
      <c r="G6" s="2" t="s">
        <v>48</v>
      </c>
      <c r="H6" s="2" t="s">
        <v>1</v>
      </c>
      <c r="I6" s="2" t="s">
        <v>49</v>
      </c>
      <c r="J6" s="2" t="s">
        <v>50</v>
      </c>
      <c r="K6" s="1">
        <v>831.56439999999998</v>
      </c>
      <c r="M6" s="1">
        <v>273.81119999999999</v>
      </c>
      <c r="N6" s="1">
        <v>1.1224959999999999</v>
      </c>
      <c r="Q6" s="1" t="s">
        <v>159</v>
      </c>
      <c r="R6" s="1" t="s">
        <v>1</v>
      </c>
      <c r="S6" s="1" t="s">
        <v>160</v>
      </c>
      <c r="T6" s="1" t="s">
        <v>161</v>
      </c>
      <c r="W6" s="1">
        <v>274.17840000000001</v>
      </c>
      <c r="X6" s="1">
        <v>794.64700000000005</v>
      </c>
      <c r="Y6" s="1"/>
      <c r="Z6" s="1">
        <v>274.17840000000001</v>
      </c>
      <c r="AA6" s="1">
        <v>100.0003</v>
      </c>
      <c r="AB6" s="1">
        <v>1.1746449999999999</v>
      </c>
      <c r="AC6" s="1">
        <v>0.77029250000000005</v>
      </c>
      <c r="AF6" s="1" t="s">
        <v>372</v>
      </c>
      <c r="AG6" s="1" t="s">
        <v>373</v>
      </c>
      <c r="AH6" s="1" t="s">
        <v>374</v>
      </c>
      <c r="AI6" s="1" t="s">
        <v>375</v>
      </c>
    </row>
    <row r="7" spans="1:35" x14ac:dyDescent="0.3">
      <c r="A7" t="s">
        <v>17</v>
      </c>
      <c r="B7" t="s">
        <v>1</v>
      </c>
      <c r="C7" t="s">
        <v>18</v>
      </c>
      <c r="D7" t="s">
        <v>19</v>
      </c>
      <c r="G7" s="2" t="s">
        <v>51</v>
      </c>
      <c r="H7" s="2" t="s">
        <v>1</v>
      </c>
      <c r="I7" s="2" t="s">
        <v>52</v>
      </c>
      <c r="J7" s="2" t="s">
        <v>53</v>
      </c>
      <c r="K7" s="1">
        <v>831.43499999999995</v>
      </c>
      <c r="M7" s="1">
        <v>269.69839999999999</v>
      </c>
      <c r="N7" s="1">
        <v>1.122671</v>
      </c>
      <c r="Q7" s="1" t="s">
        <v>162</v>
      </c>
      <c r="R7" s="1" t="s">
        <v>1</v>
      </c>
      <c r="S7" s="1" t="s">
        <v>163</v>
      </c>
      <c r="T7" s="1" t="s">
        <v>164</v>
      </c>
      <c r="W7" s="1">
        <v>270.2527</v>
      </c>
      <c r="X7" s="1">
        <v>794.41909999999996</v>
      </c>
      <c r="Y7" s="1"/>
      <c r="Z7" s="1">
        <v>270.2527</v>
      </c>
      <c r="AA7" s="1">
        <v>100.0003</v>
      </c>
      <c r="AB7" s="1">
        <v>1.174982</v>
      </c>
      <c r="AC7" s="1">
        <v>0.76427920000000005</v>
      </c>
      <c r="AF7" s="1" t="s">
        <v>376</v>
      </c>
      <c r="AG7" s="1" t="s">
        <v>377</v>
      </c>
      <c r="AH7" s="1" t="s">
        <v>378</v>
      </c>
      <c r="AI7" s="1" t="s">
        <v>379</v>
      </c>
    </row>
    <row r="8" spans="1:35" x14ac:dyDescent="0.3">
      <c r="A8" t="s">
        <v>20</v>
      </c>
      <c r="B8" t="s">
        <v>1</v>
      </c>
      <c r="C8" t="s">
        <v>21</v>
      </c>
      <c r="D8" t="s">
        <v>22</v>
      </c>
      <c r="G8" s="2" t="s">
        <v>54</v>
      </c>
      <c r="H8" s="2" t="s">
        <v>1</v>
      </c>
      <c r="I8" s="2" t="s">
        <v>55</v>
      </c>
      <c r="J8" s="2" t="s">
        <v>56</v>
      </c>
      <c r="K8" s="1">
        <v>831.30169999999998</v>
      </c>
      <c r="M8" s="1">
        <v>265.58879999999999</v>
      </c>
      <c r="N8" s="1">
        <v>1.122851</v>
      </c>
      <c r="Q8" s="1" t="s">
        <v>168</v>
      </c>
      <c r="R8" s="1" t="s">
        <v>1</v>
      </c>
      <c r="S8" s="1" t="s">
        <v>169</v>
      </c>
      <c r="T8" s="1" t="s">
        <v>170</v>
      </c>
      <c r="W8" s="1">
        <v>266.3306</v>
      </c>
      <c r="X8" s="1">
        <v>794.1848</v>
      </c>
      <c r="Y8" s="1"/>
      <c r="Z8" s="1">
        <v>266.3306</v>
      </c>
      <c r="AA8" s="1">
        <v>100.0003</v>
      </c>
      <c r="AB8" s="1">
        <v>1.1753290000000001</v>
      </c>
      <c r="AC8" s="1">
        <v>0.75833519999999999</v>
      </c>
      <c r="AF8" s="1" t="s">
        <v>380</v>
      </c>
      <c r="AG8" s="1" t="s">
        <v>381</v>
      </c>
      <c r="AH8" s="1" t="s">
        <v>382</v>
      </c>
      <c r="AI8" s="1" t="s">
        <v>383</v>
      </c>
    </row>
    <row r="9" spans="1:35" x14ac:dyDescent="0.3">
      <c r="A9" t="s">
        <v>23</v>
      </c>
      <c r="B9" t="s">
        <v>1</v>
      </c>
      <c r="C9" t="s">
        <v>24</v>
      </c>
      <c r="D9" t="s">
        <v>25</v>
      </c>
      <c r="G9" s="2" t="s">
        <v>57</v>
      </c>
      <c r="H9" s="2" t="s">
        <v>1</v>
      </c>
      <c r="I9" s="2" t="s">
        <v>58</v>
      </c>
      <c r="J9" s="2" t="s">
        <v>59</v>
      </c>
      <c r="K9" s="1">
        <v>831.16420000000005</v>
      </c>
      <c r="M9" s="1">
        <v>261.47739999999999</v>
      </c>
      <c r="N9" s="1">
        <v>1.1230370000000001</v>
      </c>
      <c r="Q9" s="1" t="s">
        <v>179</v>
      </c>
      <c r="R9" s="1" t="s">
        <v>180</v>
      </c>
      <c r="S9" s="1" t="s">
        <v>181</v>
      </c>
      <c r="T9" s="1" t="s">
        <v>182</v>
      </c>
      <c r="W9" s="1">
        <v>262.40730000000002</v>
      </c>
      <c r="X9" s="1">
        <v>793.94349999999997</v>
      </c>
      <c r="Y9" s="1"/>
      <c r="Z9" s="1">
        <v>262.40730000000002</v>
      </c>
      <c r="AA9" s="1">
        <v>100.0003</v>
      </c>
      <c r="AB9" s="1">
        <v>1.175686</v>
      </c>
      <c r="AC9" s="1">
        <v>0.75245430000000002</v>
      </c>
    </row>
    <row r="10" spans="1:35" x14ac:dyDescent="0.3">
      <c r="A10" t="s">
        <v>26</v>
      </c>
      <c r="B10" t="s">
        <v>1</v>
      </c>
      <c r="C10" t="s">
        <v>27</v>
      </c>
      <c r="D10" t="s">
        <v>28</v>
      </c>
      <c r="G10" s="2" t="s">
        <v>60</v>
      </c>
      <c r="H10" s="2" t="s">
        <v>1</v>
      </c>
      <c r="I10" s="2" t="s">
        <v>61</v>
      </c>
      <c r="J10" s="2" t="s">
        <v>62</v>
      </c>
      <c r="K10" s="1">
        <v>831.02239999999995</v>
      </c>
      <c r="M10" s="1">
        <v>257.36919999999998</v>
      </c>
      <c r="N10" s="1">
        <v>1.123229</v>
      </c>
      <c r="Q10" s="1" t="s">
        <v>195</v>
      </c>
      <c r="R10" s="1" t="s">
        <v>196</v>
      </c>
      <c r="S10" s="1" t="s">
        <v>197</v>
      </c>
      <c r="T10" s="1" t="s">
        <v>198</v>
      </c>
      <c r="W10" s="1">
        <v>258.48759999999999</v>
      </c>
      <c r="X10" s="1">
        <v>793.6952</v>
      </c>
      <c r="Y10" s="1"/>
      <c r="Z10" s="1">
        <v>258.48759999999999</v>
      </c>
      <c r="AA10" s="1">
        <v>100.0003</v>
      </c>
      <c r="AB10" s="1">
        <v>1.1760539999999999</v>
      </c>
      <c r="AC10" s="1">
        <v>0.74664430000000004</v>
      </c>
    </row>
    <row r="11" spans="1:35" x14ac:dyDescent="0.3">
      <c r="A11" t="s">
        <v>29</v>
      </c>
      <c r="B11" t="s">
        <v>1</v>
      </c>
      <c r="C11" t="s">
        <v>30</v>
      </c>
      <c r="D11" t="s">
        <v>31</v>
      </c>
      <c r="G11" s="2" t="s">
        <v>63</v>
      </c>
      <c r="H11" s="2" t="s">
        <v>1</v>
      </c>
      <c r="I11" s="2" t="s">
        <v>64</v>
      </c>
      <c r="J11" s="2" t="s">
        <v>65</v>
      </c>
      <c r="K11" s="1">
        <v>830.87599999999998</v>
      </c>
      <c r="M11" s="1">
        <v>253.2594</v>
      </c>
      <c r="N11" s="1">
        <v>1.123427</v>
      </c>
      <c r="Q11" s="1" t="s">
        <v>223</v>
      </c>
      <c r="R11" s="1" t="s">
        <v>224</v>
      </c>
      <c r="S11" s="1" t="s">
        <v>225</v>
      </c>
      <c r="T11" s="1" t="s">
        <v>226</v>
      </c>
      <c r="W11" s="1">
        <v>254.5667</v>
      </c>
      <c r="X11" s="1">
        <v>793.43920000000003</v>
      </c>
      <c r="Y11" s="1"/>
      <c r="Z11" s="1">
        <v>254.5667</v>
      </c>
      <c r="AA11" s="1">
        <v>100.0003</v>
      </c>
      <c r="AB11" s="1">
        <v>1.1764330000000001</v>
      </c>
      <c r="AC11" s="1">
        <v>0.74089899999999997</v>
      </c>
    </row>
    <row r="12" spans="1:35" x14ac:dyDescent="0.3">
      <c r="A12" t="s">
        <v>32</v>
      </c>
      <c r="B12" t="s">
        <v>33</v>
      </c>
      <c r="C12" t="s">
        <v>34</v>
      </c>
      <c r="D12" t="s">
        <v>35</v>
      </c>
      <c r="G12" s="2" t="s">
        <v>66</v>
      </c>
      <c r="H12" s="2" t="s">
        <v>1</v>
      </c>
      <c r="I12" s="2" t="s">
        <v>67</v>
      </c>
      <c r="J12" s="2" t="s">
        <v>68</v>
      </c>
      <c r="K12" s="1">
        <v>830.72490000000005</v>
      </c>
      <c r="M12" s="1">
        <v>249.15280000000001</v>
      </c>
      <c r="N12" s="1">
        <v>1.123631</v>
      </c>
      <c r="Q12" s="1" t="s">
        <v>255</v>
      </c>
      <c r="R12" s="1" t="s">
        <v>256</v>
      </c>
      <c r="S12" s="1" t="s">
        <v>257</v>
      </c>
      <c r="T12" s="1" t="s">
        <v>258</v>
      </c>
      <c r="W12" s="1">
        <v>250.64959999999999</v>
      </c>
      <c r="X12" s="1">
        <v>793.17550000000006</v>
      </c>
      <c r="Y12" s="1"/>
      <c r="Z12" s="1">
        <v>250.64959999999999</v>
      </c>
      <c r="AA12" s="1">
        <v>100.0003</v>
      </c>
      <c r="AB12" s="1">
        <v>1.1768240000000001</v>
      </c>
      <c r="AC12" s="1">
        <v>0.73522609999999999</v>
      </c>
    </row>
    <row r="13" spans="1:35" x14ac:dyDescent="0.3">
      <c r="A13" t="s">
        <v>36</v>
      </c>
      <c r="B13" t="s">
        <v>37</v>
      </c>
      <c r="C13" t="s">
        <v>38</v>
      </c>
      <c r="D13" t="s">
        <v>39</v>
      </c>
      <c r="G13" s="2" t="s">
        <v>69</v>
      </c>
      <c r="H13" s="2" t="s">
        <v>1</v>
      </c>
      <c r="I13" s="2" t="s">
        <v>70</v>
      </c>
      <c r="J13" s="2" t="s">
        <v>71</v>
      </c>
      <c r="K13" s="1">
        <v>830.56880000000001</v>
      </c>
      <c r="M13" s="1">
        <v>245.047</v>
      </c>
      <c r="N13" s="1">
        <v>1.123842</v>
      </c>
      <c r="Q13" s="1" t="s">
        <v>271</v>
      </c>
      <c r="R13" s="1" t="s">
        <v>272</v>
      </c>
      <c r="S13" s="1" t="s">
        <v>273</v>
      </c>
      <c r="T13" s="1" t="s">
        <v>274</v>
      </c>
      <c r="W13" s="1">
        <v>246.7338</v>
      </c>
      <c r="X13" s="1">
        <v>792.90369999999996</v>
      </c>
      <c r="Y13" s="1"/>
      <c r="Z13" s="1">
        <v>246.7338</v>
      </c>
      <c r="AA13" s="1">
        <v>100.0003</v>
      </c>
      <c r="AB13" s="1">
        <v>1.1772279999999999</v>
      </c>
      <c r="AC13" s="1">
        <v>0.72962300000000002</v>
      </c>
    </row>
    <row r="14" spans="1:35" x14ac:dyDescent="0.3">
      <c r="A14" t="s">
        <v>40</v>
      </c>
      <c r="B14" t="s">
        <v>41</v>
      </c>
      <c r="C14" t="s">
        <v>42</v>
      </c>
      <c r="D14" t="s">
        <v>43</v>
      </c>
      <c r="G14" s="2" t="s">
        <v>72</v>
      </c>
      <c r="H14" s="2" t="s">
        <v>1</v>
      </c>
      <c r="I14" s="2" t="s">
        <v>73</v>
      </c>
      <c r="J14" s="2" t="s">
        <v>74</v>
      </c>
      <c r="K14" s="1">
        <v>830.40729999999996</v>
      </c>
      <c r="M14" s="1">
        <v>240.93950000000001</v>
      </c>
      <c r="N14" s="1">
        <v>1.124061</v>
      </c>
      <c r="Q14" s="1" t="s">
        <v>311</v>
      </c>
      <c r="R14" s="1" t="s">
        <v>312</v>
      </c>
      <c r="S14" s="1" t="s">
        <v>313</v>
      </c>
      <c r="T14" s="1" t="s">
        <v>314</v>
      </c>
      <c r="W14" s="1">
        <v>242.81700000000001</v>
      </c>
      <c r="X14" s="1">
        <v>792.62310000000002</v>
      </c>
      <c r="Y14" s="1"/>
      <c r="Z14" s="1">
        <v>242.81700000000001</v>
      </c>
      <c r="AA14" s="1">
        <v>100.0003</v>
      </c>
      <c r="AB14" s="1">
        <v>1.1776439999999999</v>
      </c>
      <c r="AC14" s="1">
        <v>0.72408709999999998</v>
      </c>
    </row>
    <row r="15" spans="1:35" x14ac:dyDescent="0.3">
      <c r="A15" t="s">
        <v>44</v>
      </c>
      <c r="B15" t="s">
        <v>45</v>
      </c>
      <c r="C15" t="s">
        <v>46</v>
      </c>
      <c r="D15" t="s">
        <v>47</v>
      </c>
      <c r="G15" s="2" t="s">
        <v>75</v>
      </c>
      <c r="H15" s="2" t="s">
        <v>1</v>
      </c>
      <c r="I15" s="2" t="s">
        <v>76</v>
      </c>
      <c r="J15" s="2" t="s">
        <v>77</v>
      </c>
      <c r="K15" s="1">
        <v>830.24040000000002</v>
      </c>
      <c r="M15" s="1">
        <v>236.8355</v>
      </c>
      <c r="N15" s="1">
        <v>1.124287</v>
      </c>
      <c r="Q15" s="1" t="s">
        <v>350</v>
      </c>
      <c r="R15" s="1" t="s">
        <v>351</v>
      </c>
      <c r="S15" s="1" t="s">
        <v>352</v>
      </c>
      <c r="T15" s="1" t="s">
        <v>353</v>
      </c>
      <c r="W15" s="1">
        <v>238.904</v>
      </c>
      <c r="X15" s="1">
        <v>792.3338</v>
      </c>
      <c r="Y15" s="1"/>
      <c r="Z15" s="1">
        <v>238.904</v>
      </c>
      <c r="AA15" s="1">
        <v>100.0003</v>
      </c>
      <c r="AB15" s="1">
        <v>1.1780740000000001</v>
      </c>
      <c r="AC15" s="1">
        <v>0.71862599999999999</v>
      </c>
    </row>
    <row r="16" spans="1:35" x14ac:dyDescent="0.3">
      <c r="G16" s="2" t="s">
        <v>78</v>
      </c>
      <c r="H16" s="2" t="s">
        <v>1</v>
      </c>
      <c r="I16" s="2" t="s">
        <v>79</v>
      </c>
      <c r="J16" s="2" t="s">
        <v>80</v>
      </c>
      <c r="K16" s="1">
        <v>830.06759999999997</v>
      </c>
      <c r="M16" s="1">
        <v>232.72980000000001</v>
      </c>
      <c r="N16" s="1">
        <v>1.1245210000000001</v>
      </c>
      <c r="W16" s="1">
        <v>234.99010000000001</v>
      </c>
      <c r="X16" s="1">
        <v>792.03480000000002</v>
      </c>
      <c r="Y16" s="1"/>
      <c r="Z16" s="1">
        <v>234.99010000000001</v>
      </c>
      <c r="AA16" s="1">
        <v>100.0003</v>
      </c>
      <c r="AB16" s="1">
        <v>1.1785190000000001</v>
      </c>
      <c r="AC16" s="1">
        <v>0.71323400000000003</v>
      </c>
    </row>
    <row r="17" spans="1:29" x14ac:dyDescent="0.3">
      <c r="G17" s="2" t="s">
        <v>81</v>
      </c>
      <c r="H17" s="2" t="s">
        <v>1</v>
      </c>
      <c r="I17" s="2" t="s">
        <v>82</v>
      </c>
      <c r="J17" s="2" t="s">
        <v>83</v>
      </c>
      <c r="K17" s="1">
        <v>829.88879999999995</v>
      </c>
      <c r="M17" s="1">
        <v>228.6275</v>
      </c>
      <c r="N17" s="1">
        <v>1.124763</v>
      </c>
      <c r="W17" s="1">
        <v>231.08009999999999</v>
      </c>
      <c r="X17" s="1">
        <v>791.72609999999997</v>
      </c>
      <c r="Y17" s="1"/>
      <c r="Z17" s="1">
        <v>231.08009999999999</v>
      </c>
      <c r="AA17" s="1">
        <v>100.0003</v>
      </c>
      <c r="AB17" s="1">
        <v>1.178979</v>
      </c>
      <c r="AC17" s="1">
        <v>0.70791839999999995</v>
      </c>
    </row>
    <row r="18" spans="1:29" x14ac:dyDescent="0.3">
      <c r="G18" s="2" t="s">
        <v>84</v>
      </c>
      <c r="H18" s="2" t="s">
        <v>1</v>
      </c>
      <c r="I18" s="2" t="s">
        <v>85</v>
      </c>
      <c r="J18" s="2" t="s">
        <v>86</v>
      </c>
      <c r="K18" s="1">
        <v>829.70339999999999</v>
      </c>
      <c r="M18" s="1">
        <v>224.52369999999999</v>
      </c>
      <c r="N18" s="1">
        <v>1.125014</v>
      </c>
      <c r="W18" s="1">
        <v>227.16919999999999</v>
      </c>
      <c r="X18" s="1">
        <v>791.40689999999995</v>
      </c>
      <c r="Y18" s="1"/>
      <c r="Z18" s="1">
        <v>227.16919999999999</v>
      </c>
      <c r="AA18" s="1">
        <v>100.0003</v>
      </c>
      <c r="AB18" s="1">
        <v>1.179454</v>
      </c>
      <c r="AC18" s="1">
        <v>0.70267369999999996</v>
      </c>
    </row>
    <row r="19" spans="1:29" x14ac:dyDescent="0.3">
      <c r="G19" s="2" t="s">
        <v>87</v>
      </c>
      <c r="H19" s="2" t="s">
        <v>1</v>
      </c>
      <c r="I19" s="2" t="s">
        <v>88</v>
      </c>
      <c r="J19" s="2" t="s">
        <v>89</v>
      </c>
      <c r="K19" s="1">
        <v>829.51130000000001</v>
      </c>
      <c r="M19" s="1">
        <v>220.42330000000001</v>
      </c>
      <c r="N19" s="1">
        <v>1.125275</v>
      </c>
      <c r="W19" s="1">
        <v>223.26240000000001</v>
      </c>
      <c r="X19" s="1">
        <v>791.07690000000002</v>
      </c>
      <c r="Y19" s="1"/>
      <c r="Z19" s="1">
        <v>223.26240000000001</v>
      </c>
      <c r="AA19" s="1">
        <v>100.0003</v>
      </c>
      <c r="AB19" s="1">
        <v>1.1799459999999999</v>
      </c>
      <c r="AC19" s="1">
        <v>0.69750710000000005</v>
      </c>
    </row>
    <row r="20" spans="1:29" x14ac:dyDescent="0.3">
      <c r="G20" s="2" t="s">
        <v>90</v>
      </c>
      <c r="H20" s="2" t="s">
        <v>1</v>
      </c>
      <c r="I20" s="2" t="s">
        <v>91</v>
      </c>
      <c r="J20" s="2" t="s">
        <v>92</v>
      </c>
      <c r="K20" s="1">
        <v>829.31209999999999</v>
      </c>
      <c r="M20" s="1">
        <v>216.32400000000001</v>
      </c>
      <c r="N20" s="1">
        <v>1.125545</v>
      </c>
      <c r="W20" s="1">
        <v>219.35720000000001</v>
      </c>
      <c r="X20" s="1">
        <v>790.7355</v>
      </c>
      <c r="Y20" s="1"/>
      <c r="Z20" s="1">
        <v>219.35720000000001</v>
      </c>
      <c r="AA20" s="1">
        <v>100.0003</v>
      </c>
      <c r="AB20" s="1">
        <v>1.1804559999999999</v>
      </c>
      <c r="AC20" s="1">
        <v>0.69241629999999998</v>
      </c>
    </row>
    <row r="21" spans="1:29" x14ac:dyDescent="0.3">
      <c r="G21" s="2" t="s">
        <v>93</v>
      </c>
      <c r="H21" s="2" t="s">
        <v>1</v>
      </c>
      <c r="I21" s="2" t="s">
        <v>94</v>
      </c>
      <c r="J21" s="2" t="s">
        <v>95</v>
      </c>
      <c r="K21" s="1">
        <v>829.10509999999999</v>
      </c>
      <c r="M21" s="1">
        <v>212.22319999999999</v>
      </c>
      <c r="N21" s="1">
        <v>1.125826</v>
      </c>
      <c r="W21" s="1">
        <v>215.45140000000001</v>
      </c>
      <c r="X21" s="1">
        <v>790.3818</v>
      </c>
      <c r="Y21" s="1"/>
      <c r="Z21" s="1">
        <v>215.45140000000001</v>
      </c>
      <c r="AA21" s="1">
        <v>100.0003</v>
      </c>
      <c r="AB21" s="1">
        <v>1.180984</v>
      </c>
      <c r="AC21" s="1">
        <v>0.68739930000000005</v>
      </c>
    </row>
    <row r="22" spans="1:29" x14ac:dyDescent="0.3">
      <c r="A22" s="4" t="s">
        <v>355</v>
      </c>
      <c r="B22" s="4">
        <v>100</v>
      </c>
      <c r="C22" s="3">
        <v>45323</v>
      </c>
      <c r="D22" s="4" t="s">
        <v>356</v>
      </c>
      <c r="G22" s="2" t="s">
        <v>96</v>
      </c>
      <c r="H22" s="2" t="s">
        <v>1</v>
      </c>
      <c r="I22" s="2" t="s">
        <v>97</v>
      </c>
      <c r="J22" s="2" t="s">
        <v>98</v>
      </c>
      <c r="K22" s="1">
        <v>828.89020000000005</v>
      </c>
      <c r="M22" s="1">
        <v>208.126</v>
      </c>
      <c r="N22" s="1">
        <v>1.126118</v>
      </c>
      <c r="W22" s="1">
        <v>211.5497</v>
      </c>
      <c r="X22" s="1">
        <v>790.01570000000004</v>
      </c>
      <c r="Y22" s="1"/>
      <c r="Z22" s="1">
        <v>211.5497</v>
      </c>
      <c r="AA22" s="1">
        <v>100.0003</v>
      </c>
      <c r="AB22" s="1">
        <v>1.1815310000000001</v>
      </c>
      <c r="AC22" s="1">
        <v>0.68246300000000004</v>
      </c>
    </row>
    <row r="23" spans="1:29" x14ac:dyDescent="0.3">
      <c r="G23" s="2" t="s">
        <v>99</v>
      </c>
      <c r="H23" s="2" t="s">
        <v>1</v>
      </c>
      <c r="I23" s="2" t="s">
        <v>100</v>
      </c>
      <c r="J23" s="2" t="s">
        <v>101</v>
      </c>
      <c r="K23" s="1">
        <v>828.66669999999999</v>
      </c>
      <c r="M23" s="1">
        <v>204.0274</v>
      </c>
      <c r="N23" s="1">
        <v>1.126422</v>
      </c>
      <c r="W23" s="1">
        <v>207.64750000000001</v>
      </c>
      <c r="X23" s="1">
        <v>789.63580000000002</v>
      </c>
      <c r="Y23" s="1"/>
      <c r="Z23" s="1">
        <v>207.64750000000001</v>
      </c>
      <c r="AA23" s="1">
        <v>100.0003</v>
      </c>
      <c r="AB23" s="1">
        <v>1.1820999999999999</v>
      </c>
      <c r="AC23" s="1">
        <v>0.67760260000000005</v>
      </c>
    </row>
    <row r="24" spans="1:29" x14ac:dyDescent="0.3">
      <c r="G24" s="2" t="s">
        <v>102</v>
      </c>
      <c r="H24" s="2" t="s">
        <v>1</v>
      </c>
      <c r="I24" s="2" t="s">
        <v>103</v>
      </c>
      <c r="J24" s="2" t="s">
        <v>104</v>
      </c>
      <c r="K24" s="1">
        <v>828.43420000000003</v>
      </c>
      <c r="M24" s="1">
        <v>199.9325</v>
      </c>
      <c r="N24" s="1">
        <v>1.126738</v>
      </c>
      <c r="W24" s="1">
        <v>203.74959999999999</v>
      </c>
      <c r="X24" s="1">
        <v>789.24210000000005</v>
      </c>
      <c r="Y24" s="1"/>
      <c r="Z24" s="1">
        <v>203.74959999999999</v>
      </c>
      <c r="AA24" s="1">
        <v>100.0003</v>
      </c>
      <c r="AB24" s="1">
        <v>1.1826890000000001</v>
      </c>
      <c r="AC24" s="1">
        <v>0.6728248</v>
      </c>
    </row>
    <row r="25" spans="1:29" ht="15.75" customHeight="1" x14ac:dyDescent="0.3">
      <c r="G25" s="2" t="s">
        <v>105</v>
      </c>
      <c r="H25" s="2" t="s">
        <v>1</v>
      </c>
      <c r="I25" s="2" t="s">
        <v>106</v>
      </c>
      <c r="J25" s="2" t="s">
        <v>107</v>
      </c>
      <c r="K25" s="1">
        <v>828.19219999999996</v>
      </c>
      <c r="M25" s="1">
        <v>195.83879999999999</v>
      </c>
      <c r="N25" s="1">
        <v>1.127067</v>
      </c>
      <c r="W25" s="1">
        <v>199.8537</v>
      </c>
      <c r="X25" s="1">
        <v>788.83339999999998</v>
      </c>
      <c r="Y25" s="1"/>
      <c r="Z25" s="1">
        <v>199.8537</v>
      </c>
      <c r="AA25" s="1">
        <v>100.0003</v>
      </c>
      <c r="AB25" s="1">
        <v>1.1833020000000001</v>
      </c>
      <c r="AC25" s="1">
        <v>0.66812780000000005</v>
      </c>
    </row>
    <row r="26" spans="1:29" x14ac:dyDescent="0.3">
      <c r="G26" s="2" t="s">
        <v>108</v>
      </c>
      <c r="H26" s="2" t="s">
        <v>1</v>
      </c>
      <c r="I26" s="2" t="s">
        <v>109</v>
      </c>
      <c r="J26" s="2" t="s">
        <v>110</v>
      </c>
      <c r="K26" s="1">
        <v>827.93989999999997</v>
      </c>
      <c r="M26" s="1">
        <v>191.7439</v>
      </c>
      <c r="N26" s="1">
        <v>1.1274109999999999</v>
      </c>
      <c r="W26" s="1">
        <v>195.95750000000001</v>
      </c>
      <c r="X26" s="1">
        <v>788.40869999999995</v>
      </c>
      <c r="Y26" s="1"/>
      <c r="Z26" s="1">
        <v>195.95750000000001</v>
      </c>
      <c r="AA26" s="1">
        <v>100.0003</v>
      </c>
      <c r="AB26" s="1">
        <v>1.1839390000000001</v>
      </c>
      <c r="AC26" s="1">
        <v>0.66350980000000004</v>
      </c>
    </row>
    <row r="27" spans="1:29" x14ac:dyDescent="0.3">
      <c r="G27" s="2" t="s">
        <v>111</v>
      </c>
      <c r="H27" s="2" t="s">
        <v>1</v>
      </c>
      <c r="I27" s="2" t="s">
        <v>112</v>
      </c>
      <c r="J27" s="2" t="s">
        <v>113</v>
      </c>
      <c r="K27" s="1">
        <v>827.67679999999996</v>
      </c>
      <c r="M27" s="1">
        <v>187.65280000000001</v>
      </c>
      <c r="N27" s="1">
        <v>1.127769</v>
      </c>
      <c r="W27" s="1">
        <v>192.0658</v>
      </c>
      <c r="X27" s="1">
        <v>787.96749999999997</v>
      </c>
      <c r="Y27" s="1"/>
      <c r="Z27" s="1">
        <v>192.0658</v>
      </c>
      <c r="AA27" s="1">
        <v>100.0003</v>
      </c>
      <c r="AB27" s="1">
        <v>1.1846019999999999</v>
      </c>
      <c r="AC27" s="1">
        <v>0.65897760000000005</v>
      </c>
    </row>
    <row r="28" spans="1:29" x14ac:dyDescent="0.3">
      <c r="G28" s="2" t="s">
        <v>114</v>
      </c>
      <c r="H28" s="2" t="s">
        <v>1</v>
      </c>
      <c r="I28" s="2" t="s">
        <v>115</v>
      </c>
      <c r="J28" s="2" t="s">
        <v>116</v>
      </c>
      <c r="K28" s="1">
        <v>827.40210000000002</v>
      </c>
      <c r="M28" s="1">
        <v>183.56049999999999</v>
      </c>
      <c r="N28" s="1">
        <v>1.1281429999999999</v>
      </c>
      <c r="W28" s="1">
        <v>188.1739</v>
      </c>
      <c r="X28" s="1">
        <v>787.50829999999996</v>
      </c>
      <c r="Y28" s="1"/>
      <c r="Z28" s="1">
        <v>188.1739</v>
      </c>
      <c r="AA28" s="1">
        <v>100.0003</v>
      </c>
      <c r="AB28" s="1">
        <v>1.1852929999999999</v>
      </c>
      <c r="AC28" s="1">
        <v>0.65452670000000002</v>
      </c>
    </row>
    <row r="29" spans="1:29" x14ac:dyDescent="0.3">
      <c r="G29" s="2" t="s">
        <v>117</v>
      </c>
      <c r="H29" s="2" t="s">
        <v>1</v>
      </c>
      <c r="I29" s="2" t="s">
        <v>118</v>
      </c>
      <c r="J29" s="2" t="s">
        <v>119</v>
      </c>
      <c r="K29" s="1">
        <v>827.11519999999996</v>
      </c>
      <c r="M29" s="1">
        <v>179.47219999999999</v>
      </c>
      <c r="N29" s="1">
        <v>1.1285350000000001</v>
      </c>
      <c r="W29" s="1">
        <v>184.2867</v>
      </c>
      <c r="X29" s="1">
        <v>787.03060000000005</v>
      </c>
      <c r="Y29" s="1"/>
      <c r="Z29" s="1">
        <v>184.2867</v>
      </c>
      <c r="AA29" s="1">
        <v>100.0003</v>
      </c>
      <c r="AB29" s="1">
        <v>1.1860120000000001</v>
      </c>
      <c r="AC29" s="1">
        <v>0.65016370000000001</v>
      </c>
    </row>
    <row r="30" spans="1:29" x14ac:dyDescent="0.3">
      <c r="G30" s="2" t="s">
        <v>120</v>
      </c>
      <c r="H30" s="2" t="s">
        <v>1</v>
      </c>
      <c r="I30" s="2" t="s">
        <v>121</v>
      </c>
      <c r="J30" s="2" t="s">
        <v>122</v>
      </c>
      <c r="K30" s="1">
        <v>826.81500000000005</v>
      </c>
      <c r="M30" s="1">
        <v>175.3828</v>
      </c>
      <c r="N30" s="1">
        <v>1.1289439999999999</v>
      </c>
      <c r="W30" s="1">
        <v>180.39949999999999</v>
      </c>
      <c r="X30" s="1">
        <v>786.5326</v>
      </c>
      <c r="Y30" s="1"/>
      <c r="Z30" s="1">
        <v>180.39949999999999</v>
      </c>
      <c r="AA30" s="1">
        <v>100.0003</v>
      </c>
      <c r="AB30" s="1">
        <v>1.186763</v>
      </c>
      <c r="AC30" s="1">
        <v>0.64588460000000003</v>
      </c>
    </row>
    <row r="31" spans="1:29" x14ac:dyDescent="0.3">
      <c r="G31" s="2" t="s">
        <v>123</v>
      </c>
      <c r="H31" s="2" t="s">
        <v>1</v>
      </c>
      <c r="I31" s="2" t="s">
        <v>124</v>
      </c>
      <c r="J31" s="2" t="s">
        <v>125</v>
      </c>
      <c r="K31" s="1">
        <v>826.50080000000003</v>
      </c>
      <c r="M31" s="1">
        <v>171.29750000000001</v>
      </c>
      <c r="N31" s="1">
        <v>1.1293740000000001</v>
      </c>
      <c r="W31" s="1">
        <v>176.51730000000001</v>
      </c>
      <c r="X31" s="1">
        <v>786.01369999999997</v>
      </c>
      <c r="Y31" s="1"/>
      <c r="Z31" s="1">
        <v>176.51730000000001</v>
      </c>
      <c r="AA31" s="1">
        <v>100.0003</v>
      </c>
      <c r="AB31" s="1">
        <v>1.1875469999999999</v>
      </c>
      <c r="AC31" s="1">
        <v>0.64169580000000004</v>
      </c>
    </row>
    <row r="32" spans="1:29" x14ac:dyDescent="0.3">
      <c r="G32" s="2" t="s">
        <v>126</v>
      </c>
      <c r="H32" s="2" t="s">
        <v>1</v>
      </c>
      <c r="I32" s="2" t="s">
        <v>127</v>
      </c>
      <c r="J32" s="2" t="s">
        <v>128</v>
      </c>
      <c r="K32" s="1">
        <v>826.17160000000001</v>
      </c>
      <c r="M32" s="1">
        <v>167.21379999999999</v>
      </c>
      <c r="N32" s="1">
        <v>1.1298239999999999</v>
      </c>
      <c r="W32" s="1">
        <v>172.63759999999999</v>
      </c>
      <c r="X32" s="1">
        <v>785.47220000000004</v>
      </c>
      <c r="Y32" s="1"/>
      <c r="Z32" s="1">
        <v>172.63759999999999</v>
      </c>
      <c r="AA32" s="1">
        <v>100.0003</v>
      </c>
      <c r="AB32" s="1">
        <v>1.188366</v>
      </c>
      <c r="AC32" s="1">
        <v>0.63759600000000005</v>
      </c>
    </row>
    <row r="33" spans="7:29" x14ac:dyDescent="0.3">
      <c r="G33" s="2" t="s">
        <v>129</v>
      </c>
      <c r="H33" s="2" t="s">
        <v>1</v>
      </c>
      <c r="I33" s="2" t="s">
        <v>130</v>
      </c>
      <c r="J33" s="2" t="s">
        <v>131</v>
      </c>
      <c r="K33" s="1">
        <v>825.82600000000002</v>
      </c>
      <c r="M33" s="1">
        <v>163.1293</v>
      </c>
      <c r="N33" s="1">
        <v>1.130296</v>
      </c>
      <c r="W33" s="1">
        <v>168.75829999999999</v>
      </c>
      <c r="X33" s="1">
        <v>784.90620000000001</v>
      </c>
      <c r="Y33" s="1"/>
      <c r="Z33" s="1">
        <v>168.75829999999999</v>
      </c>
      <c r="AA33" s="1">
        <v>100.0003</v>
      </c>
      <c r="AB33" s="1">
        <v>1.189222</v>
      </c>
      <c r="AC33" s="1">
        <v>0.63358409999999998</v>
      </c>
    </row>
    <row r="34" spans="7:29" x14ac:dyDescent="0.3">
      <c r="G34" s="2" t="s">
        <v>132</v>
      </c>
      <c r="H34" s="2" t="s">
        <v>1</v>
      </c>
      <c r="I34" s="2" t="s">
        <v>133</v>
      </c>
      <c r="J34" s="2" t="s">
        <v>134</v>
      </c>
      <c r="K34" s="1">
        <v>825.46320000000003</v>
      </c>
      <c r="M34" s="1">
        <v>159.04910000000001</v>
      </c>
      <c r="N34" s="1">
        <v>1.1307929999999999</v>
      </c>
      <c r="W34" s="1">
        <v>164.88409999999999</v>
      </c>
      <c r="X34" s="1">
        <v>784.31489999999997</v>
      </c>
      <c r="Y34" s="1"/>
      <c r="Z34" s="1">
        <v>164.88409999999999</v>
      </c>
      <c r="AA34" s="1">
        <v>100.0003</v>
      </c>
      <c r="AB34" s="1">
        <v>1.1901189999999999</v>
      </c>
      <c r="AC34" s="1">
        <v>0.62966639999999996</v>
      </c>
    </row>
    <row r="35" spans="7:29" x14ac:dyDescent="0.3">
      <c r="G35" s="2" t="s">
        <v>135</v>
      </c>
      <c r="H35" s="2" t="s">
        <v>1</v>
      </c>
      <c r="I35" s="2" t="s">
        <v>136</v>
      </c>
      <c r="J35" s="2" t="s">
        <v>137</v>
      </c>
      <c r="K35" s="1">
        <v>825.08130000000006</v>
      </c>
      <c r="M35" s="1">
        <v>154.9682</v>
      </c>
      <c r="N35" s="1">
        <v>1.1313169999999999</v>
      </c>
      <c r="W35" s="1">
        <v>161.01060000000001</v>
      </c>
      <c r="X35" s="1">
        <v>783.69569999999999</v>
      </c>
      <c r="Y35" s="1"/>
      <c r="Z35" s="1">
        <v>161.01060000000001</v>
      </c>
      <c r="AA35" s="1">
        <v>100.0003</v>
      </c>
      <c r="AB35" s="1">
        <v>1.1910590000000001</v>
      </c>
      <c r="AC35" s="1">
        <v>0.62583960000000005</v>
      </c>
    </row>
    <row r="36" spans="7:29" x14ac:dyDescent="0.3">
      <c r="G36" s="2" t="s">
        <v>138</v>
      </c>
      <c r="H36" s="2" t="s">
        <v>1</v>
      </c>
      <c r="I36" s="2" t="s">
        <v>139</v>
      </c>
      <c r="J36" s="2" t="s">
        <v>140</v>
      </c>
      <c r="K36" s="1">
        <v>824.67949999999996</v>
      </c>
      <c r="M36" s="1">
        <v>150.89179999999999</v>
      </c>
      <c r="N36" s="1">
        <v>1.1318680000000001</v>
      </c>
      <c r="W36" s="1">
        <v>157.14259999999999</v>
      </c>
      <c r="X36" s="1">
        <v>783.04740000000004</v>
      </c>
      <c r="Y36" s="1"/>
      <c r="Z36" s="1">
        <v>157.14259999999999</v>
      </c>
      <c r="AA36" s="1">
        <v>100.0003</v>
      </c>
      <c r="AB36" s="1">
        <v>1.1920459999999999</v>
      </c>
      <c r="AC36" s="1">
        <v>0.62210980000000005</v>
      </c>
    </row>
    <row r="37" spans="7:29" x14ac:dyDescent="0.3">
      <c r="G37" s="2" t="s">
        <v>141</v>
      </c>
      <c r="H37" s="2" t="s">
        <v>1</v>
      </c>
      <c r="I37" s="2" t="s">
        <v>142</v>
      </c>
      <c r="J37" s="2" t="s">
        <v>143</v>
      </c>
      <c r="K37" s="1">
        <v>824.25580000000002</v>
      </c>
      <c r="M37" s="1">
        <v>146.81739999999999</v>
      </c>
      <c r="N37" s="1">
        <v>1.13245</v>
      </c>
      <c r="W37" s="1">
        <v>153.27780000000001</v>
      </c>
      <c r="X37" s="1">
        <v>782.36760000000004</v>
      </c>
      <c r="Y37" s="1"/>
      <c r="Z37" s="1">
        <v>153.27780000000001</v>
      </c>
      <c r="AA37" s="1">
        <v>100.0003</v>
      </c>
      <c r="AB37" s="1">
        <v>1.1930810000000001</v>
      </c>
      <c r="AC37" s="1">
        <v>0.61847649999999998</v>
      </c>
    </row>
    <row r="38" spans="7:29" x14ac:dyDescent="0.3">
      <c r="G38" s="2" t="s">
        <v>144</v>
      </c>
      <c r="H38" s="2" t="s">
        <v>1</v>
      </c>
      <c r="I38" s="2" t="s">
        <v>145</v>
      </c>
      <c r="J38" s="2" t="s">
        <v>146</v>
      </c>
      <c r="K38" s="1">
        <v>823.80809999999997</v>
      </c>
      <c r="M38" s="1">
        <v>142.74270000000001</v>
      </c>
      <c r="N38" s="1">
        <v>1.133065</v>
      </c>
      <c r="W38" s="1">
        <v>149.41409999999999</v>
      </c>
      <c r="X38" s="1">
        <v>781.65340000000003</v>
      </c>
      <c r="Y38" s="1"/>
      <c r="Z38" s="1">
        <v>149.41409999999999</v>
      </c>
      <c r="AA38" s="1">
        <v>100.0003</v>
      </c>
      <c r="AB38" s="1">
        <v>1.1941710000000001</v>
      </c>
      <c r="AC38" s="1">
        <v>0.61493900000000001</v>
      </c>
    </row>
    <row r="39" spans="7:29" x14ac:dyDescent="0.3">
      <c r="G39" s="2" t="s">
        <v>147</v>
      </c>
      <c r="H39" s="2" t="s">
        <v>1</v>
      </c>
      <c r="I39" s="2" t="s">
        <v>148</v>
      </c>
      <c r="J39" s="2" t="s">
        <v>149</v>
      </c>
      <c r="K39" s="1">
        <v>823.33489999999995</v>
      </c>
      <c r="M39" s="1">
        <v>138.6728</v>
      </c>
      <c r="N39" s="1">
        <v>1.1337159999999999</v>
      </c>
      <c r="W39" s="1">
        <v>145.5564</v>
      </c>
      <c r="X39" s="1">
        <v>780.90319999999997</v>
      </c>
      <c r="Y39" s="1"/>
      <c r="Z39" s="1">
        <v>145.5564</v>
      </c>
      <c r="AA39" s="1">
        <v>100.0003</v>
      </c>
      <c r="AB39" s="1">
        <v>1.195319</v>
      </c>
      <c r="AC39" s="1">
        <v>0.61150349999999998</v>
      </c>
    </row>
    <row r="40" spans="7:29" x14ac:dyDescent="0.3">
      <c r="G40" s="2" t="s">
        <v>150</v>
      </c>
      <c r="H40" s="2" t="s">
        <v>1</v>
      </c>
      <c r="I40" s="2" t="s">
        <v>151</v>
      </c>
      <c r="J40" s="2" t="s">
        <v>152</v>
      </c>
      <c r="K40" s="1">
        <v>822.83339999999998</v>
      </c>
      <c r="M40" s="1">
        <v>134.60290000000001</v>
      </c>
      <c r="N40" s="1">
        <v>1.1344069999999999</v>
      </c>
      <c r="W40" s="1">
        <v>141.69999999999999</v>
      </c>
      <c r="X40" s="1">
        <v>780.11329999999998</v>
      </c>
      <c r="Y40" s="1"/>
      <c r="Z40" s="1">
        <v>141.69999999999999</v>
      </c>
      <c r="AA40" s="1">
        <v>100.0003</v>
      </c>
      <c r="AB40" s="1">
        <v>1.196529</v>
      </c>
      <c r="AC40" s="1">
        <v>0.60816749999999997</v>
      </c>
    </row>
    <row r="41" spans="7:29" x14ac:dyDescent="0.3">
      <c r="G41" s="2" t="s">
        <v>153</v>
      </c>
      <c r="H41" s="2" t="s">
        <v>1</v>
      </c>
      <c r="I41" s="2" t="s">
        <v>154</v>
      </c>
      <c r="J41" s="2" t="s">
        <v>155</v>
      </c>
      <c r="K41" s="1">
        <v>822.30160000000001</v>
      </c>
      <c r="M41" s="1">
        <v>130.53790000000001</v>
      </c>
      <c r="N41" s="1">
        <v>1.135141</v>
      </c>
      <c r="W41" s="1">
        <v>137.85</v>
      </c>
      <c r="X41" s="1">
        <v>779.28139999999996</v>
      </c>
      <c r="Y41" s="1"/>
      <c r="Z41" s="1">
        <v>137.85</v>
      </c>
      <c r="AA41" s="1">
        <v>100.0003</v>
      </c>
      <c r="AB41" s="1">
        <v>1.1978059999999999</v>
      </c>
      <c r="AC41" s="1">
        <v>0.60493719999999995</v>
      </c>
    </row>
    <row r="42" spans="7:29" x14ac:dyDescent="0.3">
      <c r="G42" s="2" t="s">
        <v>156</v>
      </c>
      <c r="H42" s="2" t="s">
        <v>1</v>
      </c>
      <c r="I42" s="2" t="s">
        <v>157</v>
      </c>
      <c r="J42" s="2" t="s">
        <v>158</v>
      </c>
      <c r="K42" s="1">
        <v>821.73609999999996</v>
      </c>
      <c r="M42" s="1">
        <v>126.47320000000001</v>
      </c>
      <c r="N42" s="1">
        <v>1.1359220000000001</v>
      </c>
      <c r="W42" s="1">
        <v>134.0018</v>
      </c>
      <c r="X42" s="1">
        <v>778.40309999999999</v>
      </c>
      <c r="Y42" s="1"/>
      <c r="Z42" s="1">
        <v>134.0018</v>
      </c>
      <c r="AA42" s="1">
        <v>100.0003</v>
      </c>
      <c r="AB42" s="1">
        <v>1.1991579999999999</v>
      </c>
      <c r="AC42" s="1">
        <v>0.60181059999999997</v>
      </c>
    </row>
    <row r="43" spans="7:29" x14ac:dyDescent="0.3">
      <c r="G43" s="2" t="s">
        <v>159</v>
      </c>
      <c r="H43" s="2" t="s">
        <v>1</v>
      </c>
      <c r="I43" s="2" t="s">
        <v>160</v>
      </c>
      <c r="J43" s="2" t="s">
        <v>161</v>
      </c>
      <c r="K43" s="1">
        <v>821.13430000000005</v>
      </c>
      <c r="M43" s="1">
        <v>122.41379999999999</v>
      </c>
      <c r="N43" s="1">
        <v>1.136755</v>
      </c>
      <c r="W43" s="1">
        <v>130.16540000000001</v>
      </c>
      <c r="X43" s="1">
        <v>778.4556</v>
      </c>
      <c r="Y43" s="1"/>
      <c r="Z43" s="5">
        <v>131.7225</v>
      </c>
      <c r="AA43" s="6">
        <v>100</v>
      </c>
      <c r="AB43" s="6">
        <v>1.2</v>
      </c>
      <c r="AC43" s="6">
        <v>0.6</v>
      </c>
    </row>
    <row r="44" spans="7:29" x14ac:dyDescent="0.3">
      <c r="G44" s="2" t="s">
        <v>162</v>
      </c>
      <c r="H44" s="2" t="s">
        <v>1</v>
      </c>
      <c r="I44" s="2" t="s">
        <v>163</v>
      </c>
      <c r="J44" s="2" t="s">
        <v>164</v>
      </c>
      <c r="K44" s="1">
        <v>820.49210000000005</v>
      </c>
      <c r="M44" s="1">
        <v>118.3575</v>
      </c>
      <c r="N44" s="1">
        <v>1.1376440000000001</v>
      </c>
      <c r="W44" s="1">
        <v>126.37739999999999</v>
      </c>
      <c r="X44" s="1">
        <v>779.90809999999999</v>
      </c>
      <c r="Y44" s="1"/>
      <c r="Z44" s="1">
        <v>130.16540000000001</v>
      </c>
      <c r="AA44" s="1">
        <v>98.586789999999993</v>
      </c>
      <c r="AB44" s="1">
        <v>1.1977439999999999</v>
      </c>
      <c r="AC44" s="1">
        <v>0.60527399999999998</v>
      </c>
    </row>
    <row r="45" spans="7:29" x14ac:dyDescent="0.3">
      <c r="G45" s="2" t="s">
        <v>165</v>
      </c>
      <c r="H45" s="2" t="s">
        <v>1</v>
      </c>
      <c r="I45" s="2" t="s">
        <v>166</v>
      </c>
      <c r="J45" s="2" t="s">
        <v>167</v>
      </c>
      <c r="K45" s="1">
        <v>819.80510000000004</v>
      </c>
      <c r="M45" s="1">
        <v>114.30200000000001</v>
      </c>
      <c r="N45" s="1">
        <v>1.138598</v>
      </c>
      <c r="W45" s="1">
        <v>122.6473</v>
      </c>
      <c r="X45" s="1">
        <v>781.31910000000005</v>
      </c>
      <c r="Y45" s="1"/>
      <c r="Z45" s="1">
        <v>126.37739999999999</v>
      </c>
      <c r="AA45" s="1">
        <v>95.140600000000006</v>
      </c>
      <c r="AB45" s="1">
        <v>1.1922680000000001</v>
      </c>
      <c r="AC45" s="1">
        <v>0.61863360000000001</v>
      </c>
    </row>
    <row r="46" spans="7:29" x14ac:dyDescent="0.3">
      <c r="G46" s="2" t="s">
        <v>168</v>
      </c>
      <c r="H46" s="2" t="s">
        <v>1</v>
      </c>
      <c r="I46" s="2" t="s">
        <v>169</v>
      </c>
      <c r="J46" s="2" t="s">
        <v>170</v>
      </c>
      <c r="K46" s="1">
        <v>819.06939999999997</v>
      </c>
      <c r="M46" s="1">
        <v>110.2525</v>
      </c>
      <c r="N46" s="1">
        <v>1.1396200000000001</v>
      </c>
      <c r="W46" s="1">
        <v>119.015</v>
      </c>
      <c r="X46" s="1">
        <v>782.67409999999995</v>
      </c>
      <c r="Y46" s="1"/>
      <c r="Z46" s="1">
        <v>122.6473</v>
      </c>
      <c r="AA46" s="1">
        <v>91.767780000000002</v>
      </c>
      <c r="AB46" s="1">
        <v>1.1869449999999999</v>
      </c>
      <c r="AC46" s="1">
        <v>0.63244650000000002</v>
      </c>
    </row>
    <row r="47" spans="7:29" x14ac:dyDescent="0.3">
      <c r="G47" s="2" t="s">
        <v>171</v>
      </c>
      <c r="H47" s="2" t="s">
        <v>172</v>
      </c>
      <c r="I47" s="2" t="s">
        <v>173</v>
      </c>
      <c r="J47" s="2" t="s">
        <v>174</v>
      </c>
      <c r="K47" s="1">
        <v>820.24429999999995</v>
      </c>
      <c r="M47" s="1">
        <v>106.22329999999999</v>
      </c>
      <c r="N47" s="1">
        <v>1.135178</v>
      </c>
      <c r="W47" s="1">
        <v>115.47329999999999</v>
      </c>
      <c r="X47" s="1">
        <v>783.97649999999999</v>
      </c>
      <c r="Y47" s="1"/>
      <c r="Z47" s="1">
        <v>119.015</v>
      </c>
      <c r="AA47" s="1">
        <v>88.503320000000002</v>
      </c>
      <c r="AB47" s="1">
        <v>1.1818280000000001</v>
      </c>
      <c r="AC47" s="1">
        <v>0.64657339999999996</v>
      </c>
    </row>
    <row r="48" spans="7:29" x14ac:dyDescent="0.3">
      <c r="G48" s="2" t="s">
        <v>175</v>
      </c>
      <c r="H48" s="2" t="s">
        <v>176</v>
      </c>
      <c r="I48" s="2" t="s">
        <v>177</v>
      </c>
      <c r="J48" s="2" t="s">
        <v>178</v>
      </c>
      <c r="K48" s="1">
        <v>822.14909999999998</v>
      </c>
      <c r="M48" s="1">
        <v>102.27200000000001</v>
      </c>
      <c r="N48" s="1">
        <v>1.1286860000000001</v>
      </c>
      <c r="W48" s="1">
        <v>112.0119</v>
      </c>
      <c r="X48" s="1">
        <v>785.23069999999996</v>
      </c>
      <c r="Y48" s="1"/>
      <c r="Z48" s="1">
        <v>115.47329999999999</v>
      </c>
      <c r="AA48" s="1">
        <v>85.340010000000007</v>
      </c>
      <c r="AB48" s="1">
        <v>1.1769019999999999</v>
      </c>
      <c r="AC48" s="1">
        <v>0.66103809999999996</v>
      </c>
    </row>
    <row r="49" spans="7:29" x14ac:dyDescent="0.3">
      <c r="G49" s="2" t="s">
        <v>179</v>
      </c>
      <c r="H49" s="2" t="s">
        <v>180</v>
      </c>
      <c r="I49" s="2" t="s">
        <v>181</v>
      </c>
      <c r="J49" s="2" t="s">
        <v>182</v>
      </c>
      <c r="K49" s="1">
        <v>823.95920000000001</v>
      </c>
      <c r="M49" s="1">
        <v>98.431139999999999</v>
      </c>
      <c r="N49" s="1">
        <v>1.1224890000000001</v>
      </c>
      <c r="W49" s="1">
        <v>108.6266</v>
      </c>
      <c r="X49" s="1">
        <v>786.43889999999999</v>
      </c>
      <c r="Y49" s="1"/>
      <c r="Z49" s="1">
        <v>112.0119</v>
      </c>
      <c r="AA49" s="1">
        <v>82.267489999999995</v>
      </c>
      <c r="AB49" s="1">
        <v>1.1721490000000001</v>
      </c>
      <c r="AC49" s="1">
        <v>0.67588429999999999</v>
      </c>
    </row>
    <row r="50" spans="7:29" x14ac:dyDescent="0.3">
      <c r="G50" s="2" t="s">
        <v>183</v>
      </c>
      <c r="H50" s="2" t="s">
        <v>184</v>
      </c>
      <c r="I50" s="2" t="s">
        <v>185</v>
      </c>
      <c r="J50" s="2" t="s">
        <v>186</v>
      </c>
      <c r="K50" s="1">
        <v>825.66679999999997</v>
      </c>
      <c r="M50" s="1">
        <v>94.721279999999993</v>
      </c>
      <c r="N50" s="1">
        <v>1.1166130000000001</v>
      </c>
      <c r="W50" s="1">
        <v>105.3218</v>
      </c>
      <c r="X50" s="1">
        <v>787.60040000000004</v>
      </c>
      <c r="Y50" s="1"/>
      <c r="Z50" s="1">
        <v>108.6266</v>
      </c>
      <c r="AA50" s="1">
        <v>79.281390000000002</v>
      </c>
      <c r="AB50" s="1">
        <v>1.1675599999999999</v>
      </c>
      <c r="AC50" s="1">
        <v>0.69113360000000001</v>
      </c>
    </row>
    <row r="51" spans="7:29" x14ac:dyDescent="0.3">
      <c r="G51" s="2" t="s">
        <v>187</v>
      </c>
      <c r="H51" s="2" t="s">
        <v>188</v>
      </c>
      <c r="I51" s="2" t="s">
        <v>189</v>
      </c>
      <c r="J51" s="2" t="s">
        <v>190</v>
      </c>
      <c r="K51" s="1">
        <v>827.28489999999999</v>
      </c>
      <c r="M51" s="1">
        <v>91.118629999999996</v>
      </c>
      <c r="N51" s="1">
        <v>1.111011</v>
      </c>
      <c r="W51" s="1">
        <v>102.09520000000001</v>
      </c>
      <c r="X51" s="1">
        <v>788.7165</v>
      </c>
      <c r="Y51" s="1"/>
      <c r="Z51" s="1">
        <v>105.3218</v>
      </c>
      <c r="AA51" s="1">
        <v>76.384519999999995</v>
      </c>
      <c r="AB51" s="1">
        <v>1.1631370000000001</v>
      </c>
      <c r="AC51" s="1">
        <v>0.70677029999999996</v>
      </c>
    </row>
    <row r="52" spans="7:29" x14ac:dyDescent="0.3">
      <c r="G52" s="2" t="s">
        <v>191</v>
      </c>
      <c r="H52" s="2" t="s">
        <v>192</v>
      </c>
      <c r="I52" s="2" t="s">
        <v>193</v>
      </c>
      <c r="J52" s="2" t="s">
        <v>194</v>
      </c>
      <c r="K52" s="1">
        <v>828.81600000000003</v>
      </c>
      <c r="M52" s="1">
        <v>87.621709999999993</v>
      </c>
      <c r="N52" s="1">
        <v>1.105674</v>
      </c>
      <c r="W52" s="1">
        <v>98.944710000000001</v>
      </c>
      <c r="X52" s="1">
        <v>789.78890000000001</v>
      </c>
      <c r="Y52" s="1"/>
      <c r="Z52" s="1">
        <v>102.09520000000001</v>
      </c>
      <c r="AA52" s="1">
        <v>73.574119999999994</v>
      </c>
      <c r="AB52" s="1">
        <v>1.1588750000000001</v>
      </c>
      <c r="AC52" s="1">
        <v>0.7228059</v>
      </c>
    </row>
    <row r="53" spans="7:29" x14ac:dyDescent="0.3">
      <c r="G53" s="2" t="s">
        <v>195</v>
      </c>
      <c r="H53" s="2" t="s">
        <v>196</v>
      </c>
      <c r="I53" s="2" t="s">
        <v>197</v>
      </c>
      <c r="J53" s="2" t="s">
        <v>198</v>
      </c>
      <c r="K53" s="1">
        <v>830.26030000000003</v>
      </c>
      <c r="M53" s="1">
        <v>84.234949999999998</v>
      </c>
      <c r="N53" s="1">
        <v>1.1006</v>
      </c>
      <c r="W53" s="1">
        <v>95.873720000000006</v>
      </c>
      <c r="X53" s="1">
        <v>790.81700000000001</v>
      </c>
      <c r="Y53" s="1"/>
      <c r="Z53" s="1">
        <v>98.944710000000001</v>
      </c>
      <c r="AA53" s="1">
        <v>70.847470000000001</v>
      </c>
      <c r="AB53" s="1">
        <v>1.154766</v>
      </c>
      <c r="AC53" s="1">
        <v>0.73925260000000004</v>
      </c>
    </row>
    <row r="54" spans="7:29" x14ac:dyDescent="0.3">
      <c r="G54" s="2" t="s">
        <v>199</v>
      </c>
      <c r="H54" s="2" t="s">
        <v>200</v>
      </c>
      <c r="I54" s="2" t="s">
        <v>201</v>
      </c>
      <c r="J54" s="2" t="s">
        <v>202</v>
      </c>
      <c r="K54" s="1">
        <v>831.62189999999998</v>
      </c>
      <c r="M54" s="1">
        <v>80.953950000000006</v>
      </c>
      <c r="N54" s="1">
        <v>1.0957749999999999</v>
      </c>
      <c r="W54" s="1">
        <v>92.878010000000003</v>
      </c>
      <c r="X54" s="1">
        <v>791.80330000000004</v>
      </c>
      <c r="Y54" s="1"/>
      <c r="Z54" s="1">
        <v>95.873720000000006</v>
      </c>
      <c r="AA54" s="1">
        <v>68.206710000000001</v>
      </c>
      <c r="AB54" s="1">
        <v>1.1508130000000001</v>
      </c>
      <c r="AC54" s="1">
        <v>0.75609170000000003</v>
      </c>
    </row>
    <row r="55" spans="7:29" x14ac:dyDescent="0.3">
      <c r="G55" s="2" t="s">
        <v>203</v>
      </c>
      <c r="H55" s="2" t="s">
        <v>204</v>
      </c>
      <c r="I55" s="2" t="s">
        <v>205</v>
      </c>
      <c r="J55" s="2" t="s">
        <v>206</v>
      </c>
      <c r="K55" s="1">
        <v>832.90160000000003</v>
      </c>
      <c r="M55" s="1">
        <v>77.782070000000004</v>
      </c>
      <c r="N55" s="1">
        <v>1.091197</v>
      </c>
      <c r="W55" s="1">
        <v>89.960589999999996</v>
      </c>
      <c r="X55" s="1">
        <v>792.74749999999995</v>
      </c>
      <c r="Y55" s="1"/>
      <c r="Z55" s="1">
        <v>92.878010000000003</v>
      </c>
      <c r="AA55" s="1">
        <v>65.647310000000004</v>
      </c>
      <c r="AB55" s="1">
        <v>1.147006</v>
      </c>
      <c r="AC55" s="1">
        <v>0.77334460000000005</v>
      </c>
    </row>
    <row r="56" spans="7:29" x14ac:dyDescent="0.3">
      <c r="G56" s="2" t="s">
        <v>207</v>
      </c>
      <c r="H56" s="2" t="s">
        <v>208</v>
      </c>
      <c r="I56" s="2" t="s">
        <v>209</v>
      </c>
      <c r="J56" s="2" t="s">
        <v>210</v>
      </c>
      <c r="K56" s="1">
        <v>834.10310000000004</v>
      </c>
      <c r="M56" s="1">
        <v>74.716250000000002</v>
      </c>
      <c r="N56" s="1">
        <v>1.0868549999999999</v>
      </c>
      <c r="W56" s="1">
        <v>87.118859999999998</v>
      </c>
      <c r="X56" s="1">
        <v>793.65129999999999</v>
      </c>
      <c r="Y56" s="1"/>
      <c r="Z56" s="1">
        <v>89.960589999999996</v>
      </c>
      <c r="AA56" s="1">
        <v>63.170990000000003</v>
      </c>
      <c r="AB56" s="1">
        <v>1.143346</v>
      </c>
      <c r="AC56" s="1">
        <v>0.79099070000000005</v>
      </c>
    </row>
    <row r="57" spans="7:29" x14ac:dyDescent="0.3">
      <c r="G57" s="2" t="s">
        <v>211</v>
      </c>
      <c r="H57" s="2" t="s">
        <v>212</v>
      </c>
      <c r="I57" s="2" t="s">
        <v>213</v>
      </c>
      <c r="J57" s="2" t="s">
        <v>214</v>
      </c>
      <c r="K57" s="1">
        <v>835.23009999999999</v>
      </c>
      <c r="M57" s="1">
        <v>71.753380000000007</v>
      </c>
      <c r="N57" s="1">
        <v>1.0827370000000001</v>
      </c>
      <c r="W57" s="1">
        <v>84.350309999999993</v>
      </c>
      <c r="X57" s="1">
        <v>794.51639999999998</v>
      </c>
      <c r="Y57" s="1"/>
      <c r="Z57" s="1">
        <v>87.118859999999998</v>
      </c>
      <c r="AA57" s="1">
        <v>60.774679999999996</v>
      </c>
      <c r="AB57" s="1">
        <v>1.1398269999999999</v>
      </c>
      <c r="AC57" s="1">
        <v>0.80904030000000005</v>
      </c>
    </row>
    <row r="58" spans="7:29" x14ac:dyDescent="0.3">
      <c r="G58" s="2" t="s">
        <v>215</v>
      </c>
      <c r="H58" s="2" t="s">
        <v>216</v>
      </c>
      <c r="I58" s="2" t="s">
        <v>217</v>
      </c>
      <c r="J58" s="2" t="s">
        <v>218</v>
      </c>
      <c r="K58" s="1">
        <v>836.28440000000001</v>
      </c>
      <c r="M58" s="1">
        <v>68.895409999999998</v>
      </c>
      <c r="N58" s="1">
        <v>1.078838</v>
      </c>
      <c r="W58" s="1">
        <v>81.657359999999997</v>
      </c>
      <c r="X58" s="1">
        <v>795.34299999999996</v>
      </c>
      <c r="Y58" s="1"/>
      <c r="Z58" s="1">
        <v>84.350309999999993</v>
      </c>
      <c r="AA58" s="1">
        <v>58.455419999999997</v>
      </c>
      <c r="AB58" s="1">
        <v>1.1364430000000001</v>
      </c>
      <c r="AC58" s="1">
        <v>0.82750389999999996</v>
      </c>
    </row>
    <row r="59" spans="7:29" x14ac:dyDescent="0.3">
      <c r="G59" s="2" t="s">
        <v>219</v>
      </c>
      <c r="H59" s="2" t="s">
        <v>220</v>
      </c>
      <c r="I59" s="2" t="s">
        <v>221</v>
      </c>
      <c r="J59" s="2" t="s">
        <v>222</v>
      </c>
      <c r="K59" s="1">
        <v>837.2704</v>
      </c>
      <c r="M59" s="1">
        <v>66.136970000000005</v>
      </c>
      <c r="N59" s="1">
        <v>1.0751459999999999</v>
      </c>
      <c r="W59" s="1">
        <v>79.035679999999999</v>
      </c>
      <c r="X59" s="1">
        <v>796.13329999999996</v>
      </c>
      <c r="Y59" s="1"/>
      <c r="Z59" s="1">
        <v>81.657359999999997</v>
      </c>
      <c r="AA59" s="1">
        <v>56.214390000000002</v>
      </c>
      <c r="AB59" s="1">
        <v>1.133192</v>
      </c>
      <c r="AC59" s="1">
        <v>0.84635780000000005</v>
      </c>
    </row>
    <row r="60" spans="7:29" x14ac:dyDescent="0.3">
      <c r="G60" s="2" t="s">
        <v>223</v>
      </c>
      <c r="H60" s="2" t="s">
        <v>224</v>
      </c>
      <c r="I60" s="2" t="s">
        <v>225</v>
      </c>
      <c r="J60" s="2" t="s">
        <v>226</v>
      </c>
      <c r="K60" s="1">
        <v>838.19029999999998</v>
      </c>
      <c r="M60" s="1">
        <v>63.47927</v>
      </c>
      <c r="N60" s="1">
        <v>1.0716540000000001</v>
      </c>
      <c r="W60" s="1">
        <v>76.487359999999995</v>
      </c>
      <c r="X60" s="1">
        <v>796.88739999999996</v>
      </c>
      <c r="Y60" s="1"/>
      <c r="Z60" s="1">
        <v>79.035679999999999</v>
      </c>
      <c r="AA60" s="1">
        <v>54.047159999999998</v>
      </c>
      <c r="AB60" s="1">
        <v>1.130069</v>
      </c>
      <c r="AC60" s="1">
        <v>0.86562309999999998</v>
      </c>
    </row>
    <row r="61" spans="7:29" x14ac:dyDescent="0.3">
      <c r="G61" s="2" t="s">
        <v>227</v>
      </c>
      <c r="H61" s="2" t="s">
        <v>228</v>
      </c>
      <c r="I61" s="2" t="s">
        <v>229</v>
      </c>
      <c r="J61" s="2" t="s">
        <v>230</v>
      </c>
      <c r="K61" s="1">
        <v>839.04840000000002</v>
      </c>
      <c r="M61" s="1">
        <v>60.91677</v>
      </c>
      <c r="N61" s="1">
        <v>1.0683499999999999</v>
      </c>
      <c r="W61" s="1">
        <v>74.008110000000002</v>
      </c>
      <c r="X61" s="1">
        <v>797.60770000000002</v>
      </c>
      <c r="Y61" s="1"/>
      <c r="Z61" s="1">
        <v>76.487359999999995</v>
      </c>
      <c r="AA61" s="1">
        <v>51.954639999999998</v>
      </c>
      <c r="AB61" s="1">
        <v>1.1270709999999999</v>
      </c>
      <c r="AC61" s="1">
        <v>0.88527389999999995</v>
      </c>
    </row>
    <row r="62" spans="7:29" x14ac:dyDescent="0.3">
      <c r="G62" s="2" t="s">
        <v>231</v>
      </c>
      <c r="H62" s="2" t="s">
        <v>232</v>
      </c>
      <c r="I62" s="2" t="s">
        <v>233</v>
      </c>
      <c r="J62" s="2" t="s">
        <v>234</v>
      </c>
      <c r="K62" s="1">
        <v>839.84709999999995</v>
      </c>
      <c r="M62" s="1">
        <v>58.450139999999998</v>
      </c>
      <c r="N62" s="1">
        <v>1.065229</v>
      </c>
      <c r="W62" s="1">
        <v>71.599699999999999</v>
      </c>
      <c r="X62" s="1">
        <v>798.29430000000002</v>
      </c>
      <c r="Y62" s="1"/>
      <c r="Z62" s="1">
        <v>74.008110000000002</v>
      </c>
      <c r="AA62" s="1">
        <v>49.932490000000001</v>
      </c>
      <c r="AB62" s="1">
        <v>1.1241920000000001</v>
      </c>
      <c r="AC62" s="1">
        <v>0.90533090000000005</v>
      </c>
    </row>
    <row r="63" spans="7:29" x14ac:dyDescent="0.3">
      <c r="G63" s="2" t="s">
        <v>235</v>
      </c>
      <c r="H63" s="2" t="s">
        <v>236</v>
      </c>
      <c r="I63" s="2" t="s">
        <v>237</v>
      </c>
      <c r="J63" s="2" t="s">
        <v>238</v>
      </c>
      <c r="K63" s="1">
        <v>840.59010000000001</v>
      </c>
      <c r="M63" s="1">
        <v>56.075189999999999</v>
      </c>
      <c r="N63" s="1">
        <v>1.062279</v>
      </c>
      <c r="W63" s="1">
        <v>69.259309999999999</v>
      </c>
      <c r="X63" s="1">
        <v>798.94910000000004</v>
      </c>
      <c r="Y63" s="1"/>
      <c r="Z63" s="1">
        <v>71.599699999999999</v>
      </c>
      <c r="AA63" s="1">
        <v>47.981349999999999</v>
      </c>
      <c r="AB63" s="1">
        <v>1.1214299999999999</v>
      </c>
      <c r="AC63" s="1">
        <v>0.92576610000000004</v>
      </c>
    </row>
    <row r="64" spans="7:29" x14ac:dyDescent="0.3">
      <c r="G64" s="2" t="s">
        <v>239</v>
      </c>
      <c r="H64" s="2" t="s">
        <v>240</v>
      </c>
      <c r="I64" s="2" t="s">
        <v>241</v>
      </c>
      <c r="J64" s="2" t="s">
        <v>242</v>
      </c>
      <c r="K64" s="1">
        <v>841.28110000000004</v>
      </c>
      <c r="M64" s="1">
        <v>53.7879</v>
      </c>
      <c r="N64" s="1">
        <v>1.05949</v>
      </c>
      <c r="W64" s="1">
        <v>66.98424</v>
      </c>
      <c r="X64" s="1">
        <v>799.57360000000006</v>
      </c>
      <c r="Y64" s="1"/>
      <c r="Z64" s="1">
        <v>69.259309999999999</v>
      </c>
      <c r="AA64" s="1">
        <v>46.098149999999997</v>
      </c>
      <c r="AB64" s="1">
        <v>1.1187800000000001</v>
      </c>
      <c r="AC64" s="1">
        <v>0.94658730000000002</v>
      </c>
    </row>
    <row r="65" spans="7:29" x14ac:dyDescent="0.3">
      <c r="G65" s="2" t="s">
        <v>243</v>
      </c>
      <c r="H65" s="2" t="s">
        <v>244</v>
      </c>
      <c r="I65" s="2" t="s">
        <v>245</v>
      </c>
      <c r="J65" s="2" t="s">
        <v>246</v>
      </c>
      <c r="K65" s="1">
        <v>841.92219999999998</v>
      </c>
      <c r="M65" s="1">
        <v>51.588320000000003</v>
      </c>
      <c r="N65" s="1">
        <v>1.0568580000000001</v>
      </c>
      <c r="W65" s="1">
        <v>64.775869999999998</v>
      </c>
      <c r="X65" s="1">
        <v>800.16819999999996</v>
      </c>
      <c r="Y65" s="1"/>
      <c r="Z65" s="1">
        <v>66.98424</v>
      </c>
      <c r="AA65" s="1">
        <v>44.279949999999999</v>
      </c>
      <c r="AB65" s="1">
        <v>1.1162369999999999</v>
      </c>
      <c r="AC65" s="1">
        <v>0.96780239999999995</v>
      </c>
    </row>
    <row r="66" spans="7:29" x14ac:dyDescent="0.3">
      <c r="G66" s="2" t="s">
        <v>247</v>
      </c>
      <c r="H66" s="2" t="s">
        <v>248</v>
      </c>
      <c r="I66" s="2" t="s">
        <v>249</v>
      </c>
      <c r="J66" s="2" t="s">
        <v>250</v>
      </c>
      <c r="K66" s="1">
        <v>842.51739999999995</v>
      </c>
      <c r="M66" s="1">
        <v>49.47099</v>
      </c>
      <c r="N66" s="1">
        <v>1.05437</v>
      </c>
      <c r="W66" s="1">
        <v>62.630119999999998</v>
      </c>
      <c r="X66" s="1">
        <v>800.73490000000004</v>
      </c>
      <c r="Y66" s="1"/>
      <c r="Z66" s="1">
        <v>64.775869999999998</v>
      </c>
      <c r="AA66" s="1">
        <v>42.527119999999996</v>
      </c>
      <c r="AB66" s="1">
        <v>1.113799</v>
      </c>
      <c r="AC66" s="1">
        <v>0.98937989999999998</v>
      </c>
    </row>
    <row r="67" spans="7:29" x14ac:dyDescent="0.3">
      <c r="G67" s="2" t="s">
        <v>251</v>
      </c>
      <c r="H67" s="2" t="s">
        <v>252</v>
      </c>
      <c r="I67" s="2" t="s">
        <v>253</v>
      </c>
      <c r="J67" s="2" t="s">
        <v>254</v>
      </c>
      <c r="K67" s="1">
        <v>843.06870000000004</v>
      </c>
      <c r="M67" s="1">
        <v>47.435720000000003</v>
      </c>
      <c r="N67" s="1">
        <v>1.052022</v>
      </c>
      <c r="W67" s="1">
        <v>60.548169999999999</v>
      </c>
      <c r="X67" s="1">
        <v>801.27419999999995</v>
      </c>
      <c r="Y67" s="1"/>
      <c r="Z67" s="1">
        <v>62.630119999999998</v>
      </c>
      <c r="AA67" s="1">
        <v>40.83567</v>
      </c>
      <c r="AB67" s="1">
        <v>1.111459</v>
      </c>
      <c r="AC67" s="1">
        <v>1.0113399999999999</v>
      </c>
    </row>
    <row r="68" spans="7:29" x14ac:dyDescent="0.3">
      <c r="G68" s="2" t="s">
        <v>255</v>
      </c>
      <c r="H68" s="2" t="s">
        <v>256</v>
      </c>
      <c r="I68" s="2" t="s">
        <v>257</v>
      </c>
      <c r="J68" s="2" t="s">
        <v>258</v>
      </c>
      <c r="K68" s="1">
        <v>843.5797</v>
      </c>
      <c r="M68" s="1">
        <v>45.477229999999999</v>
      </c>
      <c r="N68" s="1">
        <v>1.049804</v>
      </c>
      <c r="W68" s="1">
        <v>58.526029999999999</v>
      </c>
      <c r="X68" s="1">
        <v>801.78790000000004</v>
      </c>
      <c r="Y68" s="1"/>
      <c r="Z68" s="1">
        <v>60.548169999999999</v>
      </c>
      <c r="AA68" s="1">
        <v>39.20581</v>
      </c>
      <c r="AB68" s="1">
        <v>1.109218</v>
      </c>
      <c r="AC68" s="1">
        <v>1.033649</v>
      </c>
    </row>
    <row r="69" spans="7:29" x14ac:dyDescent="0.3">
      <c r="G69" s="2" t="s">
        <v>259</v>
      </c>
      <c r="H69" s="2" t="s">
        <v>260</v>
      </c>
      <c r="I69" s="2" t="s">
        <v>261</v>
      </c>
      <c r="J69" s="2" t="s">
        <v>262</v>
      </c>
      <c r="K69" s="1">
        <v>844.05229999999995</v>
      </c>
      <c r="M69" s="1">
        <v>43.595140000000001</v>
      </c>
      <c r="N69" s="1">
        <v>1.0477110000000001</v>
      </c>
      <c r="W69" s="1">
        <v>56.564720000000001</v>
      </c>
      <c r="X69" s="1">
        <v>802.27639999999997</v>
      </c>
      <c r="Y69" s="1"/>
      <c r="Z69" s="1">
        <v>58.526029999999999</v>
      </c>
      <c r="AA69" s="1">
        <v>37.63373</v>
      </c>
      <c r="AB69" s="1">
        <v>1.107067</v>
      </c>
      <c r="AC69" s="1">
        <v>1.0563260000000001</v>
      </c>
    </row>
    <row r="70" spans="7:29" x14ac:dyDescent="0.3">
      <c r="G70" s="2" t="s">
        <v>263</v>
      </c>
      <c r="H70" s="2" t="s">
        <v>264</v>
      </c>
      <c r="I70" s="2" t="s">
        <v>265</v>
      </c>
      <c r="J70" s="2" t="s">
        <v>266</v>
      </c>
      <c r="K70" s="1">
        <v>844.48950000000002</v>
      </c>
      <c r="M70" s="1">
        <v>41.785490000000003</v>
      </c>
      <c r="N70" s="1">
        <v>1.0457339999999999</v>
      </c>
      <c r="W70" s="1">
        <v>54.661520000000003</v>
      </c>
      <c r="X70" s="1">
        <v>802.74120000000005</v>
      </c>
      <c r="Y70" s="1"/>
      <c r="Z70" s="1">
        <v>56.564720000000001</v>
      </c>
      <c r="AA70" s="1">
        <v>36.119529999999997</v>
      </c>
      <c r="AB70" s="1">
        <v>1.1050070000000001</v>
      </c>
      <c r="AC70" s="1">
        <v>1.0793349999999999</v>
      </c>
    </row>
    <row r="71" spans="7:29" x14ac:dyDescent="0.3">
      <c r="G71" s="2" t="s">
        <v>267</v>
      </c>
      <c r="H71" s="2" t="s">
        <v>268</v>
      </c>
      <c r="I71" s="2" t="s">
        <v>269</v>
      </c>
      <c r="J71" s="2" t="s">
        <v>270</v>
      </c>
      <c r="K71" s="1">
        <v>844.89390000000003</v>
      </c>
      <c r="M71" s="1">
        <v>40.044539999999998</v>
      </c>
      <c r="N71" s="1">
        <v>1.043866</v>
      </c>
      <c r="W71" s="1">
        <v>52.813870000000001</v>
      </c>
      <c r="X71" s="1">
        <v>803.18370000000004</v>
      </c>
      <c r="Y71" s="1"/>
      <c r="Z71" s="1">
        <v>54.661520000000003</v>
      </c>
      <c r="AA71" s="1">
        <v>34.660429999999998</v>
      </c>
      <c r="AB71" s="1">
        <v>1.1030329999999999</v>
      </c>
      <c r="AC71" s="1">
        <v>1.1026819999999999</v>
      </c>
    </row>
    <row r="72" spans="7:29" x14ac:dyDescent="0.3">
      <c r="G72" s="2" t="s">
        <v>271</v>
      </c>
      <c r="H72" s="2" t="s">
        <v>272</v>
      </c>
      <c r="I72" s="2" t="s">
        <v>273</v>
      </c>
      <c r="J72" s="2" t="s">
        <v>274</v>
      </c>
      <c r="K72" s="1">
        <v>845.26829999999995</v>
      </c>
      <c r="M72" s="1">
        <v>38.367199999999997</v>
      </c>
      <c r="N72" s="1">
        <v>1.0420990000000001</v>
      </c>
      <c r="W72" s="1">
        <v>51.022539999999999</v>
      </c>
      <c r="X72" s="1">
        <v>803.60429999999997</v>
      </c>
      <c r="Y72" s="1"/>
      <c r="Z72" s="1">
        <v>52.813870000000001</v>
      </c>
      <c r="AA72" s="1">
        <v>33.253830000000001</v>
      </c>
      <c r="AB72" s="1">
        <v>1.1011390000000001</v>
      </c>
      <c r="AC72" s="1">
        <v>1.1263700000000001</v>
      </c>
    </row>
    <row r="73" spans="7:29" x14ac:dyDescent="0.3">
      <c r="G73" s="2" t="s">
        <v>275</v>
      </c>
      <c r="H73" s="2" t="s">
        <v>276</v>
      </c>
      <c r="I73" s="2" t="s">
        <v>277</v>
      </c>
      <c r="J73" s="2" t="s">
        <v>278</v>
      </c>
      <c r="K73" s="1">
        <v>845.62249999999995</v>
      </c>
      <c r="M73" s="1">
        <v>36.713819999999998</v>
      </c>
      <c r="N73" s="1">
        <v>1.0403880000000001</v>
      </c>
      <c r="W73" s="1">
        <v>49.283909999999999</v>
      </c>
      <c r="X73" s="1">
        <v>804.00450000000001</v>
      </c>
      <c r="Y73" s="1"/>
      <c r="Z73" s="1">
        <v>51.022539999999999</v>
      </c>
      <c r="AA73" s="1">
        <v>31.899699999999999</v>
      </c>
      <c r="AB73" s="1">
        <v>1.099326</v>
      </c>
      <c r="AC73" s="1">
        <v>1.150361</v>
      </c>
    </row>
    <row r="74" spans="7:29" x14ac:dyDescent="0.3">
      <c r="G74" s="2" t="s">
        <v>279</v>
      </c>
      <c r="H74" s="2" t="s">
        <v>280</v>
      </c>
      <c r="I74" s="2" t="s">
        <v>281</v>
      </c>
      <c r="J74" s="2" t="s">
        <v>282</v>
      </c>
      <c r="K74" s="1">
        <v>845.95809999999994</v>
      </c>
      <c r="M74" s="1">
        <v>35.078899999999997</v>
      </c>
      <c r="N74" s="1">
        <v>1.038726</v>
      </c>
      <c r="W74" s="1">
        <v>47.59863</v>
      </c>
      <c r="X74" s="1">
        <v>804.38480000000004</v>
      </c>
      <c r="Y74" s="1"/>
      <c r="Z74" s="1">
        <v>49.283909999999999</v>
      </c>
      <c r="AA74" s="1">
        <v>30.59468</v>
      </c>
      <c r="AB74" s="1">
        <v>1.0975870000000001</v>
      </c>
      <c r="AC74" s="1">
        <v>1.174674</v>
      </c>
    </row>
    <row r="75" spans="7:29" x14ac:dyDescent="0.3">
      <c r="G75" s="2" t="s">
        <v>283</v>
      </c>
      <c r="H75" s="2" t="s">
        <v>284</v>
      </c>
      <c r="I75" s="2" t="s">
        <v>285</v>
      </c>
      <c r="J75" s="2" t="s">
        <v>286</v>
      </c>
      <c r="K75" s="1">
        <v>846.27570000000003</v>
      </c>
      <c r="M75" s="1">
        <v>33.461440000000003</v>
      </c>
      <c r="N75" s="1">
        <v>1.0371140000000001</v>
      </c>
      <c r="W75" s="1">
        <v>45.964210000000001</v>
      </c>
      <c r="X75" s="1">
        <v>804.74639999999999</v>
      </c>
      <c r="Y75" s="1"/>
      <c r="Z75" s="1">
        <v>47.59863</v>
      </c>
      <c r="AA75" s="1">
        <v>29.33868</v>
      </c>
      <c r="AB75" s="1">
        <v>1.0959209999999999</v>
      </c>
      <c r="AC75" s="1">
        <v>1.1992659999999999</v>
      </c>
    </row>
    <row r="76" spans="7:29" x14ac:dyDescent="0.3">
      <c r="G76" s="2" t="s">
        <v>287</v>
      </c>
      <c r="H76" s="2" t="s">
        <v>288</v>
      </c>
      <c r="I76" s="2" t="s">
        <v>289</v>
      </c>
      <c r="J76" s="2" t="s">
        <v>290</v>
      </c>
      <c r="K76" s="1">
        <v>846.57569999999998</v>
      </c>
      <c r="M76" s="1">
        <v>31.860499999999998</v>
      </c>
      <c r="N76" s="1">
        <v>1.0355479999999999</v>
      </c>
      <c r="W76" s="1">
        <v>44.378279999999997</v>
      </c>
      <c r="X76" s="1">
        <v>805.09040000000005</v>
      </c>
      <c r="Y76" s="1"/>
      <c r="Z76" s="1">
        <v>45.964210000000001</v>
      </c>
      <c r="AA76" s="1">
        <v>28.129249999999999</v>
      </c>
      <c r="AB76" s="1">
        <v>1.094325</v>
      </c>
      <c r="AC76" s="1">
        <v>1.2241409999999999</v>
      </c>
    </row>
    <row r="77" spans="7:29" x14ac:dyDescent="0.3">
      <c r="G77" s="2" t="s">
        <v>291</v>
      </c>
      <c r="H77" s="2" t="s">
        <v>292</v>
      </c>
      <c r="I77" s="2" t="s">
        <v>293</v>
      </c>
      <c r="J77" s="2" t="s">
        <v>294</v>
      </c>
      <c r="K77" s="1">
        <v>846.85799999999995</v>
      </c>
      <c r="M77" s="1">
        <v>30.278130000000001</v>
      </c>
      <c r="N77" s="1">
        <v>1.0340309999999999</v>
      </c>
      <c r="W77" s="1">
        <v>42.841349999999998</v>
      </c>
      <c r="X77" s="1">
        <v>805.41719999999998</v>
      </c>
      <c r="Y77" s="1"/>
      <c r="Z77" s="1">
        <v>44.378279999999997</v>
      </c>
      <c r="AA77" s="1">
        <v>26.964079999999999</v>
      </c>
      <c r="AB77" s="1">
        <v>1.092795</v>
      </c>
      <c r="AC77" s="1">
        <v>1.249301</v>
      </c>
    </row>
    <row r="78" spans="7:29" x14ac:dyDescent="0.3">
      <c r="G78" s="2" t="s">
        <v>295</v>
      </c>
      <c r="H78" s="2" t="s">
        <v>296</v>
      </c>
      <c r="I78" s="2" t="s">
        <v>297</v>
      </c>
      <c r="J78" s="2" t="s">
        <v>298</v>
      </c>
      <c r="K78" s="1">
        <v>847.12339999999995</v>
      </c>
      <c r="M78" s="1">
        <v>28.71256</v>
      </c>
      <c r="N78" s="1">
        <v>1.0325610000000001</v>
      </c>
      <c r="W78" s="1">
        <v>41.350169999999999</v>
      </c>
      <c r="X78" s="1">
        <v>805.72810000000004</v>
      </c>
      <c r="Y78" s="1"/>
      <c r="Z78" s="1">
        <v>42.841349999999998</v>
      </c>
      <c r="AA78" s="1">
        <v>25.843019999999999</v>
      </c>
      <c r="AB78" s="1">
        <v>1.091329</v>
      </c>
      <c r="AC78" s="1">
        <v>1.274702</v>
      </c>
    </row>
    <row r="79" spans="7:29" x14ac:dyDescent="0.3">
      <c r="G79" s="2" t="s">
        <v>299</v>
      </c>
      <c r="H79" s="2" t="s">
        <v>300</v>
      </c>
      <c r="I79" s="2" t="s">
        <v>301</v>
      </c>
      <c r="J79" s="2" t="s">
        <v>302</v>
      </c>
      <c r="K79" s="1">
        <v>847.37180000000001</v>
      </c>
      <c r="M79" s="1">
        <v>27.16591</v>
      </c>
      <c r="N79" s="1">
        <v>1.0311380000000001</v>
      </c>
      <c r="W79" s="1">
        <v>39.905189999999997</v>
      </c>
      <c r="X79" s="1">
        <v>806.02350000000001</v>
      </c>
      <c r="Y79" s="1"/>
      <c r="Z79" s="1">
        <v>41.350169999999999</v>
      </c>
      <c r="AA79" s="1">
        <v>24.763179999999998</v>
      </c>
      <c r="AB79" s="1">
        <v>1.0899239999999999</v>
      </c>
      <c r="AC79" s="1">
        <v>1.300362</v>
      </c>
    </row>
    <row r="80" spans="7:29" x14ac:dyDescent="0.3">
      <c r="G80" s="2" t="s">
        <v>303</v>
      </c>
      <c r="H80" s="2" t="s">
        <v>304</v>
      </c>
      <c r="I80" s="2" t="s">
        <v>305</v>
      </c>
      <c r="J80" s="2" t="s">
        <v>306</v>
      </c>
      <c r="K80" s="1">
        <v>847.60379999999998</v>
      </c>
      <c r="M80" s="1">
        <v>25.637219999999999</v>
      </c>
      <c r="N80" s="1">
        <v>1.0297620000000001</v>
      </c>
      <c r="W80" s="1">
        <v>38.503300000000003</v>
      </c>
      <c r="X80" s="1">
        <v>806.30449999999996</v>
      </c>
      <c r="Y80" s="1"/>
      <c r="Z80" s="1">
        <v>39.905189999999997</v>
      </c>
      <c r="AA80" s="1">
        <v>23.72437</v>
      </c>
      <c r="AB80" s="1">
        <v>1.088578</v>
      </c>
      <c r="AC80" s="1">
        <v>1.3262339999999999</v>
      </c>
    </row>
    <row r="81" spans="7:29" x14ac:dyDescent="0.3">
      <c r="G81" s="2" t="s">
        <v>307</v>
      </c>
      <c r="H81" s="2" t="s">
        <v>308</v>
      </c>
      <c r="I81" s="2" t="s">
        <v>309</v>
      </c>
      <c r="J81" s="2" t="s">
        <v>310</v>
      </c>
      <c r="K81" s="1">
        <v>847.8193</v>
      </c>
      <c r="M81" s="1">
        <v>24.1297</v>
      </c>
      <c r="N81" s="1">
        <v>1.028435</v>
      </c>
      <c r="W81" s="1">
        <v>37.144880000000001</v>
      </c>
      <c r="X81" s="1">
        <v>806.57150000000001</v>
      </c>
      <c r="Y81" s="1"/>
      <c r="Z81" s="1">
        <v>38.503300000000003</v>
      </c>
      <c r="AA81" s="1">
        <v>22.723880000000001</v>
      </c>
      <c r="AB81" s="1">
        <v>1.087288</v>
      </c>
      <c r="AC81" s="1">
        <v>1.352336</v>
      </c>
    </row>
    <row r="82" spans="7:29" x14ac:dyDescent="0.3">
      <c r="G82" s="2" t="s">
        <v>311</v>
      </c>
      <c r="H82" s="2" t="s">
        <v>312</v>
      </c>
      <c r="I82" s="2" t="s">
        <v>313</v>
      </c>
      <c r="J82" s="2" t="s">
        <v>314</v>
      </c>
      <c r="K82" s="1">
        <v>848.01880000000006</v>
      </c>
      <c r="M82" s="1">
        <v>22.642759999999999</v>
      </c>
      <c r="N82" s="1">
        <v>1.027155</v>
      </c>
      <c r="W82" s="1">
        <v>35.827770000000001</v>
      </c>
      <c r="X82" s="1">
        <v>806.82529999999997</v>
      </c>
      <c r="Y82" s="1"/>
      <c r="Z82" s="1">
        <v>37.144880000000001</v>
      </c>
      <c r="AA82" s="1">
        <v>21.761500000000002</v>
      </c>
      <c r="AB82" s="1">
        <v>1.086052</v>
      </c>
      <c r="AC82" s="1">
        <v>1.3786210000000001</v>
      </c>
    </row>
    <row r="83" spans="7:29" x14ac:dyDescent="0.3">
      <c r="G83" s="2" t="s">
        <v>315</v>
      </c>
      <c r="H83" s="2" t="s">
        <v>316</v>
      </c>
      <c r="I83" s="2" t="s">
        <v>317</v>
      </c>
      <c r="J83" s="2" t="s">
        <v>318</v>
      </c>
      <c r="K83" s="1">
        <v>848.20309999999995</v>
      </c>
      <c r="M83" s="1">
        <v>21.175920000000001</v>
      </c>
      <c r="N83" s="1">
        <v>1.0259229999999999</v>
      </c>
      <c r="W83" s="1">
        <v>34.54992</v>
      </c>
      <c r="X83" s="1">
        <v>807.06679999999994</v>
      </c>
      <c r="Y83" s="1"/>
      <c r="Z83" s="1">
        <v>35.827770000000001</v>
      </c>
      <c r="AA83" s="1">
        <v>20.835239999999999</v>
      </c>
      <c r="AB83" s="1">
        <v>1.084867</v>
      </c>
      <c r="AC83" s="1">
        <v>1.405089</v>
      </c>
    </row>
    <row r="84" spans="7:29" x14ac:dyDescent="0.3">
      <c r="G84" s="2" t="s">
        <v>319</v>
      </c>
      <c r="H84" s="2" t="s">
        <v>354</v>
      </c>
      <c r="I84" s="2" t="s">
        <v>320</v>
      </c>
      <c r="J84" s="2" t="s">
        <v>321</v>
      </c>
      <c r="K84" s="1">
        <v>848.37210000000005</v>
      </c>
      <c r="M84" s="1">
        <v>19.73151</v>
      </c>
      <c r="N84" s="1">
        <v>1.0247379999999999</v>
      </c>
      <c r="W84" s="1">
        <v>33.299439999999997</v>
      </c>
      <c r="X84" s="1">
        <v>807.29859999999996</v>
      </c>
      <c r="Y84" s="1"/>
      <c r="Z84" s="1">
        <v>34.54992</v>
      </c>
      <c r="AA84" s="1">
        <v>19.94323</v>
      </c>
      <c r="AB84" s="1">
        <v>1.083731</v>
      </c>
      <c r="AC84" s="1">
        <v>1.4317409999999999</v>
      </c>
    </row>
    <row r="85" spans="7:29" x14ac:dyDescent="0.3">
      <c r="G85" s="2" t="s">
        <v>322</v>
      </c>
      <c r="H85" s="2" t="s">
        <v>323</v>
      </c>
      <c r="I85" s="2" t="s">
        <v>324</v>
      </c>
      <c r="J85" s="2" t="s">
        <v>325</v>
      </c>
      <c r="K85" s="1">
        <v>848.52670000000001</v>
      </c>
      <c r="M85" s="1">
        <v>18.308420000000002</v>
      </c>
      <c r="N85" s="1">
        <v>1.0236000000000001</v>
      </c>
      <c r="W85" s="1">
        <v>32.062539999999998</v>
      </c>
      <c r="X85" s="1">
        <v>807.52340000000004</v>
      </c>
      <c r="Y85" s="1"/>
      <c r="Z85" s="1">
        <v>33.299439999999997</v>
      </c>
      <c r="AA85" s="1">
        <v>19.076899999999998</v>
      </c>
      <c r="AB85" s="1">
        <v>1.082632</v>
      </c>
      <c r="AC85" s="1">
        <v>1.4587950000000001</v>
      </c>
    </row>
    <row r="86" spans="7:29" x14ac:dyDescent="0.3">
      <c r="G86" s="2" t="s">
        <v>326</v>
      </c>
      <c r="H86" s="2" t="s">
        <v>327</v>
      </c>
      <c r="I86" s="2" t="s">
        <v>328</v>
      </c>
      <c r="J86" s="2" t="s">
        <v>329</v>
      </c>
      <c r="K86" s="1">
        <v>848.6671</v>
      </c>
      <c r="M86" s="1">
        <v>16.909189999999999</v>
      </c>
      <c r="N86" s="1">
        <v>1.0225109999999999</v>
      </c>
      <c r="W86" s="1">
        <v>30.84055</v>
      </c>
      <c r="X86" s="1">
        <v>807.74099999999999</v>
      </c>
      <c r="Y86" s="1"/>
      <c r="Z86" s="1">
        <v>32.062539999999998</v>
      </c>
      <c r="AA86" s="1">
        <v>18.226500000000001</v>
      </c>
      <c r="AB86" s="1">
        <v>1.0815570000000001</v>
      </c>
      <c r="AC86" s="1">
        <v>1.486551</v>
      </c>
    </row>
    <row r="87" spans="7:29" x14ac:dyDescent="0.3">
      <c r="G87" s="2" t="s">
        <v>330</v>
      </c>
      <c r="H87" s="2" t="s">
        <v>331</v>
      </c>
      <c r="I87" s="2" t="s">
        <v>332</v>
      </c>
      <c r="J87" s="2" t="s">
        <v>333</v>
      </c>
      <c r="K87" s="1">
        <v>848.79399999999998</v>
      </c>
      <c r="M87" s="1">
        <v>15.533480000000001</v>
      </c>
      <c r="N87" s="1">
        <v>1.021468</v>
      </c>
      <c r="W87" s="1">
        <v>29.63231</v>
      </c>
      <c r="X87" s="1">
        <v>807.95190000000002</v>
      </c>
      <c r="Y87" s="1"/>
      <c r="Z87" s="1">
        <v>30.84055</v>
      </c>
      <c r="AA87" s="1">
        <v>17.39292</v>
      </c>
      <c r="AB87" s="1">
        <v>1.080508</v>
      </c>
      <c r="AC87" s="1">
        <v>1.514994</v>
      </c>
    </row>
    <row r="88" spans="7:29" x14ac:dyDescent="0.3">
      <c r="G88" s="2" t="s">
        <v>334</v>
      </c>
      <c r="H88" s="2" t="s">
        <v>335</v>
      </c>
      <c r="I88" s="2" t="s">
        <v>336</v>
      </c>
      <c r="J88" s="2" t="s">
        <v>337</v>
      </c>
      <c r="K88" s="1">
        <v>848.90779999999995</v>
      </c>
      <c r="M88" s="1">
        <v>14.18295</v>
      </c>
      <c r="N88" s="1">
        <v>1.020473</v>
      </c>
      <c r="W88" s="1">
        <v>28.438320000000001</v>
      </c>
      <c r="X88" s="1">
        <v>808.15599999999995</v>
      </c>
      <c r="Y88" s="1"/>
      <c r="Z88" s="1">
        <v>29.63231</v>
      </c>
      <c r="AA88" s="1">
        <v>16.57536</v>
      </c>
      <c r="AB88" s="1">
        <v>1.079483</v>
      </c>
      <c r="AC88" s="1">
        <v>1.5441640000000001</v>
      </c>
    </row>
    <row r="89" spans="7:29" x14ac:dyDescent="0.3">
      <c r="G89" s="2" t="s">
        <v>338</v>
      </c>
      <c r="H89" s="2" t="s">
        <v>339</v>
      </c>
      <c r="I89" s="2" t="s">
        <v>340</v>
      </c>
      <c r="J89" s="2" t="s">
        <v>341</v>
      </c>
      <c r="K89" s="1">
        <v>849.00909999999999</v>
      </c>
      <c r="M89" s="1">
        <v>12.85887</v>
      </c>
      <c r="N89" s="1">
        <v>1.0195270000000001</v>
      </c>
      <c r="W89" s="1">
        <v>27.25853</v>
      </c>
      <c r="X89" s="1">
        <v>808.35339999999997</v>
      </c>
      <c r="Y89" s="1"/>
      <c r="Z89" s="1">
        <v>28.438320000000001</v>
      </c>
      <c r="AA89" s="1">
        <v>15.77411</v>
      </c>
      <c r="AB89" s="1">
        <v>1.0784819999999999</v>
      </c>
      <c r="AC89" s="1">
        <v>1.5740620000000001</v>
      </c>
    </row>
    <row r="90" spans="7:29" x14ac:dyDescent="0.3">
      <c r="G90" s="2" t="s">
        <v>342</v>
      </c>
      <c r="H90" s="2" t="s">
        <v>343</v>
      </c>
      <c r="I90" s="2" t="s">
        <v>344</v>
      </c>
      <c r="J90" s="2" t="s">
        <v>345</v>
      </c>
      <c r="K90" s="1">
        <v>849.09849999999994</v>
      </c>
      <c r="M90" s="1">
        <v>10.29702</v>
      </c>
      <c r="N90" s="1">
        <v>1.0177799999999999</v>
      </c>
      <c r="W90" s="1">
        <v>26.09301</v>
      </c>
      <c r="X90" s="1">
        <v>808.5444</v>
      </c>
      <c r="Y90" s="1"/>
      <c r="Z90" s="1">
        <v>27.25853</v>
      </c>
      <c r="AA90" s="1">
        <v>14.989129999999999</v>
      </c>
      <c r="AB90" s="1">
        <v>1.0775060000000001</v>
      </c>
      <c r="AC90" s="1">
        <v>1.6047009999999999</v>
      </c>
    </row>
    <row r="91" spans="7:29" x14ac:dyDescent="0.3">
      <c r="G91" s="2" t="s">
        <v>346</v>
      </c>
      <c r="H91" s="2" t="s">
        <v>347</v>
      </c>
      <c r="I91" s="2" t="s">
        <v>348</v>
      </c>
      <c r="J91" s="2" t="s">
        <v>349</v>
      </c>
      <c r="K91" s="1">
        <v>849.17669999999998</v>
      </c>
      <c r="M91" s="1">
        <v>9.0636039999999998</v>
      </c>
      <c r="N91" s="1">
        <v>1.0169820000000001</v>
      </c>
      <c r="W91" s="1">
        <v>24.941749999999999</v>
      </c>
      <c r="X91" s="1">
        <v>808.72889999999995</v>
      </c>
      <c r="Y91" s="1"/>
      <c r="Z91" s="1">
        <v>26.09301</v>
      </c>
      <c r="AA91" s="1">
        <v>14.22045</v>
      </c>
      <c r="AB91" s="1">
        <v>1.0765530000000001</v>
      </c>
      <c r="AC91" s="1">
        <v>1.636091</v>
      </c>
    </row>
    <row r="92" spans="7:29" x14ac:dyDescent="0.3">
      <c r="G92" s="2" t="s">
        <v>350</v>
      </c>
      <c r="H92" s="2" t="s">
        <v>351</v>
      </c>
      <c r="I92" s="2" t="s">
        <v>352</v>
      </c>
      <c r="J92" s="2" t="s">
        <v>353</v>
      </c>
      <c r="K92" s="1">
        <v>849.24419999999998</v>
      </c>
      <c r="M92" s="1">
        <v>7.865138</v>
      </c>
      <c r="N92" s="1">
        <v>1.016235</v>
      </c>
      <c r="W92" s="1">
        <v>23.804960000000001</v>
      </c>
      <c r="X92" s="1">
        <v>808.90710000000001</v>
      </c>
      <c r="Y92" s="1"/>
      <c r="Z92" s="1">
        <v>24.941749999999999</v>
      </c>
      <c r="AA92" s="1">
        <v>13.46804</v>
      </c>
      <c r="AB92" s="1">
        <v>1.0756250000000001</v>
      </c>
      <c r="AC92" s="1">
        <v>1.6682410000000001</v>
      </c>
    </row>
    <row r="93" spans="7:29" x14ac:dyDescent="0.3">
      <c r="K93" s="1">
        <v>849.30190000000005</v>
      </c>
      <c r="W93" s="1">
        <v>22.682359999999999</v>
      </c>
      <c r="X93" s="1">
        <v>809.07920000000001</v>
      </c>
      <c r="Y93" s="1"/>
      <c r="Z93" s="1">
        <v>23.804960000000001</v>
      </c>
      <c r="AA93" s="1">
        <v>12.73204</v>
      </c>
      <c r="AB93" s="1">
        <v>1.074719</v>
      </c>
      <c r="AC93" s="1">
        <v>1.701152</v>
      </c>
    </row>
    <row r="94" spans="7:29" x14ac:dyDescent="0.3">
      <c r="Z94" s="1">
        <v>22.682359999999999</v>
      </c>
      <c r="AA94" s="1">
        <v>12.012259999999999</v>
      </c>
      <c r="AB94" s="1">
        <v>1.0738380000000001</v>
      </c>
      <c r="AC94" s="1">
        <v>1.7348399999999999</v>
      </c>
    </row>
  </sheetData>
  <pageMargins left="0.7" right="0.7" top="0.75" bottom="0.75" header="0.3" footer="0.3"/>
  <pageSetup paperSize="12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selection activeCell="P4" sqref="P4"/>
    </sheetView>
  </sheetViews>
  <sheetFormatPr defaultRowHeight="14.4" x14ac:dyDescent="0.3"/>
  <sheetData>
    <row r="1" spans="1:18" x14ac:dyDescent="0.3">
      <c r="A1" t="s">
        <v>384</v>
      </c>
    </row>
    <row r="2" spans="1:18" x14ac:dyDescent="0.3">
      <c r="N2" t="s">
        <v>427</v>
      </c>
      <c r="O2" t="s">
        <v>428</v>
      </c>
      <c r="P2" t="s">
        <v>429</v>
      </c>
    </row>
    <row r="3" spans="1:18" x14ac:dyDescent="0.3">
      <c r="A3" s="1">
        <v>0</v>
      </c>
      <c r="B3" s="1" t="s">
        <v>385</v>
      </c>
      <c r="C3" s="1">
        <v>0</v>
      </c>
      <c r="D3" s="1" t="s">
        <v>386</v>
      </c>
      <c r="N3">
        <v>5</v>
      </c>
      <c r="O3">
        <v>158.13999999999999</v>
      </c>
      <c r="P3">
        <f>O3*0.986923</f>
        <v>156.07200322</v>
      </c>
    </row>
    <row r="4" spans="1:18" x14ac:dyDescent="0.3">
      <c r="A4" s="1" t="s">
        <v>387</v>
      </c>
      <c r="B4" s="1" t="s">
        <v>388</v>
      </c>
      <c r="C4" s="1">
        <v>14</v>
      </c>
      <c r="D4" s="1" t="s">
        <v>389</v>
      </c>
      <c r="N4">
        <v>25</v>
      </c>
      <c r="O4">
        <v>158.12</v>
      </c>
      <c r="P4">
        <f t="shared" ref="P4:P26" si="0">O4*0.986923</f>
        <v>156.05226476000001</v>
      </c>
    </row>
    <row r="5" spans="1:18" x14ac:dyDescent="0.3">
      <c r="A5" s="1" t="s">
        <v>390</v>
      </c>
      <c r="B5" s="1" t="s">
        <v>385</v>
      </c>
      <c r="C5" s="1">
        <v>25</v>
      </c>
      <c r="D5" s="1" t="s">
        <v>391</v>
      </c>
      <c r="N5">
        <v>50</v>
      </c>
      <c r="O5">
        <v>158.19999999999999</v>
      </c>
      <c r="P5">
        <f t="shared" si="0"/>
        <v>156.13121859999998</v>
      </c>
      <c r="R5" t="s">
        <v>430</v>
      </c>
    </row>
    <row r="6" spans="1:18" x14ac:dyDescent="0.3">
      <c r="A6" s="1" t="s">
        <v>392</v>
      </c>
      <c r="B6" s="1" t="s">
        <v>393</v>
      </c>
      <c r="C6" s="1">
        <v>36</v>
      </c>
      <c r="D6" s="1" t="s">
        <v>394</v>
      </c>
      <c r="N6">
        <v>75</v>
      </c>
      <c r="O6">
        <v>158.13999999999999</v>
      </c>
      <c r="P6">
        <f t="shared" si="0"/>
        <v>156.07200322</v>
      </c>
      <c r="R6">
        <v>995</v>
      </c>
    </row>
    <row r="7" spans="1:18" x14ac:dyDescent="0.3">
      <c r="A7" s="1" t="s">
        <v>395</v>
      </c>
      <c r="B7" s="1" t="s">
        <v>396</v>
      </c>
      <c r="C7" s="1">
        <v>46</v>
      </c>
      <c r="D7" s="1" t="s">
        <v>397</v>
      </c>
      <c r="H7" t="s">
        <v>424</v>
      </c>
      <c r="I7" t="s">
        <v>425</v>
      </c>
      <c r="J7" t="s">
        <v>426</v>
      </c>
      <c r="N7">
        <v>100</v>
      </c>
      <c r="O7">
        <v>157.77000000000001</v>
      </c>
      <c r="P7">
        <f t="shared" si="0"/>
        <v>155.70684171000002</v>
      </c>
    </row>
    <row r="8" spans="1:18" x14ac:dyDescent="0.3">
      <c r="A8" s="1" t="s">
        <v>398</v>
      </c>
      <c r="B8" s="1" t="s">
        <v>399</v>
      </c>
      <c r="C8" s="1">
        <v>52</v>
      </c>
      <c r="D8" s="1" t="s">
        <v>400</v>
      </c>
      <c r="N8">
        <v>125</v>
      </c>
      <c r="O8">
        <v>157.02000000000001</v>
      </c>
      <c r="P8">
        <f t="shared" si="0"/>
        <v>154.96664946000001</v>
      </c>
    </row>
    <row r="9" spans="1:18" x14ac:dyDescent="0.3">
      <c r="A9" s="1" t="s">
        <v>401</v>
      </c>
      <c r="B9" s="1" t="s">
        <v>402</v>
      </c>
      <c r="C9" s="1">
        <v>55</v>
      </c>
      <c r="D9" s="1" t="s">
        <v>403</v>
      </c>
      <c r="N9">
        <v>150</v>
      </c>
      <c r="O9">
        <v>155.91999999999999</v>
      </c>
      <c r="P9">
        <f t="shared" si="0"/>
        <v>153.88103415999998</v>
      </c>
    </row>
    <row r="10" spans="1:18" x14ac:dyDescent="0.3">
      <c r="A10" s="1" t="s">
        <v>404</v>
      </c>
      <c r="B10" s="1" t="s">
        <v>405</v>
      </c>
      <c r="C10" s="1">
        <v>55</v>
      </c>
      <c r="D10" s="1" t="s">
        <v>406</v>
      </c>
      <c r="N10">
        <v>175</v>
      </c>
      <c r="O10">
        <v>154.57</v>
      </c>
      <c r="P10">
        <f t="shared" si="0"/>
        <v>152.54868811</v>
      </c>
    </row>
    <row r="11" spans="1:18" x14ac:dyDescent="0.3">
      <c r="A11" s="1" t="s">
        <v>407</v>
      </c>
      <c r="B11" s="1" t="s">
        <v>408</v>
      </c>
      <c r="C11" s="1">
        <v>53</v>
      </c>
      <c r="D11" s="1" t="s">
        <v>409</v>
      </c>
      <c r="N11">
        <v>200</v>
      </c>
      <c r="O11">
        <v>153.1</v>
      </c>
      <c r="P11">
        <f t="shared" si="0"/>
        <v>151.09791129999999</v>
      </c>
    </row>
    <row r="12" spans="1:18" x14ac:dyDescent="0.3">
      <c r="A12" s="1" t="s">
        <v>410</v>
      </c>
      <c r="B12" s="1" t="s">
        <v>411</v>
      </c>
      <c r="C12" s="1">
        <v>46</v>
      </c>
      <c r="D12" s="1" t="s">
        <v>412</v>
      </c>
      <c r="N12">
        <v>225</v>
      </c>
      <c r="O12">
        <v>151.99</v>
      </c>
      <c r="P12">
        <f t="shared" si="0"/>
        <v>150.00242677</v>
      </c>
    </row>
    <row r="13" spans="1:18" x14ac:dyDescent="0.3">
      <c r="A13" s="1" t="s">
        <v>413</v>
      </c>
      <c r="B13" s="1" t="s">
        <v>414</v>
      </c>
      <c r="C13" s="1">
        <v>36</v>
      </c>
      <c r="D13" s="1" t="s">
        <v>415</v>
      </c>
      <c r="N13">
        <v>250</v>
      </c>
      <c r="O13">
        <v>151.99</v>
      </c>
      <c r="P13">
        <f t="shared" si="0"/>
        <v>150.00242677</v>
      </c>
    </row>
    <row r="14" spans="1:18" x14ac:dyDescent="0.3">
      <c r="A14" s="1" t="s">
        <v>416</v>
      </c>
      <c r="B14" s="1" t="s">
        <v>417</v>
      </c>
      <c r="C14" s="1">
        <v>24</v>
      </c>
      <c r="D14" s="1" t="s">
        <v>418</v>
      </c>
      <c r="N14">
        <v>275</v>
      </c>
      <c r="O14">
        <v>151.99</v>
      </c>
      <c r="P14">
        <f t="shared" si="0"/>
        <v>150.00242677</v>
      </c>
    </row>
    <row r="15" spans="1:18" x14ac:dyDescent="0.3">
      <c r="A15" s="1" t="s">
        <v>419</v>
      </c>
      <c r="B15" s="1" t="s">
        <v>420</v>
      </c>
      <c r="C15" s="1">
        <v>10</v>
      </c>
      <c r="D15" s="1" t="s">
        <v>421</v>
      </c>
      <c r="N15">
        <v>300</v>
      </c>
      <c r="O15">
        <v>151.99</v>
      </c>
      <c r="P15">
        <f t="shared" si="0"/>
        <v>150.00242677</v>
      </c>
    </row>
    <row r="16" spans="1:18" x14ac:dyDescent="0.3">
      <c r="A16" s="1" t="s">
        <v>422</v>
      </c>
      <c r="B16" s="1">
        <v>0</v>
      </c>
      <c r="C16" s="1">
        <v>0</v>
      </c>
      <c r="D16" s="1" t="s">
        <v>423</v>
      </c>
      <c r="N16">
        <v>325</v>
      </c>
      <c r="O16">
        <v>151.99</v>
      </c>
      <c r="P16">
        <f t="shared" si="0"/>
        <v>150.00242677</v>
      </c>
    </row>
    <row r="17" spans="11:20" x14ac:dyDescent="0.3">
      <c r="N17">
        <v>350</v>
      </c>
      <c r="O17">
        <v>151.99</v>
      </c>
      <c r="P17">
        <f t="shared" si="0"/>
        <v>150.00242677</v>
      </c>
    </row>
    <row r="18" spans="11:20" x14ac:dyDescent="0.3">
      <c r="N18">
        <v>375</v>
      </c>
      <c r="O18">
        <v>151.99</v>
      </c>
      <c r="P18">
        <f t="shared" si="0"/>
        <v>150.00242677</v>
      </c>
    </row>
    <row r="19" spans="11:20" x14ac:dyDescent="0.3">
      <c r="N19">
        <v>400</v>
      </c>
      <c r="O19">
        <v>151.99</v>
      </c>
      <c r="P19">
        <f t="shared" si="0"/>
        <v>150.00242677</v>
      </c>
    </row>
    <row r="20" spans="11:20" x14ac:dyDescent="0.3">
      <c r="N20">
        <v>425</v>
      </c>
      <c r="O20">
        <v>151.99</v>
      </c>
      <c r="P20">
        <f t="shared" si="0"/>
        <v>150.00242677</v>
      </c>
    </row>
    <row r="21" spans="11:20" x14ac:dyDescent="0.3">
      <c r="N21">
        <v>450</v>
      </c>
      <c r="O21">
        <v>151.99</v>
      </c>
      <c r="P21">
        <f t="shared" si="0"/>
        <v>150.00242677</v>
      </c>
    </row>
    <row r="22" spans="11:20" x14ac:dyDescent="0.3">
      <c r="N22">
        <v>475</v>
      </c>
      <c r="O22">
        <v>151.99</v>
      </c>
      <c r="P22">
        <f t="shared" si="0"/>
        <v>150.00242677</v>
      </c>
    </row>
    <row r="23" spans="11:20" x14ac:dyDescent="0.3">
      <c r="N23">
        <v>500</v>
      </c>
      <c r="O23">
        <v>158.58000000000001</v>
      </c>
      <c r="P23">
        <f t="shared" si="0"/>
        <v>156.50624934000001</v>
      </c>
    </row>
    <row r="24" spans="11:20" x14ac:dyDescent="0.3">
      <c r="N24">
        <v>525</v>
      </c>
      <c r="O24">
        <v>155.09</v>
      </c>
      <c r="P24">
        <f t="shared" si="0"/>
        <v>153.06188807000001</v>
      </c>
    </row>
    <row r="25" spans="11:20" x14ac:dyDescent="0.3">
      <c r="N25">
        <v>550</v>
      </c>
      <c r="O25">
        <v>151.99</v>
      </c>
      <c r="P25">
        <f t="shared" si="0"/>
        <v>150.00242677</v>
      </c>
    </row>
    <row r="29" spans="11:20" x14ac:dyDescent="0.3">
      <c r="K29">
        <v>5</v>
      </c>
      <c r="L29">
        <v>25</v>
      </c>
      <c r="M29">
        <v>50</v>
      </c>
      <c r="N29">
        <v>75</v>
      </c>
      <c r="O29">
        <v>100</v>
      </c>
      <c r="P29">
        <v>125</v>
      </c>
      <c r="Q29">
        <v>150</v>
      </c>
      <c r="R29">
        <v>200</v>
      </c>
      <c r="S29">
        <v>250</v>
      </c>
      <c r="T29">
        <v>500</v>
      </c>
    </row>
    <row r="30" spans="11:20" x14ac:dyDescent="0.3">
      <c r="K30">
        <v>175</v>
      </c>
      <c r="L30">
        <v>225</v>
      </c>
      <c r="M30">
        <v>275</v>
      </c>
      <c r="N30">
        <v>300</v>
      </c>
      <c r="O30">
        <v>325</v>
      </c>
      <c r="P30">
        <v>350</v>
      </c>
      <c r="Q30">
        <v>375</v>
      </c>
      <c r="R30">
        <v>400</v>
      </c>
      <c r="S30">
        <v>425</v>
      </c>
      <c r="T30">
        <v>450</v>
      </c>
    </row>
    <row r="31" spans="11:20" x14ac:dyDescent="0.3">
      <c r="K31">
        <v>475</v>
      </c>
      <c r="L31">
        <v>500</v>
      </c>
      <c r="M31">
        <v>550</v>
      </c>
      <c r="N31">
        <v>600</v>
      </c>
    </row>
    <row r="32" spans="11:20" x14ac:dyDescent="0.3">
      <c r="K32">
        <v>500</v>
      </c>
      <c r="L32">
        <v>525</v>
      </c>
      <c r="M32">
        <v>550</v>
      </c>
      <c r="N32">
        <v>575</v>
      </c>
    </row>
  </sheetData>
  <pageMargins left="0.7" right="0.7" top="0.75" bottom="0.75" header="0.3" footer="0.3"/>
  <pageSetup paperSize="12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T6" sqref="T6"/>
    </sheetView>
  </sheetViews>
  <sheetFormatPr defaultRowHeight="14.4" x14ac:dyDescent="0.3"/>
  <sheetData>
    <row r="1" spans="1:19" x14ac:dyDescent="0.3">
      <c r="A1">
        <v>5</v>
      </c>
      <c r="B1">
        <v>25</v>
      </c>
      <c r="C1">
        <v>50</v>
      </c>
      <c r="D1">
        <v>75</v>
      </c>
      <c r="E1">
        <v>100</v>
      </c>
      <c r="F1">
        <v>125</v>
      </c>
      <c r="G1">
        <v>150</v>
      </c>
      <c r="H1">
        <v>175</v>
      </c>
      <c r="I1">
        <v>225</v>
      </c>
      <c r="J1">
        <v>275</v>
      </c>
    </row>
    <row r="3" spans="1:19" x14ac:dyDescent="0.3">
      <c r="A3">
        <v>5</v>
      </c>
      <c r="B3">
        <v>157.38</v>
      </c>
      <c r="D3">
        <v>5</v>
      </c>
      <c r="E3">
        <f>B3*0.986923</f>
        <v>155.32194174</v>
      </c>
      <c r="I3" t="s">
        <v>431</v>
      </c>
      <c r="K3">
        <v>155.36000000000001</v>
      </c>
      <c r="L3">
        <v>5</v>
      </c>
      <c r="M3">
        <f>K3*0.986923</f>
        <v>153.32835728000001</v>
      </c>
      <c r="P3" t="s">
        <v>432</v>
      </c>
      <c r="Q3">
        <v>154.35</v>
      </c>
      <c r="R3">
        <v>5</v>
      </c>
      <c r="S3">
        <f>Q3*0.986923</f>
        <v>152.33156504999999</v>
      </c>
    </row>
    <row r="4" spans="1:19" x14ac:dyDescent="0.3">
      <c r="A4">
        <v>25</v>
      </c>
      <c r="B4">
        <v>157.37</v>
      </c>
      <c r="D4">
        <v>25</v>
      </c>
      <c r="E4">
        <f t="shared" ref="E4:E12" si="0">B4*0.986923</f>
        <v>155.31207251000001</v>
      </c>
      <c r="K4">
        <v>155.44</v>
      </c>
      <c r="L4">
        <v>25</v>
      </c>
      <c r="M4">
        <f t="shared" ref="M4:M12" si="1">K4*0.986923</f>
        <v>153.40731112</v>
      </c>
      <c r="Q4">
        <v>154.38999999999999</v>
      </c>
      <c r="R4">
        <v>25</v>
      </c>
      <c r="S4">
        <f t="shared" ref="S4:S12" si="2">Q4*0.986923</f>
        <v>152.37104196999999</v>
      </c>
    </row>
    <row r="5" spans="1:19" x14ac:dyDescent="0.3">
      <c r="A5">
        <v>50</v>
      </c>
      <c r="B5">
        <v>157.44</v>
      </c>
      <c r="D5">
        <v>50</v>
      </c>
      <c r="E5">
        <f t="shared" si="0"/>
        <v>155.38115711999998</v>
      </c>
      <c r="K5">
        <v>155.29</v>
      </c>
      <c r="L5">
        <v>50</v>
      </c>
      <c r="M5">
        <f t="shared" si="1"/>
        <v>153.25927267</v>
      </c>
      <c r="Q5">
        <v>153.6</v>
      </c>
      <c r="R5">
        <v>50</v>
      </c>
      <c r="S5">
        <f t="shared" si="2"/>
        <v>151.59137279999999</v>
      </c>
    </row>
    <row r="6" spans="1:19" x14ac:dyDescent="0.3">
      <c r="A6">
        <v>75</v>
      </c>
      <c r="B6">
        <v>157.36000000000001</v>
      </c>
      <c r="D6">
        <v>75</v>
      </c>
      <c r="E6">
        <f t="shared" si="0"/>
        <v>155.30220328000001</v>
      </c>
      <c r="K6">
        <v>154.47999999999999</v>
      </c>
      <c r="L6">
        <v>75</v>
      </c>
      <c r="M6">
        <f t="shared" si="1"/>
        <v>152.45986503999998</v>
      </c>
      <c r="Q6">
        <v>151.99</v>
      </c>
      <c r="R6">
        <v>75</v>
      </c>
      <c r="S6">
        <f t="shared" si="2"/>
        <v>150.00242677</v>
      </c>
    </row>
    <row r="7" spans="1:19" x14ac:dyDescent="0.3">
      <c r="A7">
        <v>100</v>
      </c>
      <c r="B7">
        <v>156.96</v>
      </c>
      <c r="D7">
        <v>100</v>
      </c>
      <c r="E7">
        <f t="shared" si="0"/>
        <v>154.90743408</v>
      </c>
      <c r="K7">
        <v>153.09</v>
      </c>
      <c r="L7">
        <v>100</v>
      </c>
      <c r="M7">
        <f t="shared" si="1"/>
        <v>151.08804207</v>
      </c>
      <c r="Q7">
        <v>151.99</v>
      </c>
      <c r="R7">
        <v>100</v>
      </c>
      <c r="S7">
        <f t="shared" si="2"/>
        <v>150.00242677</v>
      </c>
    </row>
    <row r="8" spans="1:19" x14ac:dyDescent="0.3">
      <c r="A8">
        <v>125</v>
      </c>
      <c r="B8">
        <v>156.21</v>
      </c>
      <c r="D8">
        <v>125</v>
      </c>
      <c r="E8">
        <f t="shared" si="0"/>
        <v>154.16724182999999</v>
      </c>
      <c r="K8">
        <v>151.99</v>
      </c>
      <c r="L8">
        <v>125</v>
      </c>
      <c r="M8">
        <f t="shared" si="1"/>
        <v>150.00242677</v>
      </c>
      <c r="Q8">
        <v>151.99</v>
      </c>
      <c r="R8">
        <v>125</v>
      </c>
      <c r="S8">
        <f t="shared" si="2"/>
        <v>150.00242677</v>
      </c>
    </row>
    <row r="9" spans="1:19" x14ac:dyDescent="0.3">
      <c r="A9">
        <v>150</v>
      </c>
      <c r="B9">
        <v>155.13999999999999</v>
      </c>
      <c r="D9">
        <v>150</v>
      </c>
      <c r="E9">
        <f t="shared" si="0"/>
        <v>153.11123421999997</v>
      </c>
      <c r="K9">
        <v>151.99</v>
      </c>
      <c r="L9">
        <v>150</v>
      </c>
      <c r="M9">
        <f t="shared" si="1"/>
        <v>150.00242677</v>
      </c>
      <c r="Q9">
        <v>151.99</v>
      </c>
      <c r="R9">
        <v>150</v>
      </c>
      <c r="S9">
        <f t="shared" si="2"/>
        <v>150.00242677</v>
      </c>
    </row>
    <row r="10" spans="1:19" x14ac:dyDescent="0.3">
      <c r="A10">
        <v>175</v>
      </c>
      <c r="B10">
        <v>153.86000000000001</v>
      </c>
      <c r="D10">
        <v>175</v>
      </c>
      <c r="E10">
        <f t="shared" si="0"/>
        <v>151.84797278000002</v>
      </c>
      <c r="K10">
        <v>151.99</v>
      </c>
      <c r="L10">
        <v>175</v>
      </c>
      <c r="M10">
        <f t="shared" si="1"/>
        <v>150.00242677</v>
      </c>
      <c r="Q10">
        <v>154.34</v>
      </c>
      <c r="R10">
        <v>175</v>
      </c>
      <c r="S10">
        <f t="shared" si="2"/>
        <v>152.32169582</v>
      </c>
    </row>
    <row r="11" spans="1:19" x14ac:dyDescent="0.3">
      <c r="A11">
        <v>225</v>
      </c>
      <c r="B11">
        <v>151.99</v>
      </c>
      <c r="D11">
        <v>225</v>
      </c>
      <c r="E11">
        <f t="shared" si="0"/>
        <v>150.00242677</v>
      </c>
      <c r="K11">
        <v>151.99</v>
      </c>
      <c r="L11">
        <v>225</v>
      </c>
      <c r="M11">
        <f t="shared" si="1"/>
        <v>150.00242677</v>
      </c>
      <c r="Q11">
        <v>151.99</v>
      </c>
      <c r="R11">
        <v>225</v>
      </c>
      <c r="S11">
        <f t="shared" si="2"/>
        <v>150.00242677</v>
      </c>
    </row>
    <row r="12" spans="1:19" x14ac:dyDescent="0.3">
      <c r="A12">
        <v>275</v>
      </c>
      <c r="B12">
        <v>151.99</v>
      </c>
      <c r="D12">
        <v>275</v>
      </c>
      <c r="E12">
        <f t="shared" si="0"/>
        <v>150.00242677</v>
      </c>
      <c r="K12">
        <v>155.49</v>
      </c>
      <c r="L12">
        <v>275</v>
      </c>
      <c r="M12">
        <f t="shared" si="1"/>
        <v>153.45665727000002</v>
      </c>
      <c r="Q12">
        <v>151.99</v>
      </c>
      <c r="R12">
        <v>275</v>
      </c>
      <c r="S12">
        <f t="shared" si="2"/>
        <v>150.00242677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ESP water</vt:lpstr>
      <vt:lpstr>ESP 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2024-09-13T22:11:52Z</dcterms:created>
  <dcterms:modified xsi:type="dcterms:W3CDTF">2024-09-17T22:55:53Z</dcterms:modified>
</cp:coreProperties>
</file>