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13_ncr:1_{91E263FC-8A16-47EE-BC8C-D8645FFEDCAA}" xr6:coauthVersionLast="45" xr6:coauthVersionMax="45" xr10:uidLastSave="{00000000-0000-0000-0000-000000000000}"/>
  <bookViews>
    <workbookView xWindow="44220" yWindow="3615" windowWidth="16425" windowHeight="8910" xr2:uid="{00000000-000D-0000-FFFF-FFFF00000000}"/>
  </bookViews>
  <sheets>
    <sheet name="자동차판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H3" i="1"/>
  <c r="G3" i="1"/>
  <c r="F3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<sst xmlns="http://schemas.openxmlformats.org/spreadsheetml/2006/main" count="32" uniqueCount="32">
  <si>
    <t>이름</t>
    <phoneticPr fontId="3" type="noConversion"/>
  </si>
  <si>
    <t>이성원</t>
    <phoneticPr fontId="3" type="noConversion"/>
  </si>
  <si>
    <t>유재식</t>
    <phoneticPr fontId="3" type="noConversion"/>
  </si>
  <si>
    <t>박명순</t>
    <phoneticPr fontId="3" type="noConversion"/>
  </si>
  <si>
    <t>정준희</t>
    <phoneticPr fontId="3" type="noConversion"/>
  </si>
  <si>
    <t>전현모</t>
    <phoneticPr fontId="3" type="noConversion"/>
  </si>
  <si>
    <t>지성진</t>
    <phoneticPr fontId="3" type="noConversion"/>
  </si>
  <si>
    <t>김용민</t>
    <phoneticPr fontId="3" type="noConversion"/>
  </si>
  <si>
    <t>이광순</t>
    <phoneticPr fontId="3" type="noConversion"/>
  </si>
  <si>
    <t>주민번호</t>
    <phoneticPr fontId="3" type="noConversion"/>
  </si>
  <si>
    <t>년</t>
    <phoneticPr fontId="3" type="noConversion"/>
  </si>
  <si>
    <t>월</t>
    <phoneticPr fontId="3" type="noConversion"/>
  </si>
  <si>
    <t>일</t>
    <phoneticPr fontId="3" type="noConversion"/>
  </si>
  <si>
    <t>810615-1******</t>
    <phoneticPr fontId="3" type="noConversion"/>
  </si>
  <si>
    <t>020705-3******</t>
    <phoneticPr fontId="3" type="noConversion"/>
  </si>
  <si>
    <t>761112-1******</t>
    <phoneticPr fontId="3" type="noConversion"/>
  </si>
  <si>
    <t>880829-1******</t>
    <phoneticPr fontId="3" type="noConversion"/>
  </si>
  <si>
    <t>700207-1******</t>
    <phoneticPr fontId="3" type="noConversion"/>
  </si>
  <si>
    <t>910912-1******</t>
    <phoneticPr fontId="3" type="noConversion"/>
  </si>
  <si>
    <t>840111-2******</t>
    <phoneticPr fontId="3" type="noConversion"/>
  </si>
  <si>
    <t>040628-4******</t>
    <phoneticPr fontId="3" type="noConversion"/>
  </si>
  <si>
    <t>ㅇ</t>
    <phoneticPr fontId="3" type="noConversion"/>
  </si>
  <si>
    <t>성별</t>
    <phoneticPr fontId="3" type="noConversion"/>
  </si>
  <si>
    <t>이성원부장</t>
    <phoneticPr fontId="3" type="noConversion"/>
  </si>
  <si>
    <t>유재식과장</t>
    <phoneticPr fontId="3" type="noConversion"/>
  </si>
  <si>
    <t>박명순대리</t>
    <phoneticPr fontId="3" type="noConversion"/>
  </si>
  <si>
    <t>정준희대리</t>
    <phoneticPr fontId="3" type="noConversion"/>
  </si>
  <si>
    <t>전현모사원</t>
    <phoneticPr fontId="3" type="noConversion"/>
  </si>
  <si>
    <t>지성진사원</t>
    <phoneticPr fontId="3" type="noConversion"/>
  </si>
  <si>
    <t>김용민사원</t>
    <phoneticPr fontId="3" type="noConversion"/>
  </si>
  <si>
    <t>이광순과장</t>
    <phoneticPr fontId="3" type="noConversion"/>
  </si>
  <si>
    <t>직급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</si>
</sst>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tabSelected="1" topLeftCell="B1" workbookViewId="0">
      <selection activeCell="B1" sqref="B1"/>
    </sheetView>
  </sheetViews>
  <sheetFormatPr defaultRowHeight="16.5"/>
  <cols>
    <col min="2" max="2" width="11" bestFit="1" customWidth="1"/>
    <col min="3" max="3" width="15.875" bestFit="1" customWidth="1"/>
  </cols>
  <sheetData>
    <row r="2" spans="1:8">
      <c r="A2" s="1" t="s">
        <v>21</v>
      </c>
      <c r="B2" s="1" t="s">
        <v>0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31</v>
      </c>
      <c r="H2" s="5" t="s">
        <v>22</v>
      </c>
    </row>
    <row r="3" spans="1:8">
      <c r="A3" s="2" t="s">
        <v>1</v>
      </c>
      <c r="B3" s="2" t="s">
        <v>23</v>
      </c>
      <c r="C3" s="6" t="s">
        <v>13</v>
      </c>
      <c r="D3" s="4" t="str">
        <f>LEFT(C3,2)</f>
        <v>81</v>
      </c>
      <c r="E3" s="4" t="str">
        <f>MID(C3,3,2)</f>
        <v>06</v>
      </c>
      <c r="F3" s="4" t="str">
        <f>MID(C3,5,2)</f>
        <v>15</v>
      </c>
      <c r="G3" s="6" t="str">
        <f>RIGHT(B3,2)</f>
        <v>부장</v>
      </c>
      <c r="H3" s="4" t="str">
        <f>CHOOSE(MID(C3,8,1),"남","여","남","여")</f>
        <v>남</v>
      </c>
    </row>
    <row r="4" spans="1:8">
      <c r="A4" s="2" t="s">
        <v>2</v>
      </c>
      <c r="B4" s="2" t="s">
        <v>24</v>
      </c>
      <c r="C4" s="6" t="s">
        <v>14</v>
      </c>
      <c r="D4" s="6" t="str">
        <f t="shared" ref="D4:D10" si="0">LEFT(C4,2)</f>
        <v>02</v>
      </c>
      <c r="E4" s="6" t="str">
        <f t="shared" ref="E4:E10" si="1">MID(C4,3,2)</f>
        <v>07</v>
      </c>
      <c r="F4" s="6" t="str">
        <f t="shared" ref="F4:F10" si="2">MID(C4,5,2)</f>
        <v>05</v>
      </c>
      <c r="G4" s="6" t="str">
        <f t="shared" ref="G4:G10" si="3">RIGHT(B4,2)</f>
        <v>과장</v>
      </c>
      <c r="H4" s="6" t="str">
        <f t="shared" ref="H4:H10" si="4">CHOOSE(MID(C4,8,1),"남","여","남","여")</f>
        <v>남</v>
      </c>
    </row>
    <row r="5" spans="1:8">
      <c r="A5" s="2" t="s">
        <v>3</v>
      </c>
      <c r="B5" s="2" t="s">
        <v>25</v>
      </c>
      <c r="C5" s="6" t="s">
        <v>15</v>
      </c>
      <c r="D5" s="6" t="str">
        <f t="shared" si="0"/>
        <v>76</v>
      </c>
      <c r="E5" s="6" t="str">
        <f t="shared" si="1"/>
        <v>11</v>
      </c>
      <c r="F5" s="6" t="str">
        <f t="shared" si="2"/>
        <v>12</v>
      </c>
      <c r="G5" s="6" t="str">
        <f t="shared" si="3"/>
        <v>대리</v>
      </c>
      <c r="H5" s="6" t="str">
        <f t="shared" si="4"/>
        <v>남</v>
      </c>
    </row>
    <row r="6" spans="1:8">
      <c r="A6" s="3" t="s">
        <v>4</v>
      </c>
      <c r="B6" s="3" t="s">
        <v>26</v>
      </c>
      <c r="C6" s="6" t="s">
        <v>20</v>
      </c>
      <c r="D6" s="6" t="str">
        <f t="shared" si="0"/>
        <v>04</v>
      </c>
      <c r="E6" s="6" t="str">
        <f t="shared" si="1"/>
        <v>06</v>
      </c>
      <c r="F6" s="6" t="str">
        <f t="shared" si="2"/>
        <v>28</v>
      </c>
      <c r="G6" s="6" t="str">
        <f t="shared" si="3"/>
        <v>대리</v>
      </c>
      <c r="H6" s="6" t="str">
        <f t="shared" si="4"/>
        <v>여</v>
      </c>
    </row>
    <row r="7" spans="1:8">
      <c r="A7" s="2" t="s">
        <v>5</v>
      </c>
      <c r="B7" s="2" t="s">
        <v>27</v>
      </c>
      <c r="C7" s="6" t="s">
        <v>16</v>
      </c>
      <c r="D7" s="6" t="str">
        <f t="shared" si="0"/>
        <v>88</v>
      </c>
      <c r="E7" s="6" t="str">
        <f t="shared" si="1"/>
        <v>08</v>
      </c>
      <c r="F7" s="6" t="str">
        <f t="shared" si="2"/>
        <v>29</v>
      </c>
      <c r="G7" s="6" t="str">
        <f t="shared" si="3"/>
        <v>사원</v>
      </c>
      <c r="H7" s="6" t="str">
        <f t="shared" si="4"/>
        <v>남</v>
      </c>
    </row>
    <row r="8" spans="1:8">
      <c r="A8" s="2" t="s">
        <v>6</v>
      </c>
      <c r="B8" s="2" t="s">
        <v>28</v>
      </c>
      <c r="C8" s="6" t="s">
        <v>17</v>
      </c>
      <c r="D8" s="6" t="str">
        <f t="shared" si="0"/>
        <v>70</v>
      </c>
      <c r="E8" s="6" t="str">
        <f t="shared" si="1"/>
        <v>02</v>
      </c>
      <c r="F8" s="6" t="str">
        <f t="shared" si="2"/>
        <v>07</v>
      </c>
      <c r="G8" s="6" t="str">
        <f t="shared" si="3"/>
        <v>사원</v>
      </c>
      <c r="H8" s="6" t="str">
        <f t="shared" si="4"/>
        <v>남</v>
      </c>
    </row>
    <row r="9" spans="1:8">
      <c r="A9" s="2" t="s">
        <v>7</v>
      </c>
      <c r="B9" s="2" t="s">
        <v>29</v>
      </c>
      <c r="C9" s="6" t="s">
        <v>18</v>
      </c>
      <c r="D9" s="6" t="str">
        <f t="shared" si="0"/>
        <v>91</v>
      </c>
      <c r="E9" s="6" t="str">
        <f t="shared" si="1"/>
        <v>09</v>
      </c>
      <c r="F9" s="6" t="str">
        <f t="shared" si="2"/>
        <v>12</v>
      </c>
      <c r="G9" s="6" t="str">
        <f t="shared" si="3"/>
        <v>사원</v>
      </c>
      <c r="H9" s="6" t="str">
        <f t="shared" si="4"/>
        <v>남</v>
      </c>
    </row>
    <row r="10" spans="1:8">
      <c r="A10" s="3" t="s">
        <v>8</v>
      </c>
      <c r="B10" s="3" t="s">
        <v>30</v>
      </c>
      <c r="C10" s="6" t="s">
        <v>19</v>
      </c>
      <c r="D10" s="6" t="str">
        <f t="shared" si="0"/>
        <v>84</v>
      </c>
      <c r="E10" s="6" t="str">
        <f t="shared" si="1"/>
        <v>01</v>
      </c>
      <c r="F10" s="6" t="str">
        <f t="shared" si="2"/>
        <v>11</v>
      </c>
      <c r="G10" s="6" t="str">
        <f t="shared" si="3"/>
        <v>과장</v>
      </c>
      <c r="H10" s="6" t="str">
        <f t="shared" si="4"/>
        <v>여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자동차판매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2017-06-08T14:16:00Z</dcterms:created>
  <dcterms:modified xsi:type="dcterms:W3CDTF">2020-03-21T13:57:15Z</dcterms:modified>
</cp:coreProperties>
</file>