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9"/>
  <workbookPr filterPrivacy="1"/>
  <xr:revisionPtr revIDLastSave="0" documentId="13_ncr:1_{EA3AD22A-897D-418B-A013-E33923E1CC9E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definedNames>
    <definedName name="_xlnm._FilterDatabase" localSheetId="0" hidden="1">Sheet1!$A$1:$J$34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2" i="1"/>
</calcChain>
</file>

<file path=xl/sharedStrings.xml><?xml version="1.0" encoding="utf-8"?>
<sst xmlns="http://schemas.openxmlformats.org/spreadsheetml/2006/main" count="182" uniqueCount="92">
  <si>
    <t>LU_DESC</t>
  </si>
  <si>
    <t>LU_TEXT</t>
  </si>
  <si>
    <t>OPEN SPACE</t>
  </si>
  <si>
    <t>ROAD</t>
  </si>
  <si>
    <t>PLACE OF WORSHIP</t>
  </si>
  <si>
    <t>W</t>
  </si>
  <si>
    <t>COMMERCIAL</t>
  </si>
  <si>
    <t>BUSINESS 2</t>
  </si>
  <si>
    <t>UTILITY</t>
  </si>
  <si>
    <t>U</t>
  </si>
  <si>
    <t>WATERBODY</t>
  </si>
  <si>
    <t>SPORTS &amp; RECREATION</t>
  </si>
  <si>
    <t>RESERVE SITE</t>
  </si>
  <si>
    <t>SPECIAL USE</t>
  </si>
  <si>
    <t>RESIDENTIAL</t>
  </si>
  <si>
    <t>TRANSPORT FACILITIES</t>
  </si>
  <si>
    <t>COMMERCIAL &amp; RESIDENTIAL</t>
  </si>
  <si>
    <t>CIVIC &amp; COMMUNITY INSTITUTION</t>
  </si>
  <si>
    <t>EDUCATIONAL INSTITUTION</t>
  </si>
  <si>
    <t>E</t>
  </si>
  <si>
    <t>PARK</t>
  </si>
  <si>
    <t>HEALTH &amp; MEDICAL CARE</t>
  </si>
  <si>
    <t>H</t>
  </si>
  <si>
    <t>RESIDENTIAL WITH COMMERCIAL AT 1ST STOREY</t>
  </si>
  <si>
    <t>BUSINESS 1</t>
  </si>
  <si>
    <t>MASS RAPID TRANSIT</t>
  </si>
  <si>
    <t>BEACH AREA</t>
  </si>
  <si>
    <t>LIGHT RAPID TRANSIT</t>
  </si>
  <si>
    <t>CEMETERY</t>
  </si>
  <si>
    <t>AGRICULTURE</t>
  </si>
  <si>
    <t>HOTEL</t>
  </si>
  <si>
    <t>BUSINESS PARK</t>
  </si>
  <si>
    <t>WHITE</t>
  </si>
  <si>
    <t>PORT / AIRPORT</t>
  </si>
  <si>
    <t>BUSINESS 2 - WHITE</t>
  </si>
  <si>
    <t>BUSINESS 1 - WHITE</t>
  </si>
  <si>
    <t>RESIDENTIAL / INSTITUTION</t>
  </si>
  <si>
    <t>COMMERCIAL / INSTITUTION</t>
  </si>
  <si>
    <t>BUSINESS PARK - WHITE</t>
  </si>
  <si>
    <t>S/No</t>
  </si>
  <si>
    <t>RECREANTIONAL</t>
  </si>
  <si>
    <t>BUSINESS</t>
  </si>
  <si>
    <t>TRANSPORTATION</t>
  </si>
  <si>
    <t>Total Area</t>
  </si>
  <si>
    <t>Percentage</t>
  </si>
  <si>
    <t>INSTITUTION</t>
  </si>
  <si>
    <t>EDUCATIONAL</t>
  </si>
  <si>
    <t>Other</t>
  </si>
  <si>
    <t>Category</t>
  </si>
  <si>
    <t>AGC</t>
  </si>
  <si>
    <t>CET</t>
  </si>
  <si>
    <t>BEA</t>
  </si>
  <si>
    <t>BU1</t>
  </si>
  <si>
    <t>BU2</t>
  </si>
  <si>
    <t>BU1W</t>
  </si>
  <si>
    <t>BU2W</t>
  </si>
  <si>
    <t>BUP</t>
  </si>
  <si>
    <t>BUPW</t>
  </si>
  <si>
    <t>CCI</t>
  </si>
  <si>
    <t>COM</t>
  </si>
  <si>
    <t>COMR</t>
  </si>
  <si>
    <t>COMI</t>
  </si>
  <si>
    <t>RESI</t>
  </si>
  <si>
    <t>EDU</t>
  </si>
  <si>
    <t>HOT</t>
  </si>
  <si>
    <t>LRT</t>
  </si>
  <si>
    <t>MRT</t>
  </si>
  <si>
    <t>OPS</t>
  </si>
  <si>
    <t>RES</t>
  </si>
  <si>
    <t>SPU</t>
  </si>
  <si>
    <t>SPR</t>
  </si>
  <si>
    <t>PAR</t>
  </si>
  <si>
    <t>POW</t>
  </si>
  <si>
    <t>POR</t>
  </si>
  <si>
    <t>ROA</t>
  </si>
  <si>
    <t>RSS</t>
  </si>
  <si>
    <t>RESC</t>
  </si>
  <si>
    <t>TRF</t>
  </si>
  <si>
    <t>UTL</t>
  </si>
  <si>
    <t>WAB</t>
  </si>
  <si>
    <t>WHT</t>
  </si>
  <si>
    <t>HMC</t>
  </si>
  <si>
    <t>type_code_1</t>
  </si>
  <si>
    <t>type_code_2</t>
  </si>
  <si>
    <t>BUS</t>
  </si>
  <si>
    <t>REC</t>
  </si>
  <si>
    <t>TRS</t>
  </si>
  <si>
    <t>del</t>
  </si>
  <si>
    <t>DEL</t>
  </si>
  <si>
    <t>MIX</t>
  </si>
  <si>
    <t>type_code_3</t>
  </si>
  <si>
    <t>OTH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</si>
</sst>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left" vertical="center"/>
    </xf>
    <xf numFmtId="1" fontId="0" fillId="0" borderId="0" xfId="0" applyNumberFormat="1" applyAlignment="1">
      <alignment horizontal="center" vertical="center"/>
    </xf>
    <xf numFmtId="164" fontId="0" fillId="0" borderId="0" xfId="1" applyNumberFormat="1" applyFont="1" applyAlignment="1">
      <alignment horizontal="center" vertical="center"/>
    </xf>
    <xf numFmtId="0" fontId="0" fillId="3" borderId="0" xfId="0" applyFill="1" applyAlignment="1">
      <alignment horizontal="left" vertical="center"/>
    </xf>
    <xf numFmtId="0" fontId="0" fillId="3" borderId="0" xfId="0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4" borderId="0" xfId="0" applyFill="1" applyAlignment="1">
      <alignment horizontal="left" vertical="center"/>
    </xf>
    <xf numFmtId="0" fontId="0" fillId="4" borderId="0" xfId="0" applyFill="1" applyAlignment="1">
      <alignment horizontal="center"/>
    </xf>
    <xf numFmtId="0" fontId="3" fillId="3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4"/>
  <sheetViews>
    <sheetView tabSelected="1" workbookViewId="0">
      <selection activeCell="F34" sqref="F2:F34"/>
    </sheetView>
  </sheetViews>
  <sheetFormatPr defaultRowHeight="15" x14ac:dyDescent="0.25"/>
  <cols>
    <col min="1" max="1" width="9.140625" style="1"/>
    <col min="2" max="2" width="44" style="1" bestFit="1" customWidth="1"/>
    <col min="3" max="3" width="13" style="1" customWidth="1"/>
    <col min="4" max="6" width="21.5703125" style="1" customWidth="1"/>
    <col min="7" max="7" width="17.5703125" bestFit="1" customWidth="1"/>
    <col min="8" max="8" width="9.28515625" style="1" customWidth="1"/>
    <col min="9" max="9" width="15.28515625" customWidth="1"/>
    <col min="10" max="10" width="10.7109375" customWidth="1"/>
  </cols>
  <sheetData>
    <row r="1" spans="1:12" x14ac:dyDescent="0.25">
      <c r="A1" s="1" t="s">
        <v>39</v>
      </c>
      <c r="B1" s="2" t="s">
        <v>0</v>
      </c>
      <c r="C1" s="2" t="s">
        <v>87</v>
      </c>
      <c r="D1" s="2" t="s">
        <v>82</v>
      </c>
      <c r="E1" s="2" t="s">
        <v>83</v>
      </c>
      <c r="F1" s="2" t="s">
        <v>90</v>
      </c>
      <c r="G1" t="s">
        <v>48</v>
      </c>
      <c r="H1" s="2" t="s">
        <v>1</v>
      </c>
      <c r="I1" s="1" t="s">
        <v>43</v>
      </c>
      <c r="J1" s="1" t="s">
        <v>44</v>
      </c>
    </row>
    <row r="2" spans="1:12" x14ac:dyDescent="0.25">
      <c r="B2" s="6" t="s">
        <v>29</v>
      </c>
      <c r="C2" s="1">
        <v>0</v>
      </c>
      <c r="D2" s="1" t="s">
        <v>49</v>
      </c>
      <c r="E2" s="11" t="s">
        <v>88</v>
      </c>
      <c r="F2" s="8" t="s">
        <v>67</v>
      </c>
      <c r="G2" s="3" t="s">
        <v>2</v>
      </c>
      <c r="I2" s="4">
        <v>6052120.9115259098</v>
      </c>
      <c r="J2" s="5">
        <f>I2/SUM($I$2:$I$34)</f>
        <v>7.7111877506397634E-3</v>
      </c>
      <c r="L2" s="1"/>
    </row>
    <row r="3" spans="1:12" x14ac:dyDescent="0.25">
      <c r="B3" s="3" t="s">
        <v>26</v>
      </c>
      <c r="C3" s="1">
        <v>0</v>
      </c>
      <c r="D3" s="1" t="s">
        <v>51</v>
      </c>
      <c r="E3" s="8" t="s">
        <v>67</v>
      </c>
      <c r="F3" s="8" t="s">
        <v>67</v>
      </c>
      <c r="G3" t="s">
        <v>40</v>
      </c>
      <c r="I3" s="4">
        <v>747607.937892613</v>
      </c>
      <c r="J3" s="5">
        <f t="shared" ref="J3:J34" si="0">I3/SUM($I$2:$I$34)</f>
        <v>9.5254957018118549E-4</v>
      </c>
      <c r="L3" s="1"/>
    </row>
    <row r="4" spans="1:12" x14ac:dyDescent="0.25">
      <c r="B4" s="3" t="s">
        <v>24</v>
      </c>
      <c r="C4" s="1">
        <v>0</v>
      </c>
      <c r="D4" s="1" t="s">
        <v>52</v>
      </c>
      <c r="E4" s="1" t="s">
        <v>84</v>
      </c>
      <c r="F4" s="1" t="s">
        <v>84</v>
      </c>
      <c r="G4" t="s">
        <v>41</v>
      </c>
      <c r="I4" s="4">
        <v>7556251.6399315298</v>
      </c>
      <c r="J4" s="5">
        <f t="shared" si="0"/>
        <v>9.62764557060059E-3</v>
      </c>
      <c r="L4" s="1"/>
    </row>
    <row r="5" spans="1:12" x14ac:dyDescent="0.25">
      <c r="B5" s="3" t="s">
        <v>35</v>
      </c>
      <c r="C5" s="1">
        <v>0</v>
      </c>
      <c r="D5" s="1" t="s">
        <v>54</v>
      </c>
      <c r="E5" s="1" t="s">
        <v>84</v>
      </c>
      <c r="F5" s="1" t="s">
        <v>84</v>
      </c>
      <c r="G5" t="s">
        <v>41</v>
      </c>
      <c r="H5" s="1" t="s">
        <v>5</v>
      </c>
      <c r="I5" s="4">
        <v>387219.01472150901</v>
      </c>
      <c r="J5" s="5">
        <f t="shared" si="0"/>
        <v>4.9336729500046696E-4</v>
      </c>
      <c r="L5" s="1"/>
    </row>
    <row r="6" spans="1:12" x14ac:dyDescent="0.25">
      <c r="B6" s="3" t="s">
        <v>7</v>
      </c>
      <c r="C6" s="1">
        <v>0</v>
      </c>
      <c r="D6" s="1" t="s">
        <v>53</v>
      </c>
      <c r="E6" s="1" t="s">
        <v>84</v>
      </c>
      <c r="F6" s="1" t="s">
        <v>84</v>
      </c>
      <c r="G6" t="s">
        <v>41</v>
      </c>
      <c r="I6" s="4">
        <v>110459440.44400699</v>
      </c>
      <c r="J6" s="5">
        <f t="shared" si="0"/>
        <v>0.14073966739035179</v>
      </c>
      <c r="L6" s="1"/>
    </row>
    <row r="7" spans="1:12" x14ac:dyDescent="0.25">
      <c r="B7" s="3" t="s">
        <v>34</v>
      </c>
      <c r="C7" s="1">
        <v>0</v>
      </c>
      <c r="D7" s="1" t="s">
        <v>55</v>
      </c>
      <c r="E7" s="1" t="s">
        <v>84</v>
      </c>
      <c r="F7" s="1" t="s">
        <v>84</v>
      </c>
      <c r="G7" t="s">
        <v>41</v>
      </c>
      <c r="H7" s="1" t="s">
        <v>5</v>
      </c>
      <c r="I7" s="4">
        <v>174977.27567831901</v>
      </c>
      <c r="J7" s="5">
        <f t="shared" si="0"/>
        <v>2.2294376542962663E-4</v>
      </c>
      <c r="L7" s="1"/>
    </row>
    <row r="8" spans="1:12" x14ac:dyDescent="0.25">
      <c r="B8" s="3" t="s">
        <v>31</v>
      </c>
      <c r="C8" s="1">
        <v>0</v>
      </c>
      <c r="D8" s="1" t="s">
        <v>56</v>
      </c>
      <c r="E8" s="1" t="s">
        <v>84</v>
      </c>
      <c r="F8" s="1" t="s">
        <v>84</v>
      </c>
      <c r="G8" t="s">
        <v>41</v>
      </c>
      <c r="I8" s="4">
        <v>3052691.71505418</v>
      </c>
      <c r="J8" s="5">
        <f t="shared" si="0"/>
        <v>3.8895255570282746E-3</v>
      </c>
      <c r="L8" s="1"/>
    </row>
    <row r="9" spans="1:12" x14ac:dyDescent="0.25">
      <c r="B9" s="3" t="s">
        <v>38</v>
      </c>
      <c r="C9" s="1">
        <v>0</v>
      </c>
      <c r="D9" s="1" t="s">
        <v>57</v>
      </c>
      <c r="E9" s="1" t="s">
        <v>84</v>
      </c>
      <c r="F9" s="1" t="s">
        <v>84</v>
      </c>
      <c r="G9" t="s">
        <v>41</v>
      </c>
      <c r="H9" s="1" t="s">
        <v>5</v>
      </c>
      <c r="I9" s="4">
        <v>221247.19147416099</v>
      </c>
      <c r="J9" s="5">
        <f t="shared" si="0"/>
        <v>2.8189764508998385E-4</v>
      </c>
      <c r="L9" s="1"/>
    </row>
    <row r="10" spans="1:12" x14ac:dyDescent="0.25">
      <c r="B10" s="6" t="s">
        <v>28</v>
      </c>
      <c r="C10" s="1">
        <v>0</v>
      </c>
      <c r="D10" s="1" t="s">
        <v>50</v>
      </c>
      <c r="E10" s="12" t="s">
        <v>67</v>
      </c>
      <c r="F10" s="12" t="s">
        <v>67</v>
      </c>
      <c r="G10" s="3" t="s">
        <v>2</v>
      </c>
      <c r="I10" s="4">
        <v>3596548.00179643</v>
      </c>
      <c r="J10" s="5">
        <f t="shared" si="0"/>
        <v>4.5824690718295836E-3</v>
      </c>
      <c r="L10" s="1"/>
    </row>
    <row r="11" spans="1:12" x14ac:dyDescent="0.25">
      <c r="A11" s="1">
        <v>17</v>
      </c>
      <c r="B11" s="3" t="s">
        <v>17</v>
      </c>
      <c r="C11" s="1">
        <v>0</v>
      </c>
      <c r="D11" s="1" t="s">
        <v>58</v>
      </c>
      <c r="E11" s="1" t="s">
        <v>59</v>
      </c>
      <c r="F11" s="1" t="s">
        <v>59</v>
      </c>
      <c r="G11" t="s">
        <v>45</v>
      </c>
      <c r="I11" s="4">
        <v>6284766.54498553</v>
      </c>
      <c r="J11" s="5">
        <f t="shared" si="0"/>
        <v>8.0076084906083138E-3</v>
      </c>
      <c r="L11" s="1"/>
    </row>
    <row r="12" spans="1:12" x14ac:dyDescent="0.25">
      <c r="A12" s="1">
        <v>4</v>
      </c>
      <c r="B12" s="3" t="s">
        <v>6</v>
      </c>
      <c r="C12" s="1">
        <v>0</v>
      </c>
      <c r="D12" s="1" t="s">
        <v>59</v>
      </c>
      <c r="E12" s="1" t="s">
        <v>59</v>
      </c>
      <c r="F12" s="1" t="s">
        <v>59</v>
      </c>
      <c r="G12" t="s">
        <v>6</v>
      </c>
      <c r="I12" s="4">
        <v>5235338.1888458002</v>
      </c>
      <c r="J12" s="5">
        <f t="shared" si="0"/>
        <v>6.6705005241056419E-3</v>
      </c>
    </row>
    <row r="13" spans="1:12" x14ac:dyDescent="0.25">
      <c r="A13" s="1">
        <v>3</v>
      </c>
      <c r="B13" s="9" t="s">
        <v>16</v>
      </c>
      <c r="C13" s="1">
        <v>0</v>
      </c>
      <c r="D13" s="1" t="s">
        <v>60</v>
      </c>
      <c r="E13" s="10" t="s">
        <v>68</v>
      </c>
      <c r="F13" s="1" t="s">
        <v>59</v>
      </c>
      <c r="G13" t="s">
        <v>6</v>
      </c>
      <c r="I13" s="4">
        <v>5089327.4583184803</v>
      </c>
      <c r="J13" s="5">
        <f t="shared" si="0"/>
        <v>6.4844638977454528E-3</v>
      </c>
    </row>
    <row r="14" spans="1:12" x14ac:dyDescent="0.25">
      <c r="B14" s="3" t="s">
        <v>37</v>
      </c>
      <c r="C14" s="1">
        <v>0</v>
      </c>
      <c r="D14" s="1" t="s">
        <v>61</v>
      </c>
      <c r="E14" s="1" t="s">
        <v>59</v>
      </c>
      <c r="F14" s="1" t="s">
        <v>59</v>
      </c>
      <c r="G14" t="s">
        <v>6</v>
      </c>
      <c r="I14" s="4">
        <v>136058.72630266199</v>
      </c>
      <c r="J14" s="5">
        <f t="shared" si="0"/>
        <v>1.7335648097093436E-4</v>
      </c>
    </row>
    <row r="15" spans="1:12" x14ac:dyDescent="0.25">
      <c r="B15" s="3" t="s">
        <v>18</v>
      </c>
      <c r="C15" s="1">
        <v>0</v>
      </c>
      <c r="D15" s="1" t="s">
        <v>63</v>
      </c>
      <c r="E15" s="1" t="s">
        <v>63</v>
      </c>
      <c r="F15" s="13" t="s">
        <v>91</v>
      </c>
      <c r="G15" t="s">
        <v>46</v>
      </c>
      <c r="H15" s="1" t="s">
        <v>19</v>
      </c>
      <c r="I15" s="4">
        <v>18097836.829511799</v>
      </c>
      <c r="J15" s="5">
        <f t="shared" si="0"/>
        <v>2.3058993650809698E-2</v>
      </c>
    </row>
    <row r="16" spans="1:12" x14ac:dyDescent="0.25">
      <c r="B16" s="3" t="s">
        <v>21</v>
      </c>
      <c r="C16" s="1">
        <v>0</v>
      </c>
      <c r="D16" s="1" t="s">
        <v>81</v>
      </c>
      <c r="E16" s="1" t="s">
        <v>59</v>
      </c>
      <c r="F16" s="13" t="s">
        <v>91</v>
      </c>
      <c r="G16" t="s">
        <v>6</v>
      </c>
      <c r="H16" s="1" t="s">
        <v>22</v>
      </c>
      <c r="I16" s="4">
        <v>2296508.8717706101</v>
      </c>
      <c r="J16" s="5">
        <f t="shared" si="0"/>
        <v>2.9260504441521776E-3</v>
      </c>
    </row>
    <row r="17" spans="1:10" x14ac:dyDescent="0.25">
      <c r="B17" s="3" t="s">
        <v>30</v>
      </c>
      <c r="C17" s="1">
        <v>0</v>
      </c>
      <c r="D17" s="1" t="s">
        <v>64</v>
      </c>
      <c r="E17" s="1" t="s">
        <v>68</v>
      </c>
      <c r="F17" s="1" t="s">
        <v>59</v>
      </c>
      <c r="G17" t="s">
        <v>14</v>
      </c>
      <c r="I17" s="4">
        <v>1562795.5828444699</v>
      </c>
      <c r="J17" s="5">
        <f t="shared" si="0"/>
        <v>1.9912044606104551E-3</v>
      </c>
    </row>
    <row r="18" spans="1:10" x14ac:dyDescent="0.25">
      <c r="B18" s="3" t="s">
        <v>27</v>
      </c>
      <c r="C18" s="1">
        <v>0</v>
      </c>
      <c r="D18" s="1" t="s">
        <v>65</v>
      </c>
      <c r="E18" s="1" t="s">
        <v>86</v>
      </c>
      <c r="F18" s="13" t="s">
        <v>91</v>
      </c>
      <c r="G18" t="s">
        <v>42</v>
      </c>
      <c r="I18" s="4">
        <v>16549.072808293899</v>
      </c>
      <c r="J18" s="5">
        <f t="shared" si="0"/>
        <v>2.1085667221342191E-5</v>
      </c>
    </row>
    <row r="19" spans="1:10" x14ac:dyDescent="0.25">
      <c r="B19" s="3" t="s">
        <v>25</v>
      </c>
      <c r="C19" s="1">
        <v>0</v>
      </c>
      <c r="D19" s="1" t="s">
        <v>66</v>
      </c>
      <c r="E19" s="1" t="s">
        <v>86</v>
      </c>
      <c r="F19" s="13" t="s">
        <v>91</v>
      </c>
      <c r="G19" t="s">
        <v>42</v>
      </c>
      <c r="I19" s="4">
        <v>340077.14160904801</v>
      </c>
      <c r="J19" s="5">
        <f t="shared" si="0"/>
        <v>4.3330242851792177E-4</v>
      </c>
    </row>
    <row r="20" spans="1:10" x14ac:dyDescent="0.25">
      <c r="B20" s="6" t="s">
        <v>2</v>
      </c>
      <c r="C20" s="1">
        <v>0</v>
      </c>
      <c r="D20" s="1" t="s">
        <v>67</v>
      </c>
      <c r="E20" s="8" t="s">
        <v>67</v>
      </c>
      <c r="F20" s="8" t="s">
        <v>67</v>
      </c>
      <c r="G20" s="3" t="s">
        <v>2</v>
      </c>
      <c r="I20" s="4">
        <v>102266193.24095</v>
      </c>
      <c r="J20" s="5">
        <f t="shared" si="0"/>
        <v>0.13030040677514257</v>
      </c>
    </row>
    <row r="21" spans="1:10" x14ac:dyDescent="0.25">
      <c r="B21" s="3" t="s">
        <v>20</v>
      </c>
      <c r="C21" s="1">
        <v>0</v>
      </c>
      <c r="D21" s="1" t="s">
        <v>71</v>
      </c>
      <c r="E21" s="8" t="s">
        <v>67</v>
      </c>
      <c r="F21" s="8" t="s">
        <v>67</v>
      </c>
      <c r="G21" t="s">
        <v>40</v>
      </c>
      <c r="I21" s="4">
        <v>27696097.244602799</v>
      </c>
      <c r="J21" s="5">
        <f t="shared" si="0"/>
        <v>3.5288423502309353E-2</v>
      </c>
    </row>
    <row r="22" spans="1:10" x14ac:dyDescent="0.25">
      <c r="A22" s="1">
        <v>16</v>
      </c>
      <c r="B22" s="3" t="s">
        <v>4</v>
      </c>
      <c r="C22" s="1">
        <v>0</v>
      </c>
      <c r="D22" s="1" t="s">
        <v>72</v>
      </c>
      <c r="E22" s="1" t="s">
        <v>85</v>
      </c>
      <c r="F22" s="13" t="s">
        <v>91</v>
      </c>
      <c r="G22" t="s">
        <v>40</v>
      </c>
      <c r="H22" s="1" t="s">
        <v>5</v>
      </c>
      <c r="I22" s="4">
        <v>1644891.4625196699</v>
      </c>
      <c r="J22" s="5">
        <f t="shared" si="0"/>
        <v>2.0958052693160079E-3</v>
      </c>
    </row>
    <row r="23" spans="1:10" x14ac:dyDescent="0.25">
      <c r="B23" s="3" t="s">
        <v>33</v>
      </c>
      <c r="C23" s="1">
        <v>0</v>
      </c>
      <c r="D23" s="1" t="s">
        <v>73</v>
      </c>
      <c r="E23" s="1" t="s">
        <v>86</v>
      </c>
      <c r="F23" s="13" t="s">
        <v>91</v>
      </c>
      <c r="G23" t="s">
        <v>42</v>
      </c>
      <c r="I23" s="4">
        <v>43572385.7196192</v>
      </c>
      <c r="J23" s="5">
        <f t="shared" si="0"/>
        <v>5.5516876139634949E-2</v>
      </c>
    </row>
    <row r="24" spans="1:10" x14ac:dyDescent="0.25">
      <c r="B24" s="6" t="s">
        <v>12</v>
      </c>
      <c r="C24" s="7">
        <v>1</v>
      </c>
      <c r="D24" s="1" t="s">
        <v>75</v>
      </c>
      <c r="E24" s="11" t="s">
        <v>88</v>
      </c>
      <c r="F24" s="11" t="s">
        <v>88</v>
      </c>
      <c r="G24" t="s">
        <v>47</v>
      </c>
      <c r="I24" s="4">
        <v>93379703.893093899</v>
      </c>
      <c r="J24" s="5">
        <f t="shared" si="0"/>
        <v>0.11897786566812731</v>
      </c>
    </row>
    <row r="25" spans="1:10" x14ac:dyDescent="0.25">
      <c r="B25" s="3" t="s">
        <v>14</v>
      </c>
      <c r="C25" s="1">
        <v>0</v>
      </c>
      <c r="D25" s="1" t="s">
        <v>68</v>
      </c>
      <c r="E25" s="1" t="s">
        <v>68</v>
      </c>
      <c r="F25" s="1" t="s">
        <v>68</v>
      </c>
      <c r="G25" t="s">
        <v>14</v>
      </c>
      <c r="I25" s="4">
        <v>129165874.146806</v>
      </c>
      <c r="J25" s="5">
        <f t="shared" si="0"/>
        <v>0.16457409246809024</v>
      </c>
    </row>
    <row r="26" spans="1:10" x14ac:dyDescent="0.25">
      <c r="B26" s="3" t="s">
        <v>36</v>
      </c>
      <c r="C26" s="1">
        <v>0</v>
      </c>
      <c r="D26" s="1" t="s">
        <v>62</v>
      </c>
      <c r="E26" s="10" t="s">
        <v>68</v>
      </c>
      <c r="F26" s="1" t="s">
        <v>68</v>
      </c>
      <c r="G26" t="s">
        <v>89</v>
      </c>
      <c r="I26" s="4">
        <v>278322.22532167402</v>
      </c>
      <c r="J26" s="5">
        <f t="shared" si="0"/>
        <v>3.5461864790969233E-4</v>
      </c>
    </row>
    <row r="27" spans="1:10" x14ac:dyDescent="0.25">
      <c r="A27" s="1">
        <v>2</v>
      </c>
      <c r="B27" s="9" t="s">
        <v>23</v>
      </c>
      <c r="C27" s="1">
        <v>0</v>
      </c>
      <c r="D27" s="1" t="s">
        <v>76</v>
      </c>
      <c r="E27" s="10" t="s">
        <v>68</v>
      </c>
      <c r="F27" s="1" t="s">
        <v>68</v>
      </c>
      <c r="G27" t="s">
        <v>89</v>
      </c>
      <c r="I27" s="4">
        <v>2190944.29478904</v>
      </c>
      <c r="J27" s="5">
        <f t="shared" si="0"/>
        <v>2.7915474682827625E-3</v>
      </c>
    </row>
    <row r="28" spans="1:10" x14ac:dyDescent="0.25">
      <c r="B28" s="6" t="s">
        <v>3</v>
      </c>
      <c r="C28" s="7">
        <v>1</v>
      </c>
      <c r="D28" s="1" t="s">
        <v>74</v>
      </c>
      <c r="E28" s="11" t="s">
        <v>88</v>
      </c>
      <c r="F28" s="11" t="s">
        <v>88</v>
      </c>
      <c r="G28" t="s">
        <v>47</v>
      </c>
      <c r="I28" s="4">
        <v>82121761.499582604</v>
      </c>
      <c r="J28" s="5">
        <f t="shared" si="0"/>
        <v>0.10463378550989322</v>
      </c>
    </row>
    <row r="29" spans="1:10" x14ac:dyDescent="0.25">
      <c r="B29" s="6" t="s">
        <v>13</v>
      </c>
      <c r="C29" s="7">
        <v>0</v>
      </c>
      <c r="D29" s="1" t="s">
        <v>69</v>
      </c>
      <c r="E29" s="11" t="s">
        <v>88</v>
      </c>
      <c r="F29" s="11" t="s">
        <v>88</v>
      </c>
      <c r="G29" t="s">
        <v>47</v>
      </c>
      <c r="I29" s="4">
        <v>46968670.535886303</v>
      </c>
      <c r="J29" s="5">
        <f t="shared" si="0"/>
        <v>5.9844183914171734E-2</v>
      </c>
    </row>
    <row r="30" spans="1:10" x14ac:dyDescent="0.25">
      <c r="B30" s="3" t="s">
        <v>11</v>
      </c>
      <c r="C30" s="1">
        <v>0</v>
      </c>
      <c r="D30" s="1" t="s">
        <v>70</v>
      </c>
      <c r="E30" s="1" t="s">
        <v>85</v>
      </c>
      <c r="F30" s="13" t="s">
        <v>91</v>
      </c>
      <c r="G30" t="s">
        <v>40</v>
      </c>
      <c r="I30" s="4">
        <v>17380283.012536298</v>
      </c>
      <c r="J30" s="5">
        <f t="shared" si="0"/>
        <v>2.2144736932417201E-2</v>
      </c>
    </row>
    <row r="31" spans="1:10" x14ac:dyDescent="0.25">
      <c r="B31" s="3" t="s">
        <v>15</v>
      </c>
      <c r="C31" s="1">
        <v>0</v>
      </c>
      <c r="D31" s="1" t="s">
        <v>77</v>
      </c>
      <c r="E31" s="1" t="s">
        <v>86</v>
      </c>
      <c r="F31" s="13" t="s">
        <v>91</v>
      </c>
      <c r="G31" t="s">
        <v>42</v>
      </c>
      <c r="I31" s="4">
        <v>6025214.11676885</v>
      </c>
      <c r="J31" s="5">
        <f t="shared" si="0"/>
        <v>7.6769050009768344E-3</v>
      </c>
    </row>
    <row r="32" spans="1:10" x14ac:dyDescent="0.25">
      <c r="B32" s="3" t="s">
        <v>8</v>
      </c>
      <c r="C32" s="1">
        <v>0</v>
      </c>
      <c r="D32" s="1" t="s">
        <v>78</v>
      </c>
      <c r="E32" s="1" t="s">
        <v>59</v>
      </c>
      <c r="F32" s="13" t="s">
        <v>91</v>
      </c>
      <c r="G32" t="s">
        <v>47</v>
      </c>
      <c r="H32" s="1" t="s">
        <v>9</v>
      </c>
      <c r="I32" s="4">
        <v>14329031.4668021</v>
      </c>
      <c r="J32" s="5">
        <f t="shared" si="0"/>
        <v>1.8257046338070841E-2</v>
      </c>
    </row>
    <row r="33" spans="2:10" x14ac:dyDescent="0.25">
      <c r="B33" s="6" t="s">
        <v>10</v>
      </c>
      <c r="C33" s="7">
        <v>1</v>
      </c>
      <c r="D33" s="1" t="s">
        <v>79</v>
      </c>
      <c r="E33" s="11" t="s">
        <v>88</v>
      </c>
      <c r="F33" s="11" t="s">
        <v>88</v>
      </c>
      <c r="G33" t="s">
        <v>47</v>
      </c>
      <c r="I33" s="4">
        <v>43062781.4332188</v>
      </c>
      <c r="J33" s="5">
        <f t="shared" si="0"/>
        <v>5.4867574119994121E-2</v>
      </c>
    </row>
    <row r="34" spans="2:10" x14ac:dyDescent="0.25">
      <c r="B34" s="6" t="s">
        <v>32</v>
      </c>
      <c r="C34" s="7">
        <v>1</v>
      </c>
      <c r="D34" s="1" t="s">
        <v>80</v>
      </c>
      <c r="E34" s="11" t="s">
        <v>88</v>
      </c>
      <c r="F34" s="11" t="s">
        <v>88</v>
      </c>
      <c r="G34" t="s">
        <v>47</v>
      </c>
      <c r="I34" s="4">
        <v>3459861.3912124299</v>
      </c>
      <c r="J34" s="5">
        <f t="shared" si="0"/>
        <v>4.4083125847698985E-3</v>
      </c>
    </row>
  </sheetData>
  <autoFilter ref="A1:J34" xr:uid="{03450E71-CBA3-482F-8235-219F56147BC4}"/>
  <sortState ref="A2:H33">
    <sortCondition ref="B2:B33"/>
  </sortState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2022-09-12T11:50:24Z</dcterms:modified>
</cp:coreProperties>
</file>