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hoch\Documents\GitHub\datos-varamientos\"/>
    </mc:Choice>
  </mc:AlternateContent>
  <xr:revisionPtr revIDLastSave="0" documentId="13_ncr:1_{002E8FD1-A1DD-4749-B72E-98E86C294B2D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Temp 2015-16" sheetId="2" state="hidden" r:id="rId1"/>
    <sheet name="Hoja1" sheetId="4" state="hidden" r:id="rId2"/>
    <sheet name="Varamientos fauna PACOCHE TOTAL" sheetId="1" r:id="rId3"/>
  </sheets>
  <definedNames>
    <definedName name="_xlnm._FilterDatabase" localSheetId="0" hidden="1">'Temp 2015-16'!$B$2:$W$42</definedName>
    <definedName name="_xlnm._FilterDatabase" localSheetId="2" hidden="1">'Varamientos fauna PACOCHE TOTAL'!$B$2:$U$170</definedName>
    <definedName name="_xlnm.Print_Area" localSheetId="0">'Temp 2015-16'!$A$1:$X$43</definedName>
    <definedName name="_xlnm.Print_Area" localSheetId="2">'Varamientos fauna PACOCHE TOTAL'!$A$1:$V$171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4" l="1"/>
</calcChain>
</file>

<file path=xl/sharedStrings.xml><?xml version="1.0" encoding="utf-8"?>
<sst xmlns="http://schemas.openxmlformats.org/spreadsheetml/2006/main" count="2558" uniqueCount="425">
  <si>
    <t>#</t>
  </si>
  <si>
    <t>FOTO (SI/NO)</t>
  </si>
  <si>
    <t>POSIBLE RAZÓN DE VARAMIENTO (1,2,3,4)</t>
  </si>
  <si>
    <t>SEXO (M/H)</t>
  </si>
  <si>
    <t>ESTADO DEL ANIMAL (VIVO O MUERTO)</t>
  </si>
  <si>
    <t>PRESENCIA DE MARCAS (SI Ó NO)</t>
  </si>
  <si>
    <t>PRESENCIA PARÁSITOS (SI Ó NO)</t>
  </si>
  <si>
    <t>TÉCNICO</t>
  </si>
  <si>
    <t>DESTINO FINAL DEL ANIMAL</t>
  </si>
  <si>
    <t>OBSERVACIONES</t>
  </si>
  <si>
    <t>DÍA</t>
  </si>
  <si>
    <t>MES</t>
  </si>
  <si>
    <t>AÑO</t>
  </si>
  <si>
    <t>LATITUD</t>
  </si>
  <si>
    <t>LONGITUD</t>
  </si>
  <si>
    <t>SITIO/PLAYA</t>
  </si>
  <si>
    <t xml:space="preserve">CANTÓN </t>
  </si>
  <si>
    <t>PROVINCIA</t>
  </si>
  <si>
    <t xml:space="preserve"> NOMBRE CIENTÍFICO</t>
  </si>
  <si>
    <t>NOMBRE COMÚN</t>
  </si>
  <si>
    <t>ENE</t>
  </si>
  <si>
    <t>SAN LORENZO</t>
  </si>
  <si>
    <t>MANTA</t>
  </si>
  <si>
    <t>MANABÍ</t>
  </si>
  <si>
    <t>Lepidochelys olivacea</t>
  </si>
  <si>
    <t>GOLFINA</t>
  </si>
  <si>
    <t>SI</t>
  </si>
  <si>
    <t>S/D</t>
  </si>
  <si>
    <t>MUERTO</t>
  </si>
  <si>
    <t>NO</t>
  </si>
  <si>
    <t>VICTOR REYES</t>
  </si>
  <si>
    <t>ENTERRADO</t>
  </si>
  <si>
    <t>ESTADO DESCOMPOISICIÓN 2 CON GOLPE Y FRACTURA EN CABEZA</t>
  </si>
  <si>
    <t>ANGEL LÓPEZ</t>
  </si>
  <si>
    <t>AVANZADO ESTADO DESCOMPOSICIÓN #  4</t>
  </si>
  <si>
    <t>FAUSTO LARA</t>
  </si>
  <si>
    <t>CENTRO REHABILITACION</t>
  </si>
  <si>
    <t>TRASLADADA A PNM POR FRACTURA EN CABEZA</t>
  </si>
  <si>
    <t>M</t>
  </si>
  <si>
    <t>VARAMIENTO POR POSIBLE COLISIÓN CON EMBARCACIÓN (FRACTURA EN CABEZA)</t>
  </si>
  <si>
    <t>FEB</t>
  </si>
  <si>
    <t>ANDRES TAFFUR</t>
  </si>
  <si>
    <t>ESTADO DESCOMPOSICIÓN 2, CAUSA DE MUERTE SIN DETERMINAR</t>
  </si>
  <si>
    <t>H</t>
  </si>
  <si>
    <t>PRESENTÓ GOLPE EN CABEZA, FUE DERIVADO AL PNM</t>
  </si>
  <si>
    <t>Chelonia mydas</t>
  </si>
  <si>
    <t>VERDE</t>
  </si>
  <si>
    <t>PRESENTABA ENREDAMIENTO DE ANZUELO EN ALETAS</t>
  </si>
  <si>
    <t>MAR</t>
  </si>
  <si>
    <t>ABR</t>
  </si>
  <si>
    <t>NO PRESENTABA TRAUMA EXTERNO PERO PRESENTABA AGOTAMIENTO Y DESHIDRATACION. DERIVADA AL PNM</t>
  </si>
  <si>
    <t>MAY</t>
  </si>
  <si>
    <t>HILARIO MACIAS</t>
  </si>
  <si>
    <t>PRESENTABA ANZUELO EN ESÓFAGO</t>
  </si>
  <si>
    <t>ESTADO DESCOMPOSICIÓN 3 SIN DEFINIR CAUSA DE MUERTE. NO PRESENTABA EXTREMIDADES</t>
  </si>
  <si>
    <t>S/S</t>
  </si>
  <si>
    <t>CARLOS BOLAÑOS</t>
  </si>
  <si>
    <t>NO SE IDENTIFICÓ CAUSA MUERTE, ALTA DESCOMPOSICIÓN</t>
  </si>
  <si>
    <t>JUN</t>
  </si>
  <si>
    <t>DESCOMPOSICIÓN 4, NO SE PUDO DETERMINAR CAUSA MUERTE</t>
  </si>
  <si>
    <t>VÍCTOR REYES</t>
  </si>
  <si>
    <t>PRESENTABA ESTADO DESCOMPOSICIÓN 2, POSIBLE MUERTE POR ANZUELO</t>
  </si>
  <si>
    <t>ESTADO DESCOMPOSICIÓN 4, NO SE PUDO DETERMINAR CAUSA MUERTE</t>
  </si>
  <si>
    <t>PRESENTÓ AFECTACIÓN EXTERNA</t>
  </si>
  <si>
    <t>ESTADO DESCOMPOSICIÓN No. 2, POSIBLE CAUSA DE INTERACCIÓN CON PESQUERÍA</t>
  </si>
  <si>
    <t>AGO</t>
  </si>
  <si>
    <t>LA BOTADA</t>
  </si>
  <si>
    <t>ESTADO DE DESCOMPOSICIÓN No. 1 CON FRACTURA EN CABEZA</t>
  </si>
  <si>
    <t>17M 0509811</t>
  </si>
  <si>
    <t>ROBERTO ROSADO</t>
  </si>
  <si>
    <t xml:space="preserve">AGO </t>
  </si>
  <si>
    <t>17M 0510453</t>
  </si>
  <si>
    <t xml:space="preserve">SEP </t>
  </si>
  <si>
    <t>17M 0510529</t>
  </si>
  <si>
    <t>NO SE PUDO DETERMINAR LA POSIBLE CAUSA</t>
  </si>
  <si>
    <t>17M 0510343</t>
  </si>
  <si>
    <t>VARAMIENTO POR POSIBLE COLISIÓN CON EMBARCACIÓN (FRACTURA EN CABEZA Y CAPARAZÓN)</t>
  </si>
  <si>
    <t>17M 0510752</t>
  </si>
  <si>
    <t>17M 0511421</t>
  </si>
  <si>
    <t>EL ABRA</t>
  </si>
  <si>
    <t>IVÁN SANCHEZ</t>
  </si>
  <si>
    <t>17M 0511438</t>
  </si>
  <si>
    <t>NO SE PUDO DETERMINAR LA POSIBLE CAUSA, EL CUERPO DE LA TORTUGA NO PRESENTABA  LA CABEZA</t>
  </si>
  <si>
    <t>17M 0511411</t>
  </si>
  <si>
    <t>NO SE PUDO DETERMINAR LA POSIBLE CAUSA, EL CUERPO DE LA TORTUGA NO PRESENTABA  LA CABEZA NI ALETAS</t>
  </si>
  <si>
    <t>AVANZADA DESCOMPOSICIÓN, PRESENTÓ AUSENCIA DE CABEZA Y EXTREMIDADES  DEBIDO A POSIBLE FAUNA MARINA CARROÑERA</t>
  </si>
  <si>
    <t>OCT</t>
  </si>
  <si>
    <t>PRESENTABA AVANZADA DESCOMPOSICIÓN Y AUSENCIA DE CABEZA.</t>
  </si>
  <si>
    <t>PRESENTÓ LÍNEA DE SEDAL DE ANZUELO SALIENDO DESDE EL  ESÓFAGO (INTERACCIÓN CON PESQUERÍA)</t>
  </si>
  <si>
    <t>LIGUIQUI</t>
  </si>
  <si>
    <t>PRESENTABA DAÑO DE ARPON EN CABEZA</t>
  </si>
  <si>
    <t>PRESENTABA FRACTURA EN ALETA DERECHA, POSIBLE INTERACCIÓN CON PESQUERÍA</t>
  </si>
  <si>
    <t>NO SE REGISTRÓ</t>
  </si>
  <si>
    <t>CRUCITA</t>
  </si>
  <si>
    <t>PORTOVIEJO</t>
  </si>
  <si>
    <t>VIVO</t>
  </si>
  <si>
    <t>CENTRO REHABILITACIÓN</t>
  </si>
  <si>
    <t>MEDIANTE DENUNCIA 911, SE REPORTÓ VARAMIENTO EN PLAYA CRUCITA. GUARDAPARQUE TRASLADARON TORTUGA HASTA CENTRO REHABILITACIÓN EN PNM. PRESENTABA ANZUELO EN ESÓFAGO</t>
  </si>
  <si>
    <t>EVALUACIÓN MÉDICA REFIRIO LA PRESENCIA DE AGUA EN PULMONES.
GUARDAPARQUE TRASLADARON  TORTUGA HASTA CENTRO REHABILITACIÓN EN PNM</t>
  </si>
  <si>
    <t>LAS PIÑAS</t>
  </si>
  <si>
    <t>PRESENTABA GOLPE EN CAPARAZÓN DEBIDO A POSIBLE COLISIÓN CON EMBARCACIÓN</t>
  </si>
  <si>
    <t>NOV</t>
  </si>
  <si>
    <t>BAHÍA</t>
  </si>
  <si>
    <t>SUCRE</t>
  </si>
  <si>
    <t>RESCATE</t>
  </si>
  <si>
    <t>SANTA MARIANITA</t>
  </si>
  <si>
    <t>DESCOMPOSICIÓN NO. 3</t>
  </si>
  <si>
    <t>POSIBLES RAZONES DE VARAMIENTO</t>
  </si>
  <si>
    <t>Corte</t>
  </si>
  <si>
    <t>Fractura</t>
  </si>
  <si>
    <t>Mutilación</t>
  </si>
  <si>
    <t xml:space="preserve">Mal formación </t>
  </si>
  <si>
    <t>Masas tumorales</t>
  </si>
  <si>
    <t>Otros (ESPECIFICAR EN LAS OBSERVACIONES)</t>
  </si>
  <si>
    <t>Rhincodon typus</t>
  </si>
  <si>
    <t>Tiburon ballena</t>
  </si>
  <si>
    <t># INFORME</t>
  </si>
  <si>
    <t>ISS-14.04.2015-NO.277</t>
  </si>
  <si>
    <t>ILIANA SOLORZANO</t>
  </si>
  <si>
    <t>SE APLICÓ SALVAMENTO, MURIO POSTERIORMENTE</t>
  </si>
  <si>
    <t>Globicephala macrorhynchus</t>
  </si>
  <si>
    <t>LA RESBALOSA</t>
  </si>
  <si>
    <t>RÍO CAÑA</t>
  </si>
  <si>
    <t>Ballena Piloto</t>
  </si>
  <si>
    <t>LOBO MARINO DE DOS PELOS</t>
  </si>
  <si>
    <t>DELFÍN LISTADO</t>
  </si>
  <si>
    <t>Ballena Jorobada</t>
  </si>
  <si>
    <t>Lobo marino de Galápagos</t>
  </si>
  <si>
    <t>LOBO MARINO</t>
  </si>
  <si>
    <t>Arctocephalus australis</t>
  </si>
  <si>
    <t>Stenella coeruleoalda</t>
  </si>
  <si>
    <t>Megaptera novaeangliae</t>
  </si>
  <si>
    <t>Zalophus wollebaeki</t>
  </si>
  <si>
    <t>OTARIA FLAVESCENS</t>
  </si>
  <si>
    <t>SIN DEFINIR ESPECIE POR SU ALTA DESCOMPOSICIÓN</t>
  </si>
  <si>
    <t>MAE-PN-RVSMCP-RPC-2015-310</t>
  </si>
  <si>
    <t>MAE-PN-RVSMCP-RPC-2015-349</t>
  </si>
  <si>
    <t>MAE-CGZ4-DPAM-2015-0517</t>
  </si>
  <si>
    <t>MAE-UPN-DPAM-2015-1808</t>
  </si>
  <si>
    <t>MAE-UPN-DPAM-2015-1998</t>
  </si>
  <si>
    <t>MAE-UPN-DPAM-2015-1994</t>
  </si>
  <si>
    <t xml:space="preserve">MAE-UPN-DPAM-2015-1997 </t>
  </si>
  <si>
    <t>MAE-UPN-DPAM-2015-2004</t>
  </si>
  <si>
    <t>MAE-UPN-DPAM-2015-2064</t>
  </si>
  <si>
    <t>MAE-UPN-DPAM-2015-2244</t>
  </si>
  <si>
    <t>MAE-UPN-DPAM-2015-2396</t>
  </si>
  <si>
    <t>MAE-UPN-DPAM-2015-2245</t>
  </si>
  <si>
    <t xml:space="preserve"> MAE-UPN-DPAM-2015-2411</t>
  </si>
  <si>
    <t>sin determinar</t>
  </si>
  <si>
    <t>Muerte por interacción pesquera</t>
  </si>
  <si>
    <t>S / D</t>
  </si>
  <si>
    <t>RONALD PINCAY</t>
  </si>
  <si>
    <t>JUAN ZAMBRANO</t>
  </si>
  <si>
    <t>IVAN SANCHEZ</t>
  </si>
  <si>
    <t>JUL</t>
  </si>
  <si>
    <t>PNM</t>
  </si>
  <si>
    <t>Animal murió días despues</t>
  </si>
  <si>
    <t>Presentaba corte en aleta y ocico</t>
  </si>
  <si>
    <t>TALLA</t>
  </si>
  <si>
    <t>11,45 mt</t>
  </si>
  <si>
    <t>4,15 mt</t>
  </si>
  <si>
    <t>124 CM</t>
  </si>
  <si>
    <t>100 cm</t>
  </si>
  <si>
    <t>12,0 mt</t>
  </si>
  <si>
    <t>130 cm</t>
  </si>
  <si>
    <t>115 cm</t>
  </si>
  <si>
    <t>150 cm</t>
  </si>
  <si>
    <t>115 CM</t>
  </si>
  <si>
    <t>185 cm</t>
  </si>
  <si>
    <t>240 cm</t>
  </si>
  <si>
    <t>221 cm</t>
  </si>
  <si>
    <t>243 cm</t>
  </si>
  <si>
    <t>Albatros de Galápagos</t>
  </si>
  <si>
    <t>Piquero de patas azules</t>
  </si>
  <si>
    <t>Phoebastria irrorata</t>
  </si>
  <si>
    <t>Sula nebouxii</t>
  </si>
  <si>
    <t xml:space="preserve">MAE-UPN-DPAM-2015-2063 </t>
  </si>
  <si>
    <t>MAE-PN-RVSMCP-FLL-2015-442</t>
  </si>
  <si>
    <t xml:space="preserve">MAE-UPN-DPAM-2015-1795 </t>
  </si>
  <si>
    <t>MAE-UPN-DPAM-2015-1822</t>
  </si>
  <si>
    <t>164 cm</t>
  </si>
  <si>
    <t>106 cm</t>
  </si>
  <si>
    <t>235 cm</t>
  </si>
  <si>
    <t>151 cm</t>
  </si>
  <si>
    <t>MAE-UPN-DPAM-2015-2412</t>
  </si>
  <si>
    <t>Presentó fractura en aleta</t>
  </si>
  <si>
    <t>MAE-UPN-DPAM-2015-2369</t>
  </si>
  <si>
    <t>70 CM</t>
  </si>
  <si>
    <t>70 cm</t>
  </si>
  <si>
    <t>Presentó deshidratación y ahogamiento</t>
  </si>
  <si>
    <t>MAE-UPN-DPAM-2015-2273</t>
  </si>
  <si>
    <t>YANDRY LÓPEZ</t>
  </si>
  <si>
    <t>72 cm</t>
  </si>
  <si>
    <t>68 CM</t>
  </si>
  <si>
    <t>MAE-UPN-DPAM-2015-2368</t>
  </si>
  <si>
    <t>DIC</t>
  </si>
  <si>
    <t>MAE-UPN-DPAM-2015-2469</t>
  </si>
  <si>
    <t>Presentó fractura caparazón y anzuelo por interacción pesquería</t>
  </si>
  <si>
    <t>52 CM</t>
  </si>
  <si>
    <t>52 cm</t>
  </si>
  <si>
    <t>MAE-UPN-DPAM-2015-2628</t>
  </si>
  <si>
    <t>60 CM</t>
  </si>
  <si>
    <t>AVANZADA DESCOMPOSICIÓN</t>
  </si>
  <si>
    <t>MAE-UPN-DPAM-2015-2629</t>
  </si>
  <si>
    <t>ESTADO DESCOMPOSICIÓN 3 SIN DEFINIR CAUSA DE MUERTE.</t>
  </si>
  <si>
    <t>MAE-UPN-DPAM-2015-2630</t>
  </si>
  <si>
    <t>PRESENTABA ANZUELO EN EL ESÓFAGO</t>
  </si>
  <si>
    <t>54 CM</t>
  </si>
  <si>
    <t>MAE-UPN-DPAM-2015-2664</t>
  </si>
  <si>
    <t>MAE-UPN-DPAM-2016-0051</t>
  </si>
  <si>
    <t>PESENTÓ FRACTURA EN CABEZA</t>
  </si>
  <si>
    <t>MAE-UPN-DPAM-2016-0052</t>
  </si>
  <si>
    <t>53 CM</t>
  </si>
  <si>
    <t>MAE-UPN-DPAM-2016-0054</t>
  </si>
  <si>
    <t>NO PRESENTÓ CABEZA NI EXTREMIDADES SUPERIORES</t>
  </si>
  <si>
    <t>MAE-UPN-DPAM-2016-0060</t>
  </si>
  <si>
    <t>PELÍCANO PARDO</t>
  </si>
  <si>
    <t>SAN MATEO</t>
  </si>
  <si>
    <t>Pelecanus occidentalis</t>
  </si>
  <si>
    <t>170 CM</t>
  </si>
  <si>
    <t>SE ENCONTRABA AVE MUY DEBIL</t>
  </si>
  <si>
    <t>MAE-UPN-DPAM-2016-0095</t>
  </si>
  <si>
    <t>250 CM</t>
  </si>
  <si>
    <t>LEONARDO ALONZO</t>
  </si>
  <si>
    <t>ESRADO DESCOMPOSICIÓN # 2, PRESENTABA PROTUBERANCIA ALETA IZQUIERDA</t>
  </si>
  <si>
    <t>MAE-UPN-DPAM-2016-0108</t>
  </si>
  <si>
    <t>2,30 CM</t>
  </si>
  <si>
    <t>PRESENTÓ GOLPE Y POSIBLE FRACTURA EN ALAS</t>
  </si>
  <si>
    <t>MAE-UPN-DPAM-2016-0110</t>
  </si>
  <si>
    <t>TARQUI</t>
  </si>
  <si>
    <t>210 CM</t>
  </si>
  <si>
    <t>PRSENCIA DE ALA ROTA CON DIFUCULTAD PARA REALIZAR VUELO</t>
  </si>
  <si>
    <t>MAE-UPN-DPAM-2016-0375</t>
  </si>
  <si>
    <t>59 CM</t>
  </si>
  <si>
    <t>PRESENTÓ GOLPE EN COBEZA Y CAPARAZÓN, ESTABA DESHIDRATADA</t>
  </si>
  <si>
    <t>MAE-UPN-DPAM-2016-0386</t>
  </si>
  <si>
    <t>73 CM</t>
  </si>
  <si>
    <t>FRACTURA EN CABEZA</t>
  </si>
  <si>
    <t xml:space="preserve"> </t>
  </si>
  <si>
    <t>MAE-UPN-DPAM-2016-0428</t>
  </si>
  <si>
    <t>63 CM</t>
  </si>
  <si>
    <t>PRESENTÓ GOLPE EN COBEZA Y AVANZADO ESTADO DESCOMPOISCIÓN</t>
  </si>
  <si>
    <t>Etiquetas de fila</t>
  </si>
  <si>
    <t>Total general</t>
  </si>
  <si>
    <t>Cuenta de MES</t>
  </si>
  <si>
    <t>Cuenta de NOMBRE COMÚN</t>
  </si>
  <si>
    <t>Etiquetas de columna</t>
  </si>
  <si>
    <t>CHELONIA MYDAS</t>
  </si>
  <si>
    <t>MAE-UPN-DPAM-2016-0482</t>
  </si>
  <si>
    <t>EL MURCIELAGO</t>
  </si>
  <si>
    <t>MAE-UPN-DPAM-2016-0612</t>
  </si>
  <si>
    <t>MAE-UPN-DPAM-2016-0702</t>
  </si>
  <si>
    <t>COLISIÓN CON EMBARCACIÓN</t>
  </si>
  <si>
    <t>MAE-UPN-DPAM-2016-0818</t>
  </si>
  <si>
    <t xml:space="preserve"> MAE-UPN-DPAM-2016-1066</t>
  </si>
  <si>
    <t xml:space="preserve"> MAE-UPN-DPAM-2016-1137</t>
  </si>
  <si>
    <t xml:space="preserve"> MAE-UPN-DPAM-2016-1138</t>
  </si>
  <si>
    <t>MAE-UPN-DPAM-2016-1223</t>
  </si>
  <si>
    <t>Eretmochelys imbricata</t>
  </si>
  <si>
    <t>CAREY</t>
  </si>
  <si>
    <t>MAE-UPN-DPAM-2016-1429</t>
  </si>
  <si>
    <t xml:space="preserve"> MAE-UPN-DPAM-2016-1407</t>
  </si>
  <si>
    <t>POSIBLE PATOLOGÍA INTERNA</t>
  </si>
  <si>
    <t>HEMBRA</t>
  </si>
  <si>
    <t>BALLENA JOROBADA</t>
  </si>
  <si>
    <t>MAE-UPN-DPAM-2016-1434</t>
  </si>
  <si>
    <t>MAE-UPN-DPAM-2016-1439</t>
  </si>
  <si>
    <t>SEP</t>
  </si>
  <si>
    <t>SANTA ROSA</t>
  </si>
  <si>
    <t>Otaria flavescens</t>
  </si>
  <si>
    <t>MAE-UPN-DPAM-2016-1654</t>
  </si>
  <si>
    <t>MAE-UPN-DPAM-2016-1655</t>
  </si>
  <si>
    <t>SAN JOSÉ</t>
  </si>
  <si>
    <t>MONTECRISTI</t>
  </si>
  <si>
    <t>MAE-UPN-DPAM-2016-1989</t>
  </si>
  <si>
    <t>MAE-UPN-DPAM-2016-2117</t>
  </si>
  <si>
    <t>MAE-UPN-DPAM-2016-2118</t>
  </si>
  <si>
    <t xml:space="preserve"> MAE-UPN-DPAM-2016-2026</t>
  </si>
  <si>
    <t>BARBASQUILLO</t>
  </si>
  <si>
    <t>Stenella attenuata</t>
  </si>
  <si>
    <t>DELFIN MANCHADO</t>
  </si>
  <si>
    <t>MAE-UPN-DPAM-2016-2254</t>
  </si>
  <si>
    <t>MAE-UPN-DPAM-2016-2256</t>
  </si>
  <si>
    <t>MAE-UPN-DPAM-2016-2239</t>
  </si>
  <si>
    <t>San José</t>
  </si>
  <si>
    <t>Montecristi</t>
  </si>
  <si>
    <t>Si</t>
  </si>
  <si>
    <t>Santa Marianita</t>
  </si>
  <si>
    <t>Manta</t>
  </si>
  <si>
    <t>Lepidochelys Olivacea</t>
  </si>
  <si>
    <t>Hembra</t>
  </si>
  <si>
    <t>ENTERRADA</t>
  </si>
  <si>
    <t xml:space="preserve">TRASLADO PARA REHABILITACIÓN </t>
  </si>
  <si>
    <t>Centro de Rehabilitación de fauna Marina ubicado en el Parque Nacional Machalilla</t>
  </si>
  <si>
    <t>Nro. MAE-UPN-DPAM-2017-0165</t>
  </si>
  <si>
    <t>Nro. MAE-UPN-DPAM-2017-0169</t>
  </si>
  <si>
    <t>Nro. MAE-UPN-DPAM-2017-0170</t>
  </si>
  <si>
    <t>IVÁN SÁNCHEZ</t>
  </si>
  <si>
    <t>INTERACCIÓN CON PESCA</t>
  </si>
  <si>
    <t>SANTA MARINAITA</t>
  </si>
  <si>
    <t>Punta La Barca</t>
  </si>
  <si>
    <t>San Lorenzo</t>
  </si>
  <si>
    <t>Río Caña</t>
  </si>
  <si>
    <t>La Botada</t>
  </si>
  <si>
    <t>Nro. MAE-UPN-DPAM-2017-0368-M</t>
  </si>
  <si>
    <t>Nro. MAE-UPN-DPAM-2017-0338-M</t>
  </si>
  <si>
    <t>Nro. MAE-UPN-DPAM-2017-0339-M</t>
  </si>
  <si>
    <t>MAE-UPN-DPAM-2017-0769-M</t>
  </si>
  <si>
    <t>MAE-UPN-DPAM-2017-1135-M</t>
  </si>
  <si>
    <t>MAE-UPN-DPAM-2017-1203-M</t>
  </si>
  <si>
    <t>MAE-UPN-DPAM-2017-1204-M</t>
  </si>
  <si>
    <t>MAE-UPN-DPAM-2017-1450-M</t>
  </si>
  <si>
    <t>MAE-UPN-DPAM-2017-1466-M</t>
  </si>
  <si>
    <t>MAE-UPN-DPAM-2017-1458-M</t>
  </si>
  <si>
    <t>MAE-UPN-DPAM-2017-1709-M</t>
  </si>
  <si>
    <t>MAE-UPN-DPAM-2017-1741-M</t>
  </si>
  <si>
    <t>MAE-UPN-DPAM-2017-1731-M</t>
  </si>
  <si>
    <t>MAE-UPN-DPAM-2017-1732-M</t>
  </si>
  <si>
    <t>MAE-UPN-DPAM-2017-1992-M</t>
  </si>
  <si>
    <t xml:space="preserve">MAE-UPN-DPAM-2017-1993-M </t>
  </si>
  <si>
    <t xml:space="preserve">MAE-UPN-DPAM-2017-2022-M </t>
  </si>
  <si>
    <t>MAE-UPN-DPAM-2017-1997-M</t>
  </si>
  <si>
    <t>MAE-UPN-DPAM-2017-2226-M</t>
  </si>
  <si>
    <t>MAE-UPN-DPAM-2017-2227-M</t>
  </si>
  <si>
    <t>MAE-UPN-DPAM-2017-2560-M</t>
  </si>
  <si>
    <t>MAE-UPN-DPAM-2017-2562-M</t>
  </si>
  <si>
    <t>MAE-UPN-DPAM-2017-2819-M</t>
  </si>
  <si>
    <t>Anzuelos y redes</t>
  </si>
  <si>
    <t>Golpes</t>
  </si>
  <si>
    <t>Macho</t>
  </si>
  <si>
    <t>ANDRÉS TAFFUR</t>
  </si>
  <si>
    <t xml:space="preserve">Yandry López </t>
  </si>
  <si>
    <t>Angel López</t>
  </si>
  <si>
    <t>Roberto Rosado</t>
  </si>
  <si>
    <t>Ivan Sanchez</t>
  </si>
  <si>
    <t>Yandry López</t>
  </si>
  <si>
    <t>Ronald Pincay</t>
  </si>
  <si>
    <t>Andres Taffur</t>
  </si>
  <si>
    <t>Enterrado en sitio</t>
  </si>
  <si>
    <t>Avanzado estado descomposición, no se logró determinar causa varamiento</t>
  </si>
  <si>
    <t>MAE-UPN-DPAM-2018-0231-M</t>
  </si>
  <si>
    <t>MAE-UPN-DPAM-2018-0643-M</t>
  </si>
  <si>
    <t>Enterrado</t>
  </si>
  <si>
    <t>Especimen en avanzado estado de descomposición, No. 4</t>
  </si>
  <si>
    <t>José Luis Ferrin</t>
  </si>
  <si>
    <t>Especimen en avanzado estado de descomposición, No. 2</t>
  </si>
  <si>
    <t>MAE-UPN-DPAM-2018-0929-M</t>
  </si>
  <si>
    <t>SEXO 
(M/H)</t>
  </si>
  <si>
    <t>ACC</t>
  </si>
  <si>
    <t>AC</t>
  </si>
  <si>
    <t>LT, LCC
EMB</t>
  </si>
  <si>
    <t>may</t>
  </si>
  <si>
    <t>Dermochelis coracea</t>
  </si>
  <si>
    <t>s/d</t>
  </si>
  <si>
    <t>Andres taffur</t>
  </si>
  <si>
    <t>LAÚD</t>
  </si>
  <si>
    <t>Cuenta de POSIBLE RAZÓN DE VARAMIENTO (1,2,3,4)</t>
  </si>
  <si>
    <t>Patologías</t>
  </si>
  <si>
    <t>Desechos sólidos</t>
  </si>
  <si>
    <t>Fracturas</t>
  </si>
  <si>
    <t>510074\</t>
  </si>
  <si>
    <t>La Tiñosa</t>
  </si>
  <si>
    <t>Santa Rosa</t>
  </si>
  <si>
    <t>Miramar</t>
  </si>
  <si>
    <t>Tortuga verde</t>
  </si>
  <si>
    <t>Tortuga Golfina</t>
  </si>
  <si>
    <t>Tortuga golfina</t>
  </si>
  <si>
    <t>Golfina</t>
  </si>
  <si>
    <t>MAE-UPN-DPAM-2019-0278-M</t>
  </si>
  <si>
    <t>MAE-UPN-DPAM-2019-0262-M</t>
  </si>
  <si>
    <t>MAE-UPN-DPAM-2019-0520-M</t>
  </si>
  <si>
    <t>MAE-UPN-DPAM-2019-0521-M</t>
  </si>
  <si>
    <t xml:space="preserve"> MAE-UPN-DPAM-2019-1021-M</t>
  </si>
  <si>
    <t>MAE-UPN-DPAM-2019-1044-M</t>
  </si>
  <si>
    <t>MAE-UPN-DPAM-2019-1269-M</t>
  </si>
  <si>
    <t xml:space="preserve"> MAE-UPN-DPAM-2019-1267-M</t>
  </si>
  <si>
    <t>MAE-UPN-DPAM-2019-1270-M</t>
  </si>
  <si>
    <t>MAE-UPN-DPAM-2019-1272-M</t>
  </si>
  <si>
    <t>MAE-UPN-DPAM-2019-1271-M</t>
  </si>
  <si>
    <t>MAE-UPN-DPAM-2019-1504-M</t>
  </si>
  <si>
    <t>MAE-UPN-DPAM-2019-1501-M</t>
  </si>
  <si>
    <t>MAE-UPN-DPAM-2019-1522-M</t>
  </si>
  <si>
    <t xml:space="preserve"> MAE-UPN-DPAM-2019-1754-M</t>
  </si>
  <si>
    <t>MAE-UPN-DPAM-2019-1735-M</t>
  </si>
  <si>
    <t>MAE-UPN-DPAM-2019-1755-M</t>
  </si>
  <si>
    <t>MAE-UPN-DPAM-2019-2107-M</t>
  </si>
  <si>
    <t>MAE-UPN-DPAM-2019-2541-M</t>
  </si>
  <si>
    <t>MAE-UPN-DPAM-2019-2820-M</t>
  </si>
  <si>
    <t>MAE-UPN-DPAM-2019-2946-M</t>
  </si>
  <si>
    <t>MAE-UPN-DPAM-2019-2948-M</t>
  </si>
  <si>
    <t>Muerta</t>
  </si>
  <si>
    <t>Viva</t>
  </si>
  <si>
    <t>Ronald Pincay, Roberto Rosado</t>
  </si>
  <si>
    <t>Jose Luis Ferrin, Roberto Rosado</t>
  </si>
  <si>
    <t>Jose Luis Ferrin, Victor Flores</t>
  </si>
  <si>
    <t>Jose Luis, Yandry López</t>
  </si>
  <si>
    <t>Leonardo Alonzo, Marcelo Orlando</t>
  </si>
  <si>
    <t>Carlos Zambrano</t>
  </si>
  <si>
    <t>Andres Taffur, Angel López,  Marcelo Orlando</t>
  </si>
  <si>
    <t>Carlos Zambrano, Victor Flores</t>
  </si>
  <si>
    <t>José Luis Ferrín</t>
  </si>
  <si>
    <t>Héctor Briones Chamba, Angel López, Federico Chong</t>
  </si>
  <si>
    <t>Andres Taffur, Carlos Julio Zambrano</t>
  </si>
  <si>
    <t>Héctor Briones y Federico Chong</t>
  </si>
  <si>
    <t>Héctor Briones, Federico Chong</t>
  </si>
  <si>
    <t>Victor Flores</t>
  </si>
  <si>
    <t>Héctor Briones, Roberto Rosado</t>
  </si>
  <si>
    <t>Gino Marcelo Orlando, Roberto Rosado</t>
  </si>
  <si>
    <t>Gino Marcelo Orlando</t>
  </si>
  <si>
    <t>MUERTA</t>
  </si>
  <si>
    <t>ENTERRADA EN ZONA DE PLAYA</t>
  </si>
  <si>
    <t>MAE-UPN-DPAM-2020-0394-M</t>
  </si>
  <si>
    <t>MAE-UPN-DPAM-2020-0395-M</t>
  </si>
  <si>
    <t>REPORTADA MEDIANTE MEMORANDO MAE-UPN-DPAM-2020-0930-M</t>
  </si>
  <si>
    <t>TORTUGA VERDE</t>
  </si>
  <si>
    <t>MAAE-UCA-DZDM-2020-2309-M</t>
  </si>
  <si>
    <t>VIVA</t>
  </si>
  <si>
    <t>VICTOR FLORES</t>
  </si>
  <si>
    <t>EL ABRAS</t>
  </si>
  <si>
    <t>REPORTADA MEDIANTE MEMORANDO MAAE-UCA-DZDM-2020-2889-M</t>
  </si>
  <si>
    <t>REPORTADA MEDIANTE MEMORANDO MAAE-UCA-DZDM-2020-3198-M</t>
  </si>
  <si>
    <t>REPORTADA MEDIANTE MEMORANDO MAAE-UCA-DZDM-2020-3201-M</t>
  </si>
  <si>
    <t>TRSLADADA AL CENTRO REHABILITACIÓN FAUNA MARINA DEL PNM</t>
  </si>
  <si>
    <t>MAAE-DAPOFC-2021-2161-M</t>
  </si>
  <si>
    <t>HECTOR BRIONES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</si>
</sst>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7" x14ac:knownFonts="1">
    <font>
      <sz val="11"/>
      <color indexed="8"/>
      <name val="Calibri"/>
      <family val="2"/>
      <charset val="1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8"/>
      <name val="Calibri"/>
      <family val="2"/>
    </font>
    <font>
      <sz val="7"/>
      <color indexed="8"/>
      <name val="Calibri"/>
      <family val="2"/>
    </font>
    <font>
      <sz val="9"/>
      <color rgb="FF000000"/>
      <name val="Calibri"/>
      <family val="2"/>
    </font>
    <font>
      <b/>
      <sz val="10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i/>
      <sz val="12"/>
      <color rgb="FF00000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9"/>
      <color indexed="8"/>
      <name val="Arial"/>
      <family val="2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</font>
    <font>
      <sz val="10.5"/>
      <color indexed="8"/>
      <name val="Arial"/>
      <family val="2"/>
    </font>
    <font>
      <sz val="10.5"/>
      <color rgb="FF000000"/>
      <name val="Arial"/>
      <family val="2"/>
    </font>
    <font>
      <i/>
      <sz val="10.5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</borders>
  <cellStyleXfs count="10">
    <xf numFmtId="0" fontId="0" fillId="0" borderId="0"/>
    <xf numFmtId="0" fontId="16" fillId="0" borderId="0"/>
    <xf numFmtId="0" fontId="16" fillId="0" borderId="0">
      <alignment horizontal="left"/>
    </xf>
    <xf numFmtId="0" fontId="16" fillId="0" borderId="0"/>
    <xf numFmtId="0" fontId="16" fillId="0" borderId="0"/>
    <xf numFmtId="0" fontId="16" fillId="0" borderId="0"/>
    <xf numFmtId="0" fontId="19" fillId="0" borderId="0"/>
    <xf numFmtId="0" fontId="17" fillId="0" borderId="0"/>
    <xf numFmtId="0" fontId="17" fillId="0" borderId="0">
      <alignment horizontal="left"/>
    </xf>
    <xf numFmtId="0" fontId="16" fillId="0" borderId="0"/>
  </cellStyleXfs>
  <cellXfs count="166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center" vertical="top"/>
    </xf>
    <xf numFmtId="0" fontId="6" fillId="3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" fontId="7" fillId="0" borderId="4" xfId="0" applyNumberFormat="1" applyFont="1" applyBorder="1" applyAlignment="1">
      <alignment horizontal="left" vertical="top" wrapText="1"/>
    </xf>
    <xf numFmtId="1" fontId="7" fillId="0" borderId="4" xfId="0" applyNumberFormat="1" applyFont="1" applyBorder="1" applyAlignment="1">
      <alignment horizontal="left" vertical="top" wrapText="1"/>
    </xf>
    <xf numFmtId="0" fontId="7" fillId="0" borderId="2" xfId="0" applyNumberFormat="1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10" fillId="4" borderId="4" xfId="0" applyFont="1" applyFill="1" applyBorder="1" applyAlignment="1">
      <alignment horizontal="left" vertical="top" wrapText="1"/>
    </xf>
    <xf numFmtId="0" fontId="7" fillId="0" borderId="3" xfId="0" applyNumberFormat="1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12" fillId="5" borderId="13" xfId="0" applyFont="1" applyFill="1" applyBorder="1"/>
    <xf numFmtId="164" fontId="13" fillId="0" borderId="4" xfId="0" applyNumberFormat="1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top" wrapText="1"/>
    </xf>
    <xf numFmtId="0" fontId="25" fillId="0" borderId="6" xfId="0" applyNumberFormat="1" applyFont="1" applyBorder="1" applyAlignment="1">
      <alignment horizontal="center" vertical="top" wrapText="1"/>
    </xf>
    <xf numFmtId="0" fontId="24" fillId="0" borderId="6" xfId="0" applyFont="1" applyBorder="1" applyAlignment="1">
      <alignment horizontal="left" vertical="top" wrapText="1"/>
    </xf>
    <xf numFmtId="0" fontId="25" fillId="0" borderId="6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0" fontId="18" fillId="0" borderId="4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center" vertical="top" wrapText="1"/>
    </xf>
    <xf numFmtId="0" fontId="21" fillId="0" borderId="4" xfId="0" applyNumberFormat="1" applyFont="1" applyBorder="1" applyAlignment="1">
      <alignment horizontal="center" vertical="top" wrapText="1"/>
    </xf>
    <xf numFmtId="0" fontId="22" fillId="0" borderId="4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center" vertical="top" wrapText="1"/>
    </xf>
    <xf numFmtId="164" fontId="13" fillId="0" borderId="4" xfId="6" applyNumberFormat="1" applyFont="1" applyBorder="1" applyAlignment="1">
      <alignment horizontal="left" vertical="top" wrapText="1"/>
    </xf>
    <xf numFmtId="0" fontId="15" fillId="0" borderId="4" xfId="6" applyFont="1" applyBorder="1" applyAlignment="1">
      <alignment horizontal="left" vertical="top" wrapText="1"/>
    </xf>
    <xf numFmtId="0" fontId="13" fillId="0" borderId="4" xfId="6" applyFont="1" applyBorder="1" applyAlignment="1">
      <alignment horizontal="left" vertical="top" wrapText="1"/>
    </xf>
    <xf numFmtId="0" fontId="13" fillId="0" borderId="4" xfId="6" applyFont="1" applyBorder="1" applyAlignment="1">
      <alignment horizontal="left" vertical="top" wrapText="1"/>
    </xf>
    <xf numFmtId="0" fontId="13" fillId="0" borderId="4" xfId="6" applyFont="1" applyBorder="1" applyAlignment="1">
      <alignment horizontal="left" vertical="top" wrapText="1"/>
    </xf>
    <xf numFmtId="0" fontId="13" fillId="0" borderId="4" xfId="6" applyFont="1" applyBorder="1" applyAlignment="1">
      <alignment horizontal="center" vertical="top" wrapText="1"/>
    </xf>
    <xf numFmtId="0" fontId="13" fillId="0" borderId="4" xfId="6" applyFont="1" applyBorder="1" applyAlignment="1">
      <alignment horizontal="left" vertical="top" wrapText="1"/>
    </xf>
    <xf numFmtId="0" fontId="14" fillId="0" borderId="4" xfId="6" applyFont="1" applyBorder="1" applyAlignment="1">
      <alignment horizontal="left" vertical="top" wrapText="1"/>
    </xf>
    <xf numFmtId="0" fontId="13" fillId="0" borderId="4" xfId="6" applyFont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/>
    </xf>
    <xf numFmtId="0" fontId="21" fillId="0" borderId="4" xfId="0" applyFont="1" applyBorder="1" applyAlignment="1">
      <alignment horizontal="center" vertical="top" wrapText="1"/>
    </xf>
    <xf numFmtId="0" fontId="21" fillId="0" borderId="4" xfId="0" applyNumberFormat="1" applyFont="1" applyBorder="1" applyAlignment="1">
      <alignment horizontal="center" vertical="top" wrapText="1"/>
    </xf>
    <xf numFmtId="0" fontId="22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center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center" vertical="top" wrapText="1"/>
    </xf>
    <xf numFmtId="0" fontId="25" fillId="0" borderId="4" xfId="0" applyNumberFormat="1" applyFont="1" applyBorder="1" applyAlignment="1">
      <alignment horizontal="center" vertical="top" wrapText="1"/>
    </xf>
    <xf numFmtId="0" fontId="24" fillId="0" borderId="4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 wrapText="1"/>
    </xf>
    <xf numFmtId="0" fontId="24" fillId="0" borderId="4" xfId="0" applyFont="1" applyBorder="1" applyAlignment="1">
      <alignment horizontal="center" vertical="top" wrapText="1"/>
    </xf>
    <xf numFmtId="0" fontId="26" fillId="0" borderId="6" xfId="0" applyFont="1" applyBorder="1" applyAlignment="1">
      <alignment horizontal="left" vertical="top" wrapText="1"/>
    </xf>
    <xf numFmtId="0" fontId="24" fillId="0" borderId="6" xfId="0" applyFont="1" applyBorder="1" applyAlignment="1">
      <alignment horizontal="center" vertical="top" wrapText="1"/>
    </xf>
    <xf numFmtId="0" fontId="7" fillId="6" borderId="0" xfId="0" applyFont="1" applyFill="1" applyAlignment="1">
      <alignment horizontal="left" vertical="top"/>
    </xf>
    <xf numFmtId="0" fontId="7" fillId="6" borderId="4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/>
    </xf>
    <xf numFmtId="0" fontId="7" fillId="6" borderId="4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</cellXfs>
  <cellStyles count="10">
    <cellStyle name="Campo de la tabla dinámica" xfId="1" xr:uid="{1C90016B-B190-4BA4-9CEE-0DF59E767BDB}"/>
    <cellStyle name="Categoría de la tabla dinámica" xfId="2" xr:uid="{DF0443BF-BB32-42DD-9D4B-157D8AA4E12B}"/>
    <cellStyle name="Esquina de la tabla dinámica" xfId="3" xr:uid="{AA66CE4F-26F6-401D-A5DC-6305DFD99168}"/>
    <cellStyle name="Normal" xfId="0" builtinId="0"/>
    <cellStyle name="Normal 2" xfId="4" xr:uid="{105272A7-3934-4235-BECD-E229E46F9735}"/>
    <cellStyle name="Normal 3" xfId="5" xr:uid="{ECBDE170-87C5-4DBB-9395-C8E73D63FC3A}"/>
    <cellStyle name="Normal 4" xfId="6" xr:uid="{FF157CAE-D7C9-49A6-86A4-D1BA120141C8}"/>
    <cellStyle name="Resultado de la tabla dinámica" xfId="7" xr:uid="{9F1D1EFC-3DB3-46FB-AA96-F2F17D1A4A1F}"/>
    <cellStyle name="Título de la tabla dinámica" xfId="8" xr:uid="{0546F8C5-AFF5-4653-9CD8-080A6843A1BC}"/>
    <cellStyle name="Valor de la tabla dinámica" xfId="9" xr:uid="{53BE3EC6-4085-4B3F-A8C9-C620E92EE2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[Datos_Varamiento PACOCHE.xlsx]Hoja1!Tabla 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Hoja1!$B$62:$B$63</c:f>
              <c:strCache>
                <c:ptCount val="1"/>
                <c:pt idx="0">
                  <c:v>CAREY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Hoja1!$A$64:$A$68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Hoja1!$B$64:$B$68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7-42DB-A926-F0CE005FE4BC}"/>
            </c:ext>
          </c:extLst>
        </c:ser>
        <c:ser>
          <c:idx val="1"/>
          <c:order val="1"/>
          <c:tx>
            <c:strRef>
              <c:f>Hoja1!$C$62:$C$63</c:f>
              <c:strCache>
                <c:ptCount val="1"/>
                <c:pt idx="0">
                  <c:v>GOLFINA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Hoja1!$A$64:$A$68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Hoja1!$C$64:$C$68</c:f>
              <c:numCache>
                <c:formatCode>General</c:formatCode>
                <c:ptCount val="4"/>
                <c:pt idx="0">
                  <c:v>26</c:v>
                </c:pt>
                <c:pt idx="1">
                  <c:v>6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7-42DB-A926-F0CE005FE4BC}"/>
            </c:ext>
          </c:extLst>
        </c:ser>
        <c:ser>
          <c:idx val="2"/>
          <c:order val="2"/>
          <c:tx>
            <c:strRef>
              <c:f>Hoja1!$D$62:$D$63</c:f>
              <c:strCache>
                <c:ptCount val="1"/>
                <c:pt idx="0">
                  <c:v>LAÚD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Hoja1!$A$64:$A$68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Hoja1!$D$64:$D$68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7-42DB-A926-F0CE005FE4BC}"/>
            </c:ext>
          </c:extLst>
        </c:ser>
        <c:ser>
          <c:idx val="3"/>
          <c:order val="3"/>
          <c:tx>
            <c:strRef>
              <c:f>Hoja1!$E$62:$E$63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Hoja1!$A$64:$A$68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Hoja1!$E$64:$E$68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7-42DB-A926-F0CE005F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95031768"/>
        <c:axId val="195035296"/>
        <c:axId val="0"/>
      </c:bar3DChart>
      <c:catAx>
        <c:axId val="19503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35296"/>
        <c:crosses val="autoZero"/>
        <c:auto val="1"/>
        <c:lblAlgn val="ctr"/>
        <c:lblOffset val="100"/>
        <c:noMultiLvlLbl val="0"/>
      </c:catAx>
      <c:valAx>
        <c:axId val="1950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3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1391162029464"/>
          <c:y val="0.12956000291630212"/>
          <c:w val="0.16090914167643938"/>
          <c:h val="0.3634281131525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[Datos_Varamiento PACOCHE.xlsx]Hoja1!Tabla dinámica2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Hoja1!$B$28:$B$29</c:f>
              <c:strCache>
                <c:ptCount val="1"/>
                <c:pt idx="0">
                  <c:v>CAREY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Hoja1!$A$30:$A$42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  <c:pt idx="11">
                  <c:v>SEP </c:v>
                </c:pt>
              </c:strCache>
            </c:strRef>
          </c:cat>
          <c:val>
            <c:numRef>
              <c:f>Hoja1!$B$30:$B$42</c:f>
              <c:numCache>
                <c:formatCode>General</c:formatCode>
                <c:ptCount val="12"/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9-416B-A0B1-81394A7D608E}"/>
            </c:ext>
          </c:extLst>
        </c:ser>
        <c:ser>
          <c:idx val="1"/>
          <c:order val="1"/>
          <c:tx>
            <c:strRef>
              <c:f>Hoja1!$C$28:$C$29</c:f>
              <c:strCache>
                <c:ptCount val="1"/>
                <c:pt idx="0">
                  <c:v>GOLFINA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Hoja1!$A$30:$A$42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  <c:pt idx="11">
                  <c:v>SEP </c:v>
                </c:pt>
              </c:strCache>
            </c:strRef>
          </c:cat>
          <c:val>
            <c:numRef>
              <c:f>Hoja1!$C$30:$C$42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9-416B-A0B1-81394A7D608E}"/>
            </c:ext>
          </c:extLst>
        </c:ser>
        <c:ser>
          <c:idx val="2"/>
          <c:order val="2"/>
          <c:tx>
            <c:strRef>
              <c:f>Hoja1!$D$28:$D$29</c:f>
              <c:strCache>
                <c:ptCount val="1"/>
                <c:pt idx="0">
                  <c:v>VERDE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Hoja1!$A$30:$A$42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  <c:pt idx="11">
                  <c:v>SEP </c:v>
                </c:pt>
              </c:strCache>
            </c:strRef>
          </c:cat>
          <c:val>
            <c:numRef>
              <c:f>Hoja1!$D$30:$D$42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9-416B-A0B1-81394A7D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37256"/>
        <c:axId val="195034512"/>
      </c:lineChart>
      <c:catAx>
        <c:axId val="1950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34512"/>
        <c:crosses val="autoZero"/>
        <c:auto val="1"/>
        <c:lblAlgn val="ctr"/>
        <c:lblOffset val="100"/>
        <c:noMultiLvlLbl val="0"/>
      </c:catAx>
      <c:valAx>
        <c:axId val="1950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3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Hoja1!$B$139:$B$150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Hoja1!$C$139:$C$150</c:f>
              <c:numCache>
                <c:formatCode>General</c:formatCode>
                <c:ptCount val="12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12</c:v>
                </c:pt>
                <c:pt idx="6">
                  <c:v>6</c:v>
                </c:pt>
                <c:pt idx="7">
                  <c:v>9</c:v>
                </c:pt>
                <c:pt idx="8">
                  <c:v>15</c:v>
                </c:pt>
                <c:pt idx="9">
                  <c:v>9</c:v>
                </c:pt>
                <c:pt idx="10">
                  <c:v>11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3-48D4-909F-91725906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424336"/>
        <c:axId val="284663040"/>
      </c:lineChart>
      <c:catAx>
        <c:axId val="3324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4663040"/>
        <c:crosses val="autoZero"/>
        <c:auto val="1"/>
        <c:lblAlgn val="ctr"/>
        <c:lblOffset val="100"/>
        <c:noMultiLvlLbl val="0"/>
      </c:catAx>
      <c:valAx>
        <c:axId val="2846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42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904874</xdr:colOff>
      <xdr:row>58</xdr:row>
      <xdr:rowOff>33337</xdr:rowOff>
    </xdr:from>
    <xdr:to>
      <xdr:col>12</xdr:col>
      <xdr:colOff>104774</xdr:colOff>
      <xdr:row>72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27</xdr:row>
      <xdr:rowOff>42862</xdr:rowOff>
    </xdr:from>
    <xdr:to>
      <xdr:col>11</xdr:col>
      <xdr:colOff>800099</xdr:colOff>
      <xdr:row>41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2971800</xdr:colOff>
      <xdr:row>139</xdr:row>
      <xdr:rowOff>171450</xdr:rowOff>
    </xdr:from>
    <xdr:to>
      <xdr:col>9</xdr:col>
      <xdr:colOff>571500</xdr:colOff>
      <xdr:row>154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3260.399204976849" createdVersion="5" refreshedVersion="5" minRefreshableVersion="3" recordCount="138" xr:uid="{00000000-000A-0000-FFFF-FFFF18000000}">
  <cacheSource type="worksheet">
    <worksheetSource ref="B2:U169" sheet="Varamientos fauna PACOCHE TOTAL"/>
  </cacheSource>
  <cacheFields count="24">
    <cacheField name="#" numFmtId="0">
      <sharedItems containsString="0" containsBlank="1" containsNumber="1" containsInteger="1" minValue="1" maxValue="76"/>
    </cacheField>
    <cacheField name="DÍA" numFmtId="0">
      <sharedItems containsSemiMixedTypes="0" containsString="0" containsNumber="1" containsInteger="1" minValue="1" maxValue="31"/>
    </cacheField>
    <cacheField name="MES" numFmtId="0">
      <sharedItems count="17">
        <s v="ENE"/>
        <s v="FEB"/>
        <s v="MAR"/>
        <s v="ABR"/>
        <s v="MAY"/>
        <s v="JUN"/>
        <s v="JUL"/>
        <s v="AGO"/>
        <s v="SEP "/>
        <s v="OCT"/>
        <s v="NOV"/>
        <s v="DIC"/>
        <s v="SEP"/>
        <s v="abril" u="1"/>
        <s v="enero" u="1"/>
        <s v="marzo" u="1"/>
        <s v="AGO " u="1"/>
      </sharedItems>
    </cacheField>
    <cacheField name="AÑO" numFmtId="0">
      <sharedItems containsSemiMixedTypes="0" containsString="0" containsNumber="1" containsInteger="1" minValue="2015" maxValue="2018" count="4">
        <n v="2015"/>
        <n v="2016"/>
        <n v="2017"/>
        <n v="2018"/>
      </sharedItems>
    </cacheField>
    <cacheField name="LATITUD" numFmtId="0">
      <sharedItems containsBlank="1" containsMixedTypes="1" containsNumber="1" containsInteger="1" minValue="50999" maxValue="5174493"/>
    </cacheField>
    <cacheField name="LONGITUD" numFmtId="0">
      <sharedItems containsBlank="1" containsMixedTypes="1" containsNumber="1" containsInteger="1" minValue="135520" maxValue="98819842"/>
    </cacheField>
    <cacheField name="SITIO/PLAYA" numFmtId="0">
      <sharedItems/>
    </cacheField>
    <cacheField name="CANTÓN " numFmtId="0">
      <sharedItems/>
    </cacheField>
    <cacheField name="PROVINCIA" numFmtId="0">
      <sharedItems containsBlank="1"/>
    </cacheField>
    <cacheField name=" NOMBRE CIENTÍFICO" numFmtId="0">
      <sharedItems/>
    </cacheField>
    <cacheField name="NOMBRE COMÚN" numFmtId="0">
      <sharedItems count="15">
        <s v="GOLFINA"/>
        <s v="LAÚD"/>
        <s v="VERDE"/>
        <s v="Tiburon ballena"/>
        <s v="Ballena Piloto"/>
        <s v="LOBO MARINO DE DOS PELOS"/>
        <s v="DELFÍN LISTADO"/>
        <s v="Piquero de patas azules"/>
        <s v="Ballena Jorobada"/>
        <s v="Albatros de Galápagos"/>
        <s v="Lobo marino de Galápagos"/>
        <s v="LOBO MARINO"/>
        <s v="PELÍCANO PARDO"/>
        <s v="DELFIN MANCHADO"/>
        <s v="CAREY"/>
      </sharedItems>
    </cacheField>
    <cacheField name="FOTO (SI/NO)" numFmtId="0">
      <sharedItems/>
    </cacheField>
    <cacheField name="# INFORME" numFmtId="0">
      <sharedItems containsBlank="1"/>
    </cacheField>
    <cacheField name="POSIBLE RAZÓN DE VARAMIENTO (1,2,3,4)" numFmtId="0">
      <sharedItems containsMixedTypes="1" containsNumber="1" containsInteger="1" minValue="1" maxValue="9" count="17">
        <s v="Fractura"/>
        <s v="INTERACCIÓN CON PESCA"/>
        <n v="6"/>
        <s v="S/D"/>
        <n v="7"/>
        <n v="3"/>
        <n v="1"/>
        <s v="SIN DETERMINAR"/>
        <s v="NO FUE POSIBLE DETERMINAR"/>
        <s v="Anzuelos y redes"/>
        <s v="Mutilación"/>
        <n v="9"/>
        <s v="Golpes"/>
        <s v="POSIBLE PATOLOGÍA INTERNA"/>
        <s v="PREDACIÓN"/>
        <s v="COLISIÓN CON EMBARCACIÓN"/>
        <n v="2" u="1"/>
      </sharedItems>
    </cacheField>
    <cacheField name="SEXO _x000a_(M/H)" numFmtId="0">
      <sharedItems/>
    </cacheField>
    <cacheField name="LT, LCC_x000a_EMB" numFmtId="0">
      <sharedItems containsBlank="1" containsMixedTypes="1" containsNumber="1" minValue="1" maxValue="300"/>
    </cacheField>
    <cacheField name="ACC" numFmtId="0">
      <sharedItems containsString="0" containsBlank="1" containsNumber="1" minValue="35" maxValue="91"/>
    </cacheField>
    <cacheField name="AC" numFmtId="0">
      <sharedItems containsBlank="1" containsMixedTypes="1" containsNumber="1" minValue="5" maxValue="99"/>
    </cacheField>
    <cacheField name="ESTADO DEL ANIMAL (VIVO O MUERTO)" numFmtId="0">
      <sharedItems/>
    </cacheField>
    <cacheField name="PRESENCIA DE MARCAS (SI Ó NO)" numFmtId="0">
      <sharedItems/>
    </cacheField>
    <cacheField name="PRESENCIA PARÁSITOS (SI Ó NO)" numFmtId="0">
      <sharedItems/>
    </cacheField>
    <cacheField name="TÉCNICO" numFmtId="0">
      <sharedItems containsBlank="1"/>
    </cacheField>
    <cacheField name="DESTINO FINAL DEL ANIMAL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n v="1"/>
    <n v="7"/>
    <x v="0"/>
    <x v="0"/>
    <n v="510446"/>
    <n v="9881438"/>
    <s v="SAN LORENZO"/>
    <s v="MANTA"/>
    <s v="MANABÍ"/>
    <s v="Lepidochelys olivacea"/>
    <x v="0"/>
    <s v="SI"/>
    <m/>
    <x v="0"/>
    <s v="S/D"/>
    <m/>
    <m/>
    <m/>
    <s v="MUERTO"/>
    <s v="NO"/>
    <s v="NO"/>
    <s v="VICTOR REYES"/>
    <s v="ENTERRADO"/>
    <s v="ESTADO DESCOMPOISICIÓN 2 CON GOLPE Y FRACTURA EN CABEZA"/>
  </r>
  <r>
    <n v="2"/>
    <n v="8"/>
    <x v="0"/>
    <x v="0"/>
    <n v="510599"/>
    <n v="9881209"/>
    <s v="SAN LORENZO"/>
    <s v="MANTA"/>
    <s v="MANABÍ"/>
    <s v="Lepidochelys olivacea"/>
    <x v="0"/>
    <s v="SI"/>
    <m/>
    <x v="0"/>
    <s v="S/D"/>
    <m/>
    <m/>
    <m/>
    <s v="MUERTO"/>
    <s v="NO"/>
    <s v="NO"/>
    <s v="ANGEL LÓPEZ"/>
    <s v="ENTERRADO"/>
    <s v="AVANZADO ESTADO DESCOMPOSICIÓN #  4"/>
  </r>
  <r>
    <n v="3"/>
    <n v="9"/>
    <x v="0"/>
    <x v="0"/>
    <n v="510446"/>
    <n v="9881438"/>
    <s v="SAN LORENZO"/>
    <s v="MANTA"/>
    <s v="MANABÍ"/>
    <s v="Lepidochelys olivacea"/>
    <x v="0"/>
    <s v="SI"/>
    <m/>
    <x v="0"/>
    <s v="S/D"/>
    <m/>
    <m/>
    <m/>
    <s v="VIVO"/>
    <s v="NO"/>
    <s v="NO"/>
    <s v="FAUSTO LARA"/>
    <s v="CENTRO REHABILITACION"/>
    <s v="TRASLADADA A PNM POR FRACTURA EN CABEZA"/>
  </r>
  <r>
    <n v="4"/>
    <n v="18"/>
    <x v="0"/>
    <x v="0"/>
    <n v="510446"/>
    <n v="9881438"/>
    <s v="SAN LORENZO"/>
    <s v="MANTA"/>
    <s v="MANABÍ"/>
    <s v="Dermochelis coracea"/>
    <x v="1"/>
    <s v="SI"/>
    <m/>
    <x v="1"/>
    <s v="S/D"/>
    <m/>
    <m/>
    <m/>
    <s v="MUERTO"/>
    <s v="NO"/>
    <s v="NO"/>
    <s v="Andres taffur"/>
    <s v="ENTERRADO"/>
    <m/>
  </r>
  <r>
    <n v="4"/>
    <n v="16"/>
    <x v="0"/>
    <x v="0"/>
    <n v="510446"/>
    <n v="9881438"/>
    <s v="SAN LORENZO"/>
    <s v="MANTA"/>
    <s v="MANABÍ"/>
    <s v="Lepidochelys olivacea"/>
    <x v="0"/>
    <s v="SI"/>
    <m/>
    <x v="0"/>
    <s v="M"/>
    <m/>
    <m/>
    <m/>
    <s v="MUERTO"/>
    <s v="NO"/>
    <s v="NO"/>
    <s v="FAUSTO LARA"/>
    <s v="ENTERRADO"/>
    <s v="VARAMIENTO POR POSIBLE COLISIÓN CON EMBARCACIÓN (FRACTURA EN CABEZA)"/>
  </r>
  <r>
    <n v="5"/>
    <n v="15"/>
    <x v="1"/>
    <x v="0"/>
    <n v="510029"/>
    <n v="9882344"/>
    <s v="SAN LORENZO"/>
    <s v="MANTA"/>
    <s v="MANABÍ"/>
    <s v="Lepidochelys olivacea"/>
    <x v="0"/>
    <s v="SI"/>
    <m/>
    <x v="2"/>
    <s v="S/D"/>
    <m/>
    <m/>
    <m/>
    <s v="MUERTO"/>
    <s v="NO"/>
    <s v="NO"/>
    <s v="Andres taffur"/>
    <s v="ENTERRADO"/>
    <s v="ESTADO DESCOMPOSICIÓN 2, CAUSA DE MUERTE SIN DETERMINAR"/>
  </r>
  <r>
    <n v="6"/>
    <n v="16"/>
    <x v="1"/>
    <x v="0"/>
    <n v="510128"/>
    <n v="9882103"/>
    <s v="SAN LORENZO"/>
    <s v="MANTA"/>
    <s v="MANABÍ"/>
    <s v="Lepidochelys olivacea"/>
    <x v="0"/>
    <s v="SI"/>
    <m/>
    <x v="0"/>
    <s v="H"/>
    <m/>
    <m/>
    <m/>
    <s v="VIVO"/>
    <s v="NO"/>
    <s v="NO"/>
    <s v="Andres taffur"/>
    <s v="CENTRO REHABILITACION"/>
    <s v="PRESENTÓ GOLPE EN CABEZA, FUE DERIVADO AL PNM"/>
  </r>
  <r>
    <n v="7"/>
    <n v="22"/>
    <x v="1"/>
    <x v="0"/>
    <n v="510421"/>
    <n v="9881546"/>
    <s v="SAN LORENZO"/>
    <s v="MANTA"/>
    <s v="MANABÍ"/>
    <s v="Chelonia mydas"/>
    <x v="2"/>
    <s v="SI"/>
    <m/>
    <x v="2"/>
    <s v="H"/>
    <m/>
    <m/>
    <m/>
    <s v="MUERTO"/>
    <s v="NO"/>
    <s v="NO"/>
    <s v="ANGEL LÓPEZ"/>
    <s v="ENTERRADO"/>
    <s v="PRESENTABA ENREDAMIENTO DE ANZUELO EN ALETAS"/>
  </r>
  <r>
    <n v="8"/>
    <n v="21"/>
    <x v="2"/>
    <x v="0"/>
    <n v="510751"/>
    <n v="9880839"/>
    <s v="SAN LORENZO"/>
    <s v="MANTA"/>
    <s v="MANABÍ"/>
    <s v="Chelonia mydas"/>
    <x v="2"/>
    <s v="SI"/>
    <m/>
    <x v="2"/>
    <s v="S/D"/>
    <m/>
    <m/>
    <m/>
    <s v="MUERTO"/>
    <s v="NO"/>
    <s v="NO"/>
    <s v="ANGEL LÓPEZ"/>
    <s v="ENTERRADO"/>
    <s v="ESTADO DESCOMPOSICIÓN 2, CAUSA DE MUERTE SIN DETERMINAR"/>
  </r>
  <r>
    <n v="9"/>
    <n v="5"/>
    <x v="3"/>
    <x v="0"/>
    <n v="510535"/>
    <n v="9881262"/>
    <s v="SAN LORENZO"/>
    <s v="MANTA"/>
    <s v="MANABÍ"/>
    <s v="Chelonia mydas"/>
    <x v="2"/>
    <s v="SI"/>
    <m/>
    <x v="3"/>
    <s v="S/D"/>
    <m/>
    <m/>
    <m/>
    <s v="VIVO"/>
    <s v="NO"/>
    <s v="NO"/>
    <s v="ANGEL LÓPEZ"/>
    <s v="CENTRO REHABILITACION"/>
    <s v="NO PRESENTABA TRAUMA EXTERNO PERO PRESENTABA AGOTAMIENTO Y DESHIDRATACION. DERIVADA AL PNM"/>
  </r>
  <r>
    <n v="10"/>
    <n v="13"/>
    <x v="3"/>
    <x v="0"/>
    <n v="5174493"/>
    <n v="9891680"/>
    <s v="SANTA MARIANITA"/>
    <s v="MANTA"/>
    <s v="MANABÍ"/>
    <s v="Rhincodon typus"/>
    <x v="3"/>
    <s v="SI"/>
    <s v="ISS-14.04.2015-NO.277"/>
    <x v="4"/>
    <s v="H"/>
    <s v="11,45 mt"/>
    <m/>
    <m/>
    <s v="VIVO"/>
    <s v="NO"/>
    <s v="NO"/>
    <s v="ILIANA SOLORZANO"/>
    <s v="ENTERRADO"/>
    <s v="SE APLICÓ SALVAMENTO, MURIO POSTERIORMENTE"/>
  </r>
  <r>
    <n v="11"/>
    <n v="22"/>
    <x v="3"/>
    <x v="0"/>
    <n v="510533"/>
    <n v="9881324"/>
    <s v="SAN LORENZO"/>
    <s v="MANTA"/>
    <s v="MANABÍ"/>
    <s v="Globicephala macrorhynchus"/>
    <x v="4"/>
    <s v="SI"/>
    <s v="MAE-PN-RVSMCP-RPC-2015-310"/>
    <x v="4"/>
    <s v="H"/>
    <s v="4,15 mt"/>
    <m/>
    <m/>
    <s v="MUERTO"/>
    <s v="NO"/>
    <s v="NO"/>
    <s v="RONALD PINCAY"/>
    <s v="ENTERRADO"/>
    <m/>
  </r>
  <r>
    <n v="12"/>
    <n v="1"/>
    <x v="4"/>
    <x v="0"/>
    <n v="509985"/>
    <n v="9882407"/>
    <s v="SAN LORENZO"/>
    <s v="MANTA"/>
    <s v="MANABÍ"/>
    <s v="Chelonia mydas"/>
    <x v="2"/>
    <s v="SI"/>
    <m/>
    <x v="2"/>
    <s v="S/D"/>
    <m/>
    <m/>
    <m/>
    <s v="MUERTO"/>
    <s v="NO"/>
    <s v="NO"/>
    <s v="HILARIO MACIAS"/>
    <s v="ENTERRADO"/>
    <s v="PRESENTABA ANZUELO EN ESÓFAGO"/>
  </r>
  <r>
    <n v="13"/>
    <n v="1"/>
    <x v="4"/>
    <x v="0"/>
    <n v="509981"/>
    <n v="9882423"/>
    <s v="SAN LORENZO"/>
    <s v="MANTA"/>
    <s v="MANABÍ"/>
    <s v="Lepidochelys olivacea"/>
    <x v="0"/>
    <s v="SI"/>
    <m/>
    <x v="2"/>
    <s v="H"/>
    <m/>
    <m/>
    <m/>
    <s v="MUERTO"/>
    <s v="NO"/>
    <s v="NO"/>
    <s v="VICTOR REYES"/>
    <s v="ENTERRADO"/>
    <s v="ESTADO DESCOMPOSICIÓN 3 SIN DEFINIR CAUSA DE MUERTE. NO PRESENTABA EXTREMIDADES"/>
  </r>
  <r>
    <n v="14"/>
    <n v="10"/>
    <x v="4"/>
    <x v="0"/>
    <n v="510301"/>
    <n v="9881799"/>
    <s v="SAN LORENZO"/>
    <s v="MANTA"/>
    <s v="MANABÍ"/>
    <s v="Arctocephalus australis"/>
    <x v="5"/>
    <s v="SI"/>
    <s v="MAE-PN-RVSMCP-RPC-2015-349"/>
    <x v="4"/>
    <s v="H"/>
    <s v="124 CM"/>
    <m/>
    <m/>
    <s v="VIVO"/>
    <s v="NO"/>
    <s v="NO"/>
    <s v="RONALD PINCAY"/>
    <s v="PNM"/>
    <s v="Presentaba corte en aleta y ocico"/>
  </r>
  <r>
    <n v="15"/>
    <n v="29"/>
    <x v="4"/>
    <x v="0"/>
    <n v="510510"/>
    <n v="9881310"/>
    <s v="SAN LORENZO"/>
    <s v="MANTA"/>
    <s v="MANABÍ"/>
    <s v="Lepidochelys olivacea"/>
    <x v="0"/>
    <s v="SI"/>
    <m/>
    <x v="2"/>
    <s v="S/S"/>
    <m/>
    <m/>
    <m/>
    <s v="MUERTO"/>
    <s v="NO"/>
    <s v="NO"/>
    <s v="CARLOS BOLAÑOS"/>
    <s v="ENTERRADO"/>
    <s v="NO SE IDENTIFICÓ CAUSA MUERTE, ALTA DESCOMPOSICIÓN"/>
  </r>
  <r>
    <n v="16"/>
    <n v="1"/>
    <x v="5"/>
    <x v="0"/>
    <n v="509899"/>
    <n v="9882599"/>
    <s v="SAN LORENZO"/>
    <s v="MANTA"/>
    <s v="MANABÍ"/>
    <s v="Chelonia mydas"/>
    <x v="2"/>
    <s v="SI"/>
    <m/>
    <x v="2"/>
    <s v="S/D"/>
    <m/>
    <m/>
    <m/>
    <s v="MUERTO"/>
    <s v="NO"/>
    <s v="NO"/>
    <s v="ANGEL LÓPEZ"/>
    <s v="ENTERRADO"/>
    <s v="DESCOMPOSICIÓN 4, NO SE PUDO DETERMINAR CAUSA MUERTE"/>
  </r>
  <r>
    <n v="17"/>
    <n v="2"/>
    <x v="5"/>
    <x v="0"/>
    <n v="510227"/>
    <n v="9881904"/>
    <s v="SAN LORENZO"/>
    <s v="MANTA"/>
    <s v="MANABÍ"/>
    <s v="Stenella coeruleoalda"/>
    <x v="6"/>
    <s v="SI"/>
    <m/>
    <x v="4"/>
    <s v="S/D"/>
    <s v="100 cm"/>
    <m/>
    <m/>
    <s v="MUERTO"/>
    <s v="NO"/>
    <s v="NO"/>
    <s v="FAUSTO LARA"/>
    <s v="ENTERRADO"/>
    <m/>
  </r>
  <r>
    <n v="18"/>
    <n v="6"/>
    <x v="5"/>
    <x v="0"/>
    <n v="510334"/>
    <n v="9817231"/>
    <s v="SAN LORENZO"/>
    <s v="MANTA"/>
    <s v="MANABÍ"/>
    <s v="Lepidochelys olivacea"/>
    <x v="0"/>
    <s v="SI"/>
    <m/>
    <x v="2"/>
    <s v="M"/>
    <m/>
    <m/>
    <m/>
    <s v="MUERTO"/>
    <s v="NO"/>
    <s v="NO"/>
    <s v="VÍCTOR REYES"/>
    <s v="ENTERRADO"/>
    <s v="PRESENTABA ESTADO DESCOMPOSICIÓN 2, POSIBLE MUERTE POR ANZUELO"/>
  </r>
  <r>
    <n v="19"/>
    <n v="8"/>
    <x v="5"/>
    <x v="0"/>
    <n v="510247"/>
    <n v="9881889"/>
    <s v="SAN LORENZO"/>
    <s v="MANTA"/>
    <s v="MANABÍ"/>
    <s v="Chelonia mydas"/>
    <x v="2"/>
    <s v="SI"/>
    <m/>
    <x v="2"/>
    <s v="H"/>
    <m/>
    <m/>
    <m/>
    <s v="MUERTO"/>
    <s v="NO"/>
    <s v="NO"/>
    <s v="FAUSTO LARA"/>
    <s v="ENTERRADO"/>
    <s v="ESTADO DESCOMPOSICIÓN 4, NO SE PUDO DETERMINAR CAUSA MUERTE"/>
  </r>
  <r>
    <n v="20"/>
    <n v="12"/>
    <x v="5"/>
    <x v="0"/>
    <n v="510555"/>
    <n v="9881208"/>
    <s v="SAN LORENZO"/>
    <s v="MANTA"/>
    <s v="MANABÍ"/>
    <s v="Chelonia mydas"/>
    <x v="2"/>
    <s v="SI"/>
    <m/>
    <x v="0"/>
    <s v="H"/>
    <m/>
    <m/>
    <m/>
    <s v="MUERTO"/>
    <s v="NO"/>
    <s v="SI"/>
    <s v="FAUSTO LARA"/>
    <s v="ENTERRADO"/>
    <s v="PRESENTÓ AFECTACIÓN EXTERNA"/>
  </r>
  <r>
    <n v="21"/>
    <n v="12"/>
    <x v="5"/>
    <x v="0"/>
    <n v="509965"/>
    <n v="9882498"/>
    <s v="SAN LORENZO"/>
    <s v="MANTA"/>
    <s v="MANABÍ"/>
    <s v="Sula nebouxii"/>
    <x v="7"/>
    <s v="SI"/>
    <s v="MAE-PN-RVSMCP-FLL-2015-442"/>
    <x v="4"/>
    <s v="S/D"/>
    <s v="106 cm"/>
    <m/>
    <m/>
    <s v="MUERTO"/>
    <s v="NO"/>
    <s v="NO"/>
    <s v="FAUSTO LARA"/>
    <s v="ENTERRADO"/>
    <m/>
  </r>
  <r>
    <n v="22"/>
    <n v="19"/>
    <x v="5"/>
    <x v="0"/>
    <n v="509858"/>
    <n v="9882664"/>
    <s v="SAN LORENZO"/>
    <s v="MANTA"/>
    <s v="MANABÍ"/>
    <s v="Lepidochelys olivacea"/>
    <x v="0"/>
    <s v="SI"/>
    <m/>
    <x v="2"/>
    <s v="M"/>
    <m/>
    <m/>
    <m/>
    <s v="MUERTO"/>
    <s v="NO"/>
    <s v="NO"/>
    <s v="FAUSTO LARA"/>
    <s v="ENTERRADO"/>
    <s v="ESTADO DESCOMPOSICIÓN No. 2, POSIBLE CAUSA DE INTERACCIÓN CON PESQUERÍA"/>
  </r>
  <r>
    <n v="23"/>
    <n v="8"/>
    <x v="6"/>
    <x v="0"/>
    <n v="511646"/>
    <n v="9877782"/>
    <s v="LA RESBALOSA"/>
    <s v="MANTA"/>
    <s v="MANABÍ"/>
    <s v="Megaptera novaeangliae"/>
    <x v="8"/>
    <s v="SI"/>
    <s v="MAE-CGZ4-DPAM-2015-0517"/>
    <x v="4"/>
    <s v="M"/>
    <s v="12,0 mt"/>
    <m/>
    <m/>
    <s v="MUERTO"/>
    <s v="NO"/>
    <s v="NO"/>
    <s v="ILIANA SOLORZANO"/>
    <s v="ENTERRADO"/>
    <m/>
  </r>
  <r>
    <n v="24"/>
    <n v="5"/>
    <x v="7"/>
    <x v="0"/>
    <n v="510757"/>
    <n v="9884321"/>
    <s v="LA BOTADA"/>
    <s v="MANTA"/>
    <s v="MANABÍ"/>
    <s v="Chelonia mydas"/>
    <x v="2"/>
    <s v="SI"/>
    <m/>
    <x v="0"/>
    <s v="H"/>
    <m/>
    <m/>
    <m/>
    <s v="MUERTO"/>
    <s v="NO"/>
    <s v="NO"/>
    <s v="FAUSTO LARA"/>
    <s v="ENTERRADO"/>
    <s v="ESTADO DE DESCOMPOSICIÓN No. 1 CON FRACTURA EN CABEZA"/>
  </r>
  <r>
    <n v="25"/>
    <n v="29"/>
    <x v="7"/>
    <x v="0"/>
    <s v="17M 0509811"/>
    <n v="9882732"/>
    <s v="SAN LORENZO"/>
    <s v="MANTA"/>
    <s v="MANABÍ"/>
    <s v="Lepidochelys olivacea"/>
    <x v="0"/>
    <s v="SI"/>
    <m/>
    <x v="0"/>
    <s v="H"/>
    <m/>
    <m/>
    <m/>
    <s v="MUERTO"/>
    <s v="NO"/>
    <s v="NO"/>
    <s v="ROBERTO ROSADO"/>
    <s v="ENTERRADO"/>
    <s v="VARAMIENTO POR POSIBLE COLISIÓN CON EMBARCACIÓN (FRACTURA EN CABEZA)"/>
  </r>
  <r>
    <n v="26"/>
    <n v="31"/>
    <x v="7"/>
    <x v="0"/>
    <n v="509855"/>
    <n v="9882683"/>
    <s v="SAN LORENZO"/>
    <s v="MANTA"/>
    <s v="MANABÍ"/>
    <s v="Phoebastria irrorata"/>
    <x v="9"/>
    <s v="SI"/>
    <s v="MAE-UPN-DPAM-2015-1795 "/>
    <x v="4"/>
    <s v="S/D"/>
    <s v="235 cm"/>
    <m/>
    <m/>
    <s v="MUERTO"/>
    <s v="SI"/>
    <s v="NO"/>
    <s v="FAUSTO LARA"/>
    <s v="ENTERRADO"/>
    <m/>
  </r>
  <r>
    <n v="27"/>
    <n v="30"/>
    <x v="7"/>
    <x v="0"/>
    <s v="17M 0510453"/>
    <n v="9881457"/>
    <s v="LA BOTADA"/>
    <s v="MANTA"/>
    <s v="MANABÍ"/>
    <s v="Chelonia mydas"/>
    <x v="2"/>
    <s v="SI"/>
    <m/>
    <x v="0"/>
    <s v="H"/>
    <m/>
    <m/>
    <m/>
    <s v="MUERTO"/>
    <s v="NO"/>
    <s v="NO"/>
    <s v="ROBERTO ROSADO"/>
    <s v="ENTERRADO"/>
    <s v="VARAMIENTO POR POSIBLE COLISIÓN CON EMBARCACIÓN (FRACTURA EN CABEZA)"/>
  </r>
  <r>
    <n v="28"/>
    <n v="4"/>
    <x v="8"/>
    <x v="0"/>
    <s v="17M 0510529"/>
    <n v="9881317"/>
    <s v="SAN LORENZO"/>
    <s v="MANTA"/>
    <s v="MANABÍ"/>
    <s v="Lepidochelys olivacea"/>
    <x v="0"/>
    <s v="SI"/>
    <m/>
    <x v="2"/>
    <s v="H"/>
    <m/>
    <m/>
    <m/>
    <s v="MUERTO"/>
    <s v="NO"/>
    <s v="NO"/>
    <s v="VICTOR REYES"/>
    <s v="ENTERRADO"/>
    <s v="NO SE PUDO DETERMINAR LA POSIBLE CAUSA"/>
  </r>
  <r>
    <n v="29"/>
    <n v="12"/>
    <x v="8"/>
    <x v="0"/>
    <n v="509910"/>
    <n v="9882546"/>
    <s v="SAN LORENZO"/>
    <s v="MANTA"/>
    <s v="MANABÍ"/>
    <s v="Sula nebouxii"/>
    <x v="7"/>
    <s v="SI"/>
    <s v="MAE-UPN-DPAM-2015-1822"/>
    <x v="2"/>
    <s v="S/D"/>
    <s v="151 cm"/>
    <m/>
    <m/>
    <s v="MUERTO"/>
    <s v="NO"/>
    <s v="NO"/>
    <s v="FAUSTO LARA"/>
    <s v="ENTERRADO"/>
    <s v="Muerte por interacción pesquera"/>
  </r>
  <r>
    <n v="30"/>
    <n v="14"/>
    <x v="8"/>
    <x v="0"/>
    <s v="17M 0510343"/>
    <n v="9881798"/>
    <s v="LA BOTADA"/>
    <s v="MANTA"/>
    <s v="MANABÍ"/>
    <s v="Chelonia mydas"/>
    <x v="2"/>
    <s v="SI"/>
    <m/>
    <x v="0"/>
    <s v="H"/>
    <m/>
    <m/>
    <m/>
    <s v="MUERTO"/>
    <s v="NO"/>
    <s v="SI"/>
    <s v="ANGEL LÓPEZ"/>
    <s v="ENTERRADO"/>
    <s v="VARAMIENTO POR POSIBLE COLISIÓN CON EMBARCACIÓN (FRACTURA EN CABEZA Y CAPARAZÓN)"/>
  </r>
  <r>
    <n v="31"/>
    <n v="15"/>
    <x v="8"/>
    <x v="0"/>
    <s v="17M 0510752"/>
    <n v="9884410"/>
    <s v="LA BOTADA"/>
    <s v="MANTA"/>
    <s v="MANABÍ"/>
    <s v="Chelonia mydas"/>
    <x v="2"/>
    <s v="SI"/>
    <m/>
    <x v="0"/>
    <s v="H"/>
    <m/>
    <m/>
    <m/>
    <s v="MUERTO"/>
    <s v="NO"/>
    <s v="NO"/>
    <s v="ANGEL LÓPEZ"/>
    <s v="ENTERRADO"/>
    <s v="VARAMIENTO POR POSIBLE COLISIÓN CON EMBARCACIÓN (FRACTURA EN CABEZA)"/>
  </r>
  <r>
    <n v="32"/>
    <n v="15"/>
    <x v="8"/>
    <x v="0"/>
    <s v="17M 0511421"/>
    <n v="9878641"/>
    <s v="EL ABRA"/>
    <s v="MANTA"/>
    <s v="MANABÍ"/>
    <s v="Lepidochelys olivacea"/>
    <x v="0"/>
    <s v="SI"/>
    <m/>
    <x v="5"/>
    <s v="M"/>
    <m/>
    <m/>
    <m/>
    <s v="MUERTO"/>
    <s v="NO"/>
    <s v="NO"/>
    <s v="IVÁN SANCHEZ"/>
    <s v="ENTERRADO"/>
    <s v="NO SE PUDO DETERMINAR LA POSIBLE CAUSA"/>
  </r>
  <r>
    <n v="33"/>
    <n v="16"/>
    <x v="8"/>
    <x v="0"/>
    <n v="511004"/>
    <n v="9880217"/>
    <s v="RÍO CAÑA"/>
    <s v="MANTA"/>
    <s v="MANABÍ"/>
    <s v="Zalophus wollebaeki"/>
    <x v="10"/>
    <s v="SI"/>
    <s v="MAE-UPN-DPAM-2015-1808"/>
    <x v="4"/>
    <s v="S/D"/>
    <s v="130 cm"/>
    <m/>
    <m/>
    <s v="MUERTO"/>
    <s v="NO"/>
    <s v="NO"/>
    <s v="JUAN ZAMBRANO"/>
    <s v="ENTERRADO"/>
    <m/>
  </r>
  <r>
    <n v="34"/>
    <n v="17"/>
    <x v="8"/>
    <x v="0"/>
    <s v="17M 0511438"/>
    <n v="9878503"/>
    <s v="EL ABRA"/>
    <s v="MANTA"/>
    <s v="MANABÍ"/>
    <s v="Lepidochelys olivacea"/>
    <x v="0"/>
    <s v="SI"/>
    <m/>
    <x v="5"/>
    <s v="M"/>
    <m/>
    <m/>
    <m/>
    <s v="MUERTO"/>
    <s v="NO"/>
    <s v="NO"/>
    <s v="IVÁN SANCHEZ"/>
    <s v="ENTERRADO"/>
    <s v="NO SE PUDO DETERMINAR LA POSIBLE CAUSA, EL CUERPO DE LA TORTUGA NO PRESENTABA  LA CABEZA"/>
  </r>
  <r>
    <n v="35"/>
    <n v="17"/>
    <x v="8"/>
    <x v="0"/>
    <s v="17M 0511411"/>
    <n v="9878620"/>
    <s v="EL ABRA"/>
    <s v="MANTA"/>
    <s v="MANABÍ"/>
    <s v="Lepidochelys olivacea"/>
    <x v="0"/>
    <s v="SI"/>
    <m/>
    <x v="5"/>
    <s v="M"/>
    <m/>
    <m/>
    <m/>
    <s v="MUERTO"/>
    <s v="NO"/>
    <s v="NO"/>
    <s v="IVÁN SANCHEZ"/>
    <s v="ENTERRADO"/>
    <s v="NO SE PUDO DETERMINAR LA POSIBLE CAUSA, EL CUERPO DE LA TORTUGA NO PRESENTABA  LA CABEZA NI ALETAS"/>
  </r>
  <r>
    <n v="36"/>
    <n v="30"/>
    <x v="8"/>
    <x v="0"/>
    <n v="510385"/>
    <n v="9881593"/>
    <s v="SAN LORENZO"/>
    <s v="MANTA"/>
    <s v="MANABÍ"/>
    <s v="Chelonia mydas"/>
    <x v="2"/>
    <s v="SI"/>
    <m/>
    <x v="5"/>
    <s v="H"/>
    <m/>
    <m/>
    <m/>
    <s v="MUERTO"/>
    <s v="NO"/>
    <s v="NO"/>
    <s v="FAUSTO LARA"/>
    <s v="ENTERRADO"/>
    <s v="AVANZADA DESCOMPOSICIÓN, PRESENTÓ AUSENCIA DE CABEZA Y EXTREMIDADES  DEBIDO A POSIBLE FAUNA MARINA CARROÑERA"/>
  </r>
  <r>
    <n v="37"/>
    <n v="3"/>
    <x v="9"/>
    <x v="0"/>
    <n v="510849"/>
    <n v="9880664"/>
    <s v="SAN LORENZO"/>
    <s v="MANTA"/>
    <s v="MANABÍ"/>
    <s v="Lepidochelys olivacea"/>
    <x v="0"/>
    <s v="SI"/>
    <m/>
    <x v="5"/>
    <s v="H"/>
    <m/>
    <m/>
    <m/>
    <s v="MUERTO"/>
    <s v="NO"/>
    <s v="NO"/>
    <s v="FAUSTO LARA"/>
    <s v="ENTERRADO"/>
    <s v="PRESENTABA AVANZADA DESCOMPOSICIÓN Y AUSENCIA DE CABEZA."/>
  </r>
  <r>
    <n v="38"/>
    <n v="3"/>
    <x v="9"/>
    <x v="0"/>
    <n v="510785"/>
    <n v="9880770"/>
    <s v="SAN LORENZO"/>
    <s v="MANTA"/>
    <s v="MANABÍ"/>
    <s v="Lepidochelys olivacea"/>
    <x v="0"/>
    <s v="SI"/>
    <m/>
    <x v="2"/>
    <s v="H"/>
    <m/>
    <m/>
    <m/>
    <s v="MUERTO"/>
    <s v="NO"/>
    <s v="NO"/>
    <s v="FAUSTO LARA"/>
    <s v="ENTERRADO"/>
    <s v="PRESENTÓ LÍNEA DE SEDAL DE ANZUELO SALIENDO DESDE EL  ESÓFAGO (INTERACCIÓN CON PESQUERÍA)"/>
  </r>
  <r>
    <n v="39"/>
    <n v="7"/>
    <x v="9"/>
    <x v="0"/>
    <n v="510758"/>
    <n v="9884702"/>
    <s v="LA BOTADA"/>
    <s v="MANTA"/>
    <s v="MANABÍ"/>
    <s v="Arctocephalus australis"/>
    <x v="5"/>
    <s v="SI"/>
    <s v="MAE-UPN-DPAM-2015-1998"/>
    <x v="4"/>
    <s v="S / D"/>
    <s v="115 cm"/>
    <m/>
    <m/>
    <s v="MUERTO"/>
    <s v="NO"/>
    <s v="NO"/>
    <s v="IVAN SANCHEZ"/>
    <s v="ENTERRADO"/>
    <m/>
  </r>
  <r>
    <n v="40"/>
    <n v="11"/>
    <x v="9"/>
    <x v="0"/>
    <n v="513077"/>
    <n v="9886556"/>
    <s v="LIGUIQUI"/>
    <s v="MANTA"/>
    <s v="MANABÍ"/>
    <s v="Lepidochelys olivacea"/>
    <x v="0"/>
    <s v="SI"/>
    <m/>
    <x v="6"/>
    <s v="H"/>
    <m/>
    <m/>
    <m/>
    <s v="MUERTO"/>
    <s v="NO"/>
    <s v="NO"/>
    <s v="VICTOR REYES"/>
    <s v="ENTERRADO"/>
    <s v="PRESENTABA DAÑO DE ARPON EN CABEZA"/>
  </r>
  <r>
    <n v="41"/>
    <n v="11"/>
    <x v="9"/>
    <x v="0"/>
    <n v="518124"/>
    <n v="9892639"/>
    <s v="SANTA MARIANITA"/>
    <s v="MANTA"/>
    <s v="MANABÍ"/>
    <s v="Arctocephalus australis"/>
    <x v="5"/>
    <s v="SI"/>
    <s v="MAE-UPN-DPAM-2015-1994"/>
    <x v="4"/>
    <s v="H"/>
    <s v="150 cm"/>
    <m/>
    <m/>
    <s v="MUERTO"/>
    <s v="NO"/>
    <s v="NO"/>
    <s v="IVAN SANCHEZ"/>
    <s v="ENTERRADO"/>
    <m/>
  </r>
  <r>
    <n v="42"/>
    <n v="12"/>
    <x v="9"/>
    <x v="0"/>
    <n v="518867"/>
    <n v="9894233"/>
    <s v="SANTA MARIANITA"/>
    <s v="MANTA"/>
    <s v="MANABÍ"/>
    <s v="Arctocephalus australis"/>
    <x v="5"/>
    <s v="SI"/>
    <s v="MAE-UPN-DPAM-2015-1997 "/>
    <x v="2"/>
    <s v="H"/>
    <s v="115 cm"/>
    <m/>
    <m/>
    <s v="VIVO"/>
    <s v="NO"/>
    <s v="NO"/>
    <s v="RONALD PINCAY"/>
    <s v="PNM"/>
    <s v="Animal murió días despues"/>
  </r>
  <r>
    <n v="43"/>
    <n v="13"/>
    <x v="9"/>
    <x v="0"/>
    <n v="510431"/>
    <n v="9883341"/>
    <s v="LA BOTADA"/>
    <s v="MANTA"/>
    <s v="MANABÍ"/>
    <s v="Arctocephalus australis"/>
    <x v="5"/>
    <s v="SI"/>
    <s v="MAE-UPN-DPAM-2015-2004"/>
    <x v="4"/>
    <s v="S / D"/>
    <s v="185 cm"/>
    <m/>
    <m/>
    <s v="MUERTO"/>
    <s v="NO"/>
    <s v="NO"/>
    <s v="FAUSTO LARA"/>
    <s v="ENTERRADO"/>
    <m/>
  </r>
  <r>
    <n v="44"/>
    <n v="17"/>
    <x v="9"/>
    <x v="0"/>
    <n v="510008"/>
    <n v="9882332"/>
    <s v="SAN LORENZO"/>
    <s v="MANTA"/>
    <s v="MANABÍ"/>
    <s v="Phoebastria irrorata"/>
    <x v="9"/>
    <s v="SI"/>
    <s v="MAE-UPN-DPAM-2015-2063 "/>
    <x v="4"/>
    <s v="S/D"/>
    <s v="164 cm"/>
    <m/>
    <m/>
    <s v="MUERTO"/>
    <s v="NO"/>
    <s v="NO"/>
    <s v="IVAN SANCHEZ"/>
    <s v="ENTERRADO"/>
    <m/>
  </r>
  <r>
    <n v="45"/>
    <n v="18"/>
    <x v="9"/>
    <x v="0"/>
    <n v="510255"/>
    <n v="9881851"/>
    <s v="SAN LORENZO"/>
    <s v="MANTA"/>
    <s v="MANABÍ"/>
    <s v="Lepidochelys olivacea"/>
    <x v="0"/>
    <s v="SI"/>
    <m/>
    <x v="0"/>
    <s v="H"/>
    <m/>
    <m/>
    <m/>
    <s v="MUERTO"/>
    <s v="NO"/>
    <s v="NO"/>
    <s v="IVÁN SANCHEZ"/>
    <s v="ENTERRADO"/>
    <s v="PRESENTABA FRACTURA EN ALETA DERECHA, POSIBLE INTERACCIÓN CON PESQUERÍA"/>
  </r>
  <r>
    <n v="46"/>
    <n v="18"/>
    <x v="9"/>
    <x v="0"/>
    <s v="NO SE REGISTRÓ"/>
    <s v="NO SE REGISTRÓ"/>
    <s v="CRUCITA"/>
    <s v="PORTOVIEJO"/>
    <s v="MANABÍ"/>
    <s v="Chelonia mydas"/>
    <x v="2"/>
    <s v="SI"/>
    <m/>
    <x v="3"/>
    <s v="H"/>
    <m/>
    <m/>
    <m/>
    <s v="VIVO"/>
    <s v="NO"/>
    <s v="NO"/>
    <s v="IVÁN SANCHEZ"/>
    <s v="CENTRO REHABILITACIÓN"/>
    <s v="MEDIANTE DENUNCIA 911, SE REPORTÓ VARAMIENTO EN PLAYA CRUCITA. GUARDAPARQUE TRASLADARON TORTUGA HASTA CENTRO REHABILITACIÓN EN PNM. PRESENTABA ANZUELO EN ESÓFAGO"/>
  </r>
  <r>
    <n v="47"/>
    <n v="18"/>
    <x v="9"/>
    <x v="0"/>
    <n v="510554"/>
    <n v="9881319"/>
    <s v="SAN LORENZO"/>
    <s v="MANTA"/>
    <s v="MANABÍ"/>
    <s v="Chelonia mydas"/>
    <x v="2"/>
    <s v="SI"/>
    <m/>
    <x v="3"/>
    <s v="H"/>
    <m/>
    <m/>
    <m/>
    <s v="VIVO"/>
    <s v="NO"/>
    <s v="NO"/>
    <s v="IVÁN SANCHEZ"/>
    <s v="CENTRO REHABILITACIÓN"/>
    <s v="EVALUACIÓN MÉDICA REFIRIO LA PRESENCIA DE AGUA EN PULMONES._x000a_GUARDAPARQUE TRASLADARON  TORTUGA HASTA CENTRO REHABILITACIÓN EN PNM"/>
  </r>
  <r>
    <n v="48"/>
    <n v="18"/>
    <x v="9"/>
    <x v="0"/>
    <n v="519857"/>
    <n v="9882620"/>
    <s v="SAN LORENZO"/>
    <s v="MANTA"/>
    <s v="MANABÍ"/>
    <s v="Arctocephalus australis"/>
    <x v="5"/>
    <s v="SI"/>
    <s v="MAE-UPN-DPAM-2015-2064"/>
    <x v="4"/>
    <s v="S / D"/>
    <s v="185 cm"/>
    <m/>
    <m/>
    <s v="MUERTO"/>
    <s v="NO"/>
    <s v="NO"/>
    <s v="IVAN SANCHEZ"/>
    <s v="ENTERRADO"/>
    <m/>
  </r>
  <r>
    <n v="49"/>
    <n v="21"/>
    <x v="9"/>
    <x v="0"/>
    <n v="511228"/>
    <n v="9879414"/>
    <s v="LAS PIÑAS"/>
    <s v="MANTA"/>
    <s v="MANABÍ"/>
    <s v="Lepidochelys olivacea"/>
    <x v="0"/>
    <s v="SI"/>
    <m/>
    <x v="2"/>
    <s v="H"/>
    <m/>
    <m/>
    <m/>
    <s v="MUERTO"/>
    <s v="NO"/>
    <s v="NO"/>
    <s v="ANGEL LÓPEZ"/>
    <s v="ENTERRADO"/>
    <s v="PRESENTABA GOLPE EN CAPARAZÓN DEBIDO A POSIBLE COLISIÓN CON EMBARCACIÓN"/>
  </r>
  <r>
    <n v="50"/>
    <n v="2"/>
    <x v="10"/>
    <x v="0"/>
    <s v="S/D"/>
    <s v="S/D"/>
    <s v="BAHÍA"/>
    <s v="SUCRE"/>
    <s v="MANABÍ"/>
    <s v="Chelonia mydas"/>
    <x v="2"/>
    <s v="SI"/>
    <m/>
    <x v="0"/>
    <s v="H"/>
    <m/>
    <m/>
    <m/>
    <s v="VIVO"/>
    <s v="NO"/>
    <s v="NO"/>
    <m/>
    <s v="CENTRO REHABILITACIÓN"/>
    <s v="RESCATE"/>
  </r>
  <r>
    <n v="51"/>
    <n v="3"/>
    <x v="10"/>
    <x v="0"/>
    <n v="518384"/>
    <n v="9893172"/>
    <s v="SANTA MARIANITA"/>
    <s v="MANTA"/>
    <s v="MANABÍ"/>
    <s v="Lepidochelys olivacea"/>
    <x v="0"/>
    <s v="SI"/>
    <m/>
    <x v="2"/>
    <s v="M"/>
    <m/>
    <m/>
    <m/>
    <s v="MUERTO"/>
    <s v="NO"/>
    <s v="NO"/>
    <m/>
    <s v="ENTERRADO"/>
    <s v="DESCOMPOSICIÓN NO. 3"/>
  </r>
  <r>
    <n v="52"/>
    <n v="3"/>
    <x v="10"/>
    <x v="0"/>
    <n v="510607"/>
    <n v="9881093"/>
    <s v="SAN LORENZO"/>
    <s v="MANTA"/>
    <s v="MANABÍ"/>
    <s v="OTARIA FLAVESCENS"/>
    <x v="5"/>
    <s v="SI"/>
    <s v="MAE-UPN-DPAM-2015-2244"/>
    <x v="2"/>
    <s v="M"/>
    <s v="240 cm"/>
    <m/>
    <m/>
    <s v="MUERTO"/>
    <s v="NO"/>
    <s v="NO"/>
    <s v="IVAN SANCHEZ"/>
    <s v="ENTERRADO"/>
    <s v="Muerte por interacción pesquera"/>
  </r>
  <r>
    <n v="53"/>
    <n v="3"/>
    <x v="10"/>
    <x v="0"/>
    <n v="510277"/>
    <n v="9881781"/>
    <s v="SAN LORENZO"/>
    <s v="MANTA"/>
    <s v="MANABÍ"/>
    <s v="OTARIA FLAVESCENS"/>
    <x v="5"/>
    <s v="SI"/>
    <s v="MAE-UPN-DPAM-2015-2396"/>
    <x v="2"/>
    <s v="H"/>
    <s v="221 cm"/>
    <m/>
    <m/>
    <s v="MUERTO"/>
    <s v="NO"/>
    <s v="NO"/>
    <s v="RONALD PINCAY"/>
    <s v="ENTERRADO"/>
    <s v="Muerte por interacción pesquera"/>
  </r>
  <r>
    <n v="54"/>
    <n v="3"/>
    <x v="10"/>
    <x v="0"/>
    <n v="510230"/>
    <n v="9881936"/>
    <s v="SAN LORENZO"/>
    <s v="MANTA"/>
    <s v="MANABÍ"/>
    <s v="SIN DEFINIR ESPECIE POR SU ALTA DESCOMPOSICIÓN"/>
    <x v="11"/>
    <s v="SI"/>
    <s v="MAE-UPN-DPAM-2015-2245"/>
    <x v="4"/>
    <s v="S/D"/>
    <s v="185 cm"/>
    <m/>
    <m/>
    <s v="MUERTO"/>
    <s v="NO"/>
    <s v="NO"/>
    <s v="ANGEL LÓPEZ"/>
    <s v="ENTERRADO"/>
    <m/>
  </r>
  <r>
    <n v="55"/>
    <n v="5"/>
    <x v="10"/>
    <x v="0"/>
    <n v="510122"/>
    <n v="9882130"/>
    <s v="SAN LORENZO"/>
    <s v="MANTA"/>
    <s v="MANABÍ"/>
    <s v="Lepidochelys olivacea"/>
    <x v="0"/>
    <s v="SI"/>
    <s v="MAE-UPN-DPAM-2015-2273"/>
    <x v="6"/>
    <s v="H"/>
    <s v="72 cm"/>
    <m/>
    <m/>
    <s v="MUERTO"/>
    <s v="NO"/>
    <s v="NO"/>
    <s v="YANDRY LÓPEZ"/>
    <s v="ENTERRADO"/>
    <s v="DESCOMPOSICIÓN NO. 3"/>
  </r>
  <r>
    <n v="56"/>
    <n v="14"/>
    <x v="10"/>
    <x v="0"/>
    <n v="510229"/>
    <n v="9881925"/>
    <s v="SAN LORENZO"/>
    <s v="MANTA"/>
    <s v="MANABÍ"/>
    <s v="Lepidochelys olivacea"/>
    <x v="0"/>
    <s v="SI"/>
    <s v="MAE-UPN-DPAM-2015-2368"/>
    <x v="0"/>
    <s v="S/D"/>
    <m/>
    <m/>
    <m/>
    <s v="MUERTO"/>
    <s v="NO"/>
    <s v="NO"/>
    <s v="Andres taffur"/>
    <s v="ENTERRADO"/>
    <s v="DESCOMPOSICIÓN NO. 3"/>
  </r>
  <r>
    <n v="57"/>
    <n v="16"/>
    <x v="10"/>
    <x v="0"/>
    <n v="510232"/>
    <n v="9881984"/>
    <s v="SAN LORENZO"/>
    <s v="MANTA"/>
    <s v="MANABÍ"/>
    <s v="Lepidochelys olivacea"/>
    <x v="0"/>
    <s v="SI"/>
    <m/>
    <x v="0"/>
    <s v="H"/>
    <m/>
    <m/>
    <m/>
    <s v="VIVO"/>
    <s v="NO"/>
    <s v="NO"/>
    <m/>
    <s v="CENTRO REHABILITACIÓN"/>
    <s v="RESCATE"/>
  </r>
  <r>
    <n v="58"/>
    <n v="16"/>
    <x v="10"/>
    <x v="0"/>
    <n v="510621"/>
    <n v="9881072"/>
    <s v="SAN LORENZO"/>
    <s v="MANTA"/>
    <s v="MANABÍ"/>
    <s v="OTARIA FLAVESCENS"/>
    <x v="5"/>
    <s v="SI"/>
    <s v=" MAE-UPN-DPAM-2015-2411"/>
    <x v="2"/>
    <s v="M"/>
    <s v="243 cm"/>
    <m/>
    <m/>
    <s v="MUERTO"/>
    <s v="NO"/>
    <s v="NO"/>
    <s v="RONALD PINCAY"/>
    <s v="ENTERRADO"/>
    <s v="Muerte por interacción pesquera"/>
  </r>
  <r>
    <n v="59"/>
    <n v="16"/>
    <x v="10"/>
    <x v="0"/>
    <n v="510232"/>
    <n v="98819842"/>
    <s v="SAN LORENZO"/>
    <s v="MANTA"/>
    <s v="MANABÍ"/>
    <s v="Lepidochelys olivacea"/>
    <x v="0"/>
    <s v="SI"/>
    <s v="MAE-UPN-DPAM-2015-2412"/>
    <x v="0"/>
    <s v="M"/>
    <s v="68 CM"/>
    <m/>
    <m/>
    <s v="VIVO"/>
    <s v="NO"/>
    <s v="NO"/>
    <s v="RONALD PINCAY"/>
    <s v="PNM"/>
    <s v="Presentó fractura en aleta"/>
  </r>
  <r>
    <n v="60"/>
    <n v="19"/>
    <x v="10"/>
    <x v="0"/>
    <n v="510869"/>
    <n v="9880584"/>
    <s v="SAN LORENZO"/>
    <s v="MANTA"/>
    <s v="MANABÍ"/>
    <s v="Chelonia mydas"/>
    <x v="2"/>
    <s v="SI"/>
    <s v="MAE-UPN-DPAM-2015-2368"/>
    <x v="3"/>
    <s v="H"/>
    <s v="70 CM"/>
    <m/>
    <m/>
    <s v="VIVO"/>
    <s v="NO"/>
    <s v="NO"/>
    <s v="Andres taffur"/>
    <s v="PNM"/>
    <s v="RESCATE"/>
  </r>
  <r>
    <n v="61"/>
    <n v="19"/>
    <x v="10"/>
    <x v="0"/>
    <n v="510869"/>
    <n v="9880584"/>
    <s v="SAN LORENZO"/>
    <s v="MANTA"/>
    <s v="MANABÍ"/>
    <s v="Chelonia mydas"/>
    <x v="2"/>
    <s v="SI"/>
    <s v="MAE-UPN-DPAM-2015-2369"/>
    <x v="3"/>
    <s v="H"/>
    <s v="70 CM"/>
    <m/>
    <m/>
    <s v="VIVO"/>
    <s v="NO"/>
    <s v="NO"/>
    <s v="Andres taffur"/>
    <s v="PNM"/>
    <s v="Presentó deshidratación y ahogamiento"/>
  </r>
  <r>
    <n v="62"/>
    <n v="4"/>
    <x v="11"/>
    <x v="0"/>
    <n v="518594"/>
    <n v="9893557"/>
    <s v="SANTA MARIANITA"/>
    <s v="MANTA"/>
    <s v="MANABÍ"/>
    <s v="Chelonia mydas"/>
    <x v="2"/>
    <s v="SI"/>
    <s v="MAE-UPN-DPAM-2015-2469"/>
    <x v="0"/>
    <s v="H"/>
    <s v="52 cm"/>
    <m/>
    <m/>
    <s v="MUERTO"/>
    <s v="NO"/>
    <s v="NO"/>
    <s v="IVÁN SANCHEZ"/>
    <s v="ENTERRADO"/>
    <s v="Presentó fractura caparazón y anzuelo por interacción pesquería"/>
  </r>
  <r>
    <n v="63"/>
    <n v="14"/>
    <x v="11"/>
    <x v="0"/>
    <n v="510342"/>
    <n v="9881683"/>
    <s v="SAN LORENZO"/>
    <s v="MANTA"/>
    <s v="MANABÍ"/>
    <s v="Lepidochelys olivacea"/>
    <x v="0"/>
    <s v="SI"/>
    <s v="MAE-UPN-DPAM-2015-2628"/>
    <x v="4"/>
    <s v="M"/>
    <s v="60 CM"/>
    <m/>
    <m/>
    <s v="MUERTO"/>
    <s v="NO"/>
    <s v="NO"/>
    <s v="YANDRY LÓPEZ"/>
    <s v="ENTERRADO"/>
    <s v="AVANZADA DESCOMPOSICIÓN"/>
  </r>
  <r>
    <n v="64"/>
    <n v="15"/>
    <x v="11"/>
    <x v="0"/>
    <n v="510579"/>
    <n v="9881204"/>
    <s v="SAN LORENZO"/>
    <s v="MANTA"/>
    <s v="MANABÍ"/>
    <s v="Chelonia mydas"/>
    <x v="2"/>
    <s v="SI"/>
    <s v="MAE-UPN-DPAM-2015-2629"/>
    <x v="4"/>
    <s v="H"/>
    <s v="52 cm"/>
    <m/>
    <m/>
    <s v="MUERTO"/>
    <s v="NO"/>
    <s v="NO"/>
    <s v="YANDRY LÓPEZ"/>
    <s v="ENTERRADO"/>
    <s v="ESTADO DESCOMPOSICIÓN 3 SIN DEFINIR CAUSA DE MUERTE."/>
  </r>
  <r>
    <n v="65"/>
    <n v="18"/>
    <x v="11"/>
    <x v="0"/>
    <n v="510266"/>
    <n v="9881882"/>
    <s v="SAN LORENZO"/>
    <s v="MANTA"/>
    <s v="MANABÍ"/>
    <s v="Chelonia mydas"/>
    <x v="2"/>
    <s v="SI"/>
    <s v="MAE-UPN-DPAM-2015-2630"/>
    <x v="3"/>
    <s v="H"/>
    <s v="54 CM"/>
    <m/>
    <m/>
    <s v="VIVO"/>
    <s v="NO"/>
    <s v="NO"/>
    <s v="YANDRY LÓPEZ"/>
    <s v="PNM"/>
    <s v="PRESENTABA ANZUELO EN EL ESÓFAGO"/>
  </r>
  <r>
    <n v="66"/>
    <n v="23"/>
    <x v="11"/>
    <x v="0"/>
    <n v="510025"/>
    <n v="9882303"/>
    <s v="SAN LORENZO"/>
    <s v="MANTA"/>
    <s v="MANABÍ"/>
    <s v="OTARIA FLAVESCENS"/>
    <x v="5"/>
    <s v="SI"/>
    <s v="MAE-UPN-DPAM-2015-2664"/>
    <x v="4"/>
    <s v="S/D"/>
    <n v="1.35"/>
    <m/>
    <m/>
    <s v="MUERTO"/>
    <s v="NO"/>
    <s v="NO"/>
    <s v="VICTOR REYES"/>
    <s v="ENTERRADO"/>
    <s v="AVANZADA DESCOMPOSICIÓN"/>
  </r>
  <r>
    <n v="67"/>
    <n v="1"/>
    <x v="0"/>
    <x v="1"/>
    <n v="510480"/>
    <n v="9881400"/>
    <s v="SAN LORENZO"/>
    <s v="MANTA"/>
    <s v="MANABÍ"/>
    <s v="Chelonia mydas"/>
    <x v="2"/>
    <s v="SI"/>
    <s v="MAE-UPN-DPAM-2016-0051"/>
    <x v="0"/>
    <s v="H"/>
    <s v="60 CM"/>
    <m/>
    <m/>
    <s v="VIVO"/>
    <s v="NO"/>
    <s v="NO"/>
    <s v="IVAN SANCHEZ"/>
    <s v="PNM"/>
    <s v="PESENTÓ FRACTURA EN CABEZA"/>
  </r>
  <r>
    <n v="68"/>
    <n v="1"/>
    <x v="0"/>
    <x v="1"/>
    <n v="510430"/>
    <n v="9881487"/>
    <s v="SAN LORENZO"/>
    <s v="MANTA"/>
    <s v="MANABÍ"/>
    <s v="Chelonia mydas"/>
    <x v="2"/>
    <s v="SI"/>
    <s v="MAE-UPN-DPAM-2016-0052"/>
    <x v="4"/>
    <s v="S/D"/>
    <s v="53 CM"/>
    <m/>
    <m/>
    <s v="MUERTO"/>
    <s v="NO"/>
    <s v="NO"/>
    <s v="IVAN SANCHEZ"/>
    <s v="ENTERRADO"/>
    <s v="NO PRESENTÓ CABEZA NI EXTREMIDADES SUPERIORES"/>
  </r>
  <r>
    <n v="69"/>
    <n v="2"/>
    <x v="0"/>
    <x v="1"/>
    <n v="510228"/>
    <n v="9881922"/>
    <s v="SAN LORENZO"/>
    <s v="MANTA"/>
    <s v="MANABÍ"/>
    <s v="Chelonia mydas"/>
    <x v="2"/>
    <s v="SI"/>
    <s v="MAE-UPN-DPAM-2016-0054"/>
    <x v="4"/>
    <s v="M"/>
    <s v="72 cm"/>
    <m/>
    <m/>
    <s v="MUERTO"/>
    <s v="NO"/>
    <s v="NO"/>
    <s v="IVAN SANCHEZ"/>
    <s v="ENTERRADO"/>
    <s v="ESTADO DESCOMPOSICIÓN 2, CAUSA DE MUERTE SIN DETERMINAR"/>
  </r>
  <r>
    <n v="70"/>
    <n v="3"/>
    <x v="0"/>
    <x v="1"/>
    <n v="520790"/>
    <n v="9894477"/>
    <s v="SAN MATEO"/>
    <s v="MANTA"/>
    <s v="MANABÍ"/>
    <s v="Pelecanus occidentalis"/>
    <x v="12"/>
    <s v="SI"/>
    <s v="MAE-UPN-DPAM-2016-0060"/>
    <x v="4"/>
    <s v="S/D"/>
    <s v="170 CM"/>
    <m/>
    <m/>
    <s v="VIVO"/>
    <s v="NO"/>
    <s v="NO"/>
    <s v="IVAN SANCHEZ"/>
    <s v="PNM"/>
    <s v="SE ENCONTRABA AVE MUY DEBIL"/>
  </r>
  <r>
    <n v="71"/>
    <n v="13"/>
    <x v="0"/>
    <x v="1"/>
    <n v="510042"/>
    <n v="9882290"/>
    <s v="SAN LORENZO"/>
    <s v="MANTA"/>
    <s v="MANABÍ"/>
    <s v="Phoebastria irrorata"/>
    <x v="9"/>
    <s v="SI"/>
    <s v="MAE-UPN-DPAM-2016-0108"/>
    <x v="2"/>
    <s v="S/D"/>
    <s v="2,30 CM"/>
    <m/>
    <m/>
    <s v="VIVO"/>
    <s v="NO"/>
    <s v="NO"/>
    <s v="IVAN SANCHEZ"/>
    <s v="PNM"/>
    <s v="PRESENTÓ GOLPE Y POSIBLE FRACTURA EN ALAS"/>
  </r>
  <r>
    <n v="72"/>
    <n v="13"/>
    <x v="0"/>
    <x v="1"/>
    <n v="531866"/>
    <n v="9895017"/>
    <s v="TARQUI"/>
    <s v="MANTA"/>
    <s v="MANABÍ"/>
    <s v="Pelecanus occidentalis"/>
    <x v="12"/>
    <s v="SI"/>
    <s v="MAE-UPN-DPAM-2016-0110"/>
    <x v="2"/>
    <s v="S/D"/>
    <s v="210 CM"/>
    <m/>
    <m/>
    <s v="VIVO"/>
    <s v="NO"/>
    <s v="NO"/>
    <s v="IVAN SANCHEZ"/>
    <s v="PNM"/>
    <s v="PRSENCIA DE ALA ROTA CON DIFUCULTAD PARA REALIZAR VUELO"/>
  </r>
  <r>
    <n v="73"/>
    <n v="17"/>
    <x v="0"/>
    <x v="1"/>
    <n v="509806"/>
    <n v="9882741"/>
    <s v="LA BOTADA"/>
    <s v="MANTA"/>
    <s v="MANABÍ"/>
    <s v="OTARIA FLAVESCENS"/>
    <x v="5"/>
    <s v="SI"/>
    <s v="MAE-UPN-DPAM-2016-0095"/>
    <x v="4"/>
    <s v="S/D"/>
    <s v="250 CM"/>
    <m/>
    <m/>
    <s v="MUERTO"/>
    <s v="NO"/>
    <s v="NO"/>
    <s v="LEONARDO ALONZO"/>
    <s v="ENTERRADO"/>
    <s v="ESRADO DESCOMPOSICIÓN # 2, PRESENTABA PROTUBERANCIA ALETA IZQUIERDA"/>
  </r>
  <r>
    <n v="74"/>
    <n v="1"/>
    <x v="2"/>
    <x v="1"/>
    <n v="510930"/>
    <n v="9880437"/>
    <s v="RÍO CAÑA"/>
    <s v="MANTA"/>
    <s v="MANABÍ"/>
    <s v="Chelonia mydas"/>
    <x v="2"/>
    <s v="SI"/>
    <s v="MAE-UPN-DPAM-2016-0386"/>
    <x v="0"/>
    <s v="M"/>
    <s v="73 CM"/>
    <m/>
    <m/>
    <s v="MUERTO"/>
    <s v="NO"/>
    <s v="NO"/>
    <s v="ANGEL LÓPEZ"/>
    <s v="ENTERRADO"/>
    <s v="FRACTURA EN CABEZA"/>
  </r>
  <r>
    <n v="75"/>
    <n v="7"/>
    <x v="2"/>
    <x v="1"/>
    <n v="517957"/>
    <n v="9892378"/>
    <s v="SANTA MARIANITA"/>
    <s v="MANTA"/>
    <s v="MANABÍ"/>
    <s v="Lepidochelys olivacea"/>
    <x v="0"/>
    <s v="SI"/>
    <s v="MAE-UPN-DPAM-2016-0375"/>
    <x v="0"/>
    <s v="H"/>
    <s v="59 CM"/>
    <m/>
    <m/>
    <s v="VIVO"/>
    <s v="NO"/>
    <s v="NO"/>
    <s v="IVAN SANCHEZ"/>
    <s v="PNM"/>
    <s v="PRESENTÓ GOLPE EN COBEZA Y CAPARAZÓN, ESTABA DESHIDRATADA"/>
  </r>
  <r>
    <m/>
    <n v="27"/>
    <x v="2"/>
    <x v="1"/>
    <n v="510890"/>
    <n v="9880488"/>
    <s v="SAN LORENZO"/>
    <s v="MANTA"/>
    <s v="MANABÍ"/>
    <s v="Chelonia mydas"/>
    <x v="2"/>
    <s v="SI"/>
    <s v="MAE-UPN-DPAM-2016-0482"/>
    <x v="1"/>
    <s v="H"/>
    <n v="58"/>
    <m/>
    <m/>
    <s v="VIVO"/>
    <s v="NO"/>
    <s v="NO"/>
    <s v="IVAN SANCHEZ"/>
    <m/>
    <m/>
  </r>
  <r>
    <m/>
    <n v="24"/>
    <x v="3"/>
    <x v="1"/>
    <n v="529898"/>
    <n v="9895974"/>
    <s v="EL MURCIELAGO"/>
    <s v="MANTA"/>
    <s v="MANABÍ"/>
    <s v="Sula nebouxii"/>
    <x v="7"/>
    <s v="SI"/>
    <s v="MAE-UPN-DPAM-2016-0612"/>
    <x v="7"/>
    <s v="S/D"/>
    <n v="86"/>
    <m/>
    <m/>
    <s v="VIVO"/>
    <s v="NO"/>
    <s v="NO"/>
    <s v="IVAN SANCHEZ"/>
    <m/>
    <m/>
  </r>
  <r>
    <m/>
    <n v="7"/>
    <x v="10"/>
    <x v="1"/>
    <n v="517630"/>
    <n v="9865609"/>
    <s v="SAN JOSÉ"/>
    <s v="MONTECRISTI"/>
    <s v="MANABÍ"/>
    <s v="Stenella coeruleoalda"/>
    <x v="6"/>
    <s v="SI"/>
    <s v="MAE-UPN-DPAM-2016-1989"/>
    <x v="8"/>
    <s v="S/D"/>
    <n v="2.2000000000000002"/>
    <m/>
    <m/>
    <s v="MUERTO"/>
    <s v="NO"/>
    <s v="NO"/>
    <s v="YANDRY LÓPEZ"/>
    <m/>
    <m/>
  </r>
  <r>
    <m/>
    <n v="21"/>
    <x v="10"/>
    <x v="1"/>
    <n v="510856"/>
    <n v="9880620"/>
    <s v="SAN LORENZO"/>
    <s v="MANTA"/>
    <s v="MANABÍ"/>
    <s v="Arctocephalus australis"/>
    <x v="5"/>
    <s v="SI"/>
    <s v="MAE-UPN-DPAM-2016-2117"/>
    <x v="8"/>
    <s v="S/D"/>
    <n v="2"/>
    <m/>
    <m/>
    <s v="MUERTO"/>
    <s v="NO"/>
    <s v="NO"/>
    <s v="Andres taffur"/>
    <m/>
    <m/>
  </r>
  <r>
    <m/>
    <n v="7"/>
    <x v="11"/>
    <x v="1"/>
    <n v="528372"/>
    <n v="9895725"/>
    <s v="BARBASQUILLO"/>
    <s v="MANTA"/>
    <m/>
    <s v="Stenella attenuata"/>
    <x v="13"/>
    <s v="SI"/>
    <s v="MAE-UPN-DPAM-2016-2254"/>
    <x v="8"/>
    <s v="H"/>
    <n v="227"/>
    <m/>
    <m/>
    <s v="VIVO"/>
    <s v="NO"/>
    <s v="NO"/>
    <s v="YANDRY LÓPEZ"/>
    <m/>
    <m/>
  </r>
  <r>
    <m/>
    <n v="12"/>
    <x v="11"/>
    <x v="1"/>
    <n v="510832"/>
    <n v="9880683"/>
    <s v="SAN LORENZO"/>
    <s v="MANTA"/>
    <m/>
    <s v="Arctocephalus australis"/>
    <x v="5"/>
    <s v="SI"/>
    <s v="MAE-UPN-DPAM-2016-2256"/>
    <x v="8"/>
    <s v="M"/>
    <n v="240"/>
    <m/>
    <m/>
    <s v="MUERTO"/>
    <s v="NO"/>
    <s v="NO"/>
    <s v="YANDRY LÓPEZ"/>
    <m/>
    <m/>
  </r>
  <r>
    <m/>
    <n v="4"/>
    <x v="11"/>
    <x v="1"/>
    <n v="50999"/>
    <n v="9882379"/>
    <s v="SAN LORENZO"/>
    <s v="MANTA"/>
    <m/>
    <s v="Chelonia mydas"/>
    <x v="2"/>
    <s v="SI"/>
    <s v="MAE-UPN-DPAM-2016-2239"/>
    <x v="3"/>
    <s v="H"/>
    <n v="67"/>
    <n v="65"/>
    <n v="10"/>
    <s v="MUERTO"/>
    <s v="NO"/>
    <s v="NO"/>
    <s v="IVAN SANCHEZ"/>
    <m/>
    <m/>
  </r>
  <r>
    <m/>
    <n v="22"/>
    <x v="10"/>
    <x v="1"/>
    <n v="510041"/>
    <n v="9882243"/>
    <s v="SAN LORENZO"/>
    <s v="MANTA"/>
    <s v="MANABÍ"/>
    <s v="Arctocephalus australis"/>
    <x v="5"/>
    <s v="SI"/>
    <s v="MAE-UPN-DPAM-2016-2118"/>
    <x v="8"/>
    <s v="S/D"/>
    <n v="1.3"/>
    <m/>
    <m/>
    <s v="MUERTO"/>
    <s v="NO"/>
    <s v="NO"/>
    <s v="Andres taffur"/>
    <m/>
    <m/>
  </r>
  <r>
    <m/>
    <n v="22"/>
    <x v="10"/>
    <x v="1"/>
    <n v="510114"/>
    <n v="9882122"/>
    <s v="SAN LORENZO"/>
    <s v="MANTA"/>
    <s v="MANABÍ"/>
    <s v="Arctocephalus australis"/>
    <x v="5"/>
    <s v="SI"/>
    <s v="MAE-UPN-DPAM-2016-2118"/>
    <x v="8"/>
    <s v="M"/>
    <n v="2.75"/>
    <m/>
    <m/>
    <s v="MUERTO"/>
    <s v="NO"/>
    <s v="NO"/>
    <s v="Andres taffur"/>
    <m/>
    <m/>
  </r>
  <r>
    <m/>
    <n v="18"/>
    <x v="0"/>
    <x v="2"/>
    <n v="518554"/>
    <n v="135520"/>
    <s v="SAN JOSÉ"/>
    <s v="MONTECRISTI"/>
    <s v="Manabi"/>
    <s v="Chelonia mydas"/>
    <x v="2"/>
    <s v="SI"/>
    <s v="Nro. MAE-UPN-DPAM-2017-0165"/>
    <x v="1"/>
    <s v="Hembra"/>
    <n v="68"/>
    <n v="66"/>
    <n v="11"/>
    <s v="MUERTO"/>
    <s v="NO"/>
    <s v="NO"/>
    <s v="IVÁN SÁNCHEZ"/>
    <s v="ENTERRADA"/>
    <m/>
  </r>
  <r>
    <m/>
    <n v="26"/>
    <x v="0"/>
    <x v="2"/>
    <n v="517095"/>
    <n v="9891190"/>
    <s v="SANTA MARIANITA"/>
    <s v="MANTA"/>
    <s v="Manabi"/>
    <s v="Lepidochelys olivacea"/>
    <x v="0"/>
    <s v="SI"/>
    <s v="Nro. MAE-UPN-DPAM-2017-0169"/>
    <x v="1"/>
    <s v="Hembra"/>
    <n v="62.5"/>
    <n v="67.5"/>
    <n v="11"/>
    <s v="VIVO"/>
    <s v="SI"/>
    <s v="SI"/>
    <s v="IVÁN SÁNCHEZ"/>
    <s v="TRASLADO PARA REHABILITACIÓN "/>
    <s v="Centro de Rehabilitación de fauna Marina ubicado en el Parque Nacional Machalilla"/>
  </r>
  <r>
    <m/>
    <n v="12"/>
    <x v="1"/>
    <x v="2"/>
    <n v="527391"/>
    <n v="9895640"/>
    <s v="BARBASQUILLO"/>
    <s v="MANTA"/>
    <s v="Manabi"/>
    <s v="Chelonia mydas"/>
    <x v="2"/>
    <s v="SI"/>
    <s v="Nro. MAE-UPN-DPAM-2017-0368-M"/>
    <x v="1"/>
    <s v="Hembra"/>
    <n v="66"/>
    <n v="76"/>
    <n v="11"/>
    <s v="VIVO"/>
    <s v="NO"/>
    <s v="NO"/>
    <s v="ANDRÉS TAFFUR"/>
    <m/>
    <m/>
  </r>
  <r>
    <m/>
    <n v="13"/>
    <x v="1"/>
    <x v="2"/>
    <n v="519133"/>
    <n v="9863880"/>
    <s v="SAN JOSÉ"/>
    <s v="MONTECRISTI"/>
    <s v="Manabi"/>
    <s v="Chelonia mydas"/>
    <x v="2"/>
    <s v="SI"/>
    <s v="Nro. MAE-UPN-DPAM-2017-0338-M"/>
    <x v="1"/>
    <s v="Hembra"/>
    <n v="70"/>
    <n v="68"/>
    <n v="11"/>
    <s v="VIVO"/>
    <s v="NO"/>
    <s v="NO"/>
    <s v="IVÁN SÁNCHEZ"/>
    <m/>
    <m/>
  </r>
  <r>
    <m/>
    <n v="20"/>
    <x v="1"/>
    <x v="2"/>
    <n v="516111"/>
    <n v="9890193"/>
    <s v="SANTA MARINAITA"/>
    <s v="MANTA"/>
    <s v="Manabi"/>
    <s v="Lepidochelys olivacea"/>
    <x v="0"/>
    <s v="SI"/>
    <s v="Nro. MAE-UPN-DPAM-2017-0339-M"/>
    <x v="1"/>
    <s v="Hembra"/>
    <n v="63"/>
    <n v="59"/>
    <n v="10"/>
    <s v="VIVO"/>
    <s v="NO"/>
    <s v="NO"/>
    <s v="IVÁN SÁNCHEZ"/>
    <m/>
    <m/>
  </r>
  <r>
    <m/>
    <n v="28"/>
    <x v="3"/>
    <x v="2"/>
    <n v="516283"/>
    <n v="9890307"/>
    <s v="Punta La Barca"/>
    <s v="MANTA"/>
    <s v="Manabi"/>
    <s v="Lepidochelys olivacea"/>
    <x v="0"/>
    <s v="SI"/>
    <s v="MAE-UPN-DPAM-2017-0769-M"/>
    <x v="0"/>
    <s v="Hembra"/>
    <n v="72"/>
    <n v="70"/>
    <n v="12"/>
    <s v="VIVO"/>
    <s v="NO"/>
    <s v="NO"/>
    <s v="Yandry López "/>
    <m/>
    <m/>
  </r>
  <r>
    <m/>
    <n v="8"/>
    <x v="5"/>
    <x v="2"/>
    <n v="510389"/>
    <n v="9881567"/>
    <s v="SAN LORENZO"/>
    <s v="MANTA"/>
    <s v="Manabi"/>
    <s v="Lepidochelys olivacea"/>
    <x v="0"/>
    <s v="SI"/>
    <s v="MAE-UPN-DPAM-2017-1135-M"/>
    <x v="3"/>
    <s v="S/D"/>
    <n v="46"/>
    <n v="42"/>
    <n v="7"/>
    <s v="MUERTO"/>
    <s v="NO"/>
    <s v="NO"/>
    <s v="ANGEL LÓPEZ"/>
    <m/>
    <m/>
  </r>
  <r>
    <m/>
    <n v="19"/>
    <x v="5"/>
    <x v="2"/>
    <n v="509040"/>
    <n v="9882518"/>
    <s v="SAN LORENZO"/>
    <s v="MANTA"/>
    <s v="Manabi"/>
    <s v="Lepidochelys olivacea"/>
    <x v="0"/>
    <s v="SI"/>
    <s v="MAE-UPN-DPAM-2017-1203-M"/>
    <x v="3"/>
    <s v="Hembra"/>
    <n v="69"/>
    <n v="67"/>
    <n v="10"/>
    <s v="MUERTO"/>
    <s v="NO"/>
    <s v="NO"/>
    <s v="ROBERTO ROSADO"/>
    <m/>
    <m/>
  </r>
  <r>
    <m/>
    <n v="19"/>
    <x v="5"/>
    <x v="2"/>
    <n v="509929"/>
    <n v="9882595"/>
    <s v="SAN LORENZO"/>
    <s v="MANTA"/>
    <s v="Manabi"/>
    <s v="Lepidochelys olivacea"/>
    <x v="0"/>
    <s v="SI"/>
    <s v="MAE-UPN-DPAM-2017-1203-M"/>
    <x v="3"/>
    <s v="Hembra"/>
    <n v="68"/>
    <n v="65"/>
    <n v="10"/>
    <s v="MUERTO"/>
    <s v="NO"/>
    <s v="NO"/>
    <s v="ROBERTO ROSADO"/>
    <m/>
    <m/>
  </r>
  <r>
    <m/>
    <n v="21"/>
    <x v="5"/>
    <x v="2"/>
    <n v="510977"/>
    <n v="9880310"/>
    <s v="RÍO CAÑA"/>
    <s v="MANTA"/>
    <s v="Manabi"/>
    <s v="Chelonia mydas"/>
    <x v="2"/>
    <s v="SI"/>
    <s v="MAE-UPN-DPAM-2017-1204-M"/>
    <x v="9"/>
    <s v="Hembra"/>
    <n v="66"/>
    <n v="67"/>
    <n v="10"/>
    <s v="MUERTO"/>
    <s v="NO"/>
    <s v="NO"/>
    <s v="IVAN SANCHEZ"/>
    <m/>
    <m/>
  </r>
  <r>
    <m/>
    <n v="21"/>
    <x v="5"/>
    <x v="2"/>
    <n v="510980"/>
    <n v="9880315"/>
    <s v="RÍO CAÑA"/>
    <s v="MANTA"/>
    <s v="Manabi"/>
    <s v="Chelonia mydas"/>
    <x v="2"/>
    <s v="SI"/>
    <s v="MAE-UPN-DPAM-2017-1204-M"/>
    <x v="9"/>
    <s v="Hembra"/>
    <n v="72"/>
    <n v="76"/>
    <n v="11"/>
    <s v="MUERTO"/>
    <s v="NO"/>
    <s v="NO"/>
    <s v="IVAN SANCHEZ"/>
    <m/>
    <m/>
  </r>
  <r>
    <m/>
    <n v="21"/>
    <x v="5"/>
    <x v="2"/>
    <n v="510980"/>
    <n v="9880315"/>
    <s v="RÍO CAÑA"/>
    <s v="MANTA"/>
    <s v="Manabi"/>
    <s v="Lepidochelys olivacea"/>
    <x v="0"/>
    <s v="SI"/>
    <s v="MAE-UPN-DPAM-2017-1204-M"/>
    <x v="3"/>
    <s v="Hembra"/>
    <n v="66"/>
    <n v="68"/>
    <n v="10"/>
    <s v="MUERTO"/>
    <s v="NO"/>
    <s v="NO"/>
    <s v="IVAN SANCHEZ"/>
    <m/>
    <m/>
  </r>
  <r>
    <m/>
    <n v="2"/>
    <x v="6"/>
    <x v="2"/>
    <n v="510457"/>
    <n v="9883389"/>
    <s v="LA BOTADA"/>
    <s v="MANTA"/>
    <s v="Manabi"/>
    <s v="Chelonia mydas"/>
    <x v="2"/>
    <s v="SI"/>
    <s v="MAE-UPN-DPAM-2017-1450-M"/>
    <x v="9"/>
    <s v="Hembra"/>
    <n v="72"/>
    <n v="70"/>
    <n v="12"/>
    <s v="VIVO"/>
    <s v="NO"/>
    <s v="NO"/>
    <s v="YANDRY LÓPEZ"/>
    <m/>
    <m/>
  </r>
  <r>
    <m/>
    <n v="8"/>
    <x v="6"/>
    <x v="2"/>
    <n v="509899"/>
    <n v="9882719"/>
    <s v="SAN LORENZO"/>
    <s v="MANTA"/>
    <s v="Manabi"/>
    <s v="Chelonia mydas"/>
    <x v="2"/>
    <s v="SI"/>
    <s v="MAE-UPN-DPAM-2017-1466-M"/>
    <x v="10"/>
    <s v="S/D"/>
    <n v="42"/>
    <n v="40"/>
    <n v="5"/>
    <s v="VIVO"/>
    <s v="NO"/>
    <s v="NO"/>
    <s v="ANGEL LÓPEZ"/>
    <m/>
    <m/>
  </r>
  <r>
    <m/>
    <n v="10"/>
    <x v="6"/>
    <x v="2"/>
    <n v="510760"/>
    <n v="9881603"/>
    <s v="SAN LORENZO"/>
    <s v="MANTA"/>
    <s v="Manabi"/>
    <s v="Chelonia mydas"/>
    <x v="2"/>
    <s v="SI"/>
    <s v="MAE-UPN-DPAM-2017-1458-M"/>
    <x v="3"/>
    <s v="Hembra"/>
    <n v="61"/>
    <n v="62"/>
    <n v="9"/>
    <s v="VIVO"/>
    <s v="NO"/>
    <s v="NO"/>
    <s v="ANGEL LÓPEZ"/>
    <m/>
    <m/>
  </r>
  <r>
    <m/>
    <n v="4"/>
    <x v="7"/>
    <x v="2"/>
    <n v="509898"/>
    <n v="9882647"/>
    <s v="SAN LORENZO"/>
    <s v="MANTA"/>
    <s v="Manabi"/>
    <s v="Chelonia mydas"/>
    <x v="2"/>
    <s v="SI"/>
    <s v="MAE-UPN-DPAM-2017-1709-M"/>
    <x v="3"/>
    <s v="Hembra"/>
    <n v="73"/>
    <n v="71"/>
    <n v="11"/>
    <s v="MUERTO"/>
    <s v="NO"/>
    <s v="NO"/>
    <s v="RONALD PINCAY"/>
    <m/>
    <m/>
  </r>
  <r>
    <m/>
    <n v="6"/>
    <x v="7"/>
    <x v="2"/>
    <n v="509928"/>
    <n v="9882583"/>
    <s v="SAN LORENZO"/>
    <s v="MANTA"/>
    <s v="Manabi"/>
    <s v="Chelonia mydas"/>
    <x v="2"/>
    <s v="SI"/>
    <s v="MAE-UPN-DPAM-2017-1741-M"/>
    <x v="0"/>
    <s v="Hembra"/>
    <n v="90"/>
    <n v="91"/>
    <n v="10"/>
    <s v="VIVO"/>
    <s v="NO"/>
    <s v="NO"/>
    <s v="ANGEL LÓPEZ"/>
    <m/>
    <m/>
  </r>
  <r>
    <m/>
    <n v="13"/>
    <x v="7"/>
    <x v="2"/>
    <n v="510674"/>
    <n v="9883897"/>
    <s v="LA BOTADA"/>
    <s v="MANTA"/>
    <s v="Manabi"/>
    <s v="Chelonia mydas"/>
    <x v="2"/>
    <s v="SI"/>
    <s v="MAE-UPN-DPAM-2017-1731-M"/>
    <x v="3"/>
    <s v="Hembra"/>
    <n v="75"/>
    <n v="74"/>
    <n v="10"/>
    <s v="MUERTO"/>
    <s v="NO"/>
    <s v="NO"/>
    <s v="Andres taffur"/>
    <m/>
    <m/>
  </r>
  <r>
    <m/>
    <n v="22"/>
    <x v="7"/>
    <x v="2"/>
    <n v="510728"/>
    <n v="9884195"/>
    <s v="LA BOTADA"/>
    <s v="MANTA"/>
    <s v="Manabi"/>
    <s v="Lepidochelys olivacea"/>
    <x v="0"/>
    <s v="SI"/>
    <s v="MAE-UPN-DPAM-2017-1732-M"/>
    <x v="10"/>
    <s v="Hembra"/>
    <n v="68"/>
    <n v="67"/>
    <n v="11"/>
    <s v="VIVO"/>
    <s v="NO"/>
    <s v="NO"/>
    <s v="YANDRY LÓPEZ"/>
    <m/>
    <m/>
  </r>
  <r>
    <m/>
    <n v="6"/>
    <x v="8"/>
    <x v="2"/>
    <n v="519402"/>
    <n v="9863539"/>
    <s v="SAN JOSÉ"/>
    <s v="MONTECRISTI"/>
    <s v="Manabi"/>
    <s v="Chelonia mydas"/>
    <x v="2"/>
    <s v="SI"/>
    <s v="MAE-UPN-DPAM-2017-1992-M"/>
    <x v="3"/>
    <s v="Hembra"/>
    <n v="71"/>
    <n v="72"/>
    <n v="10"/>
    <s v="MUERTO"/>
    <s v="NO"/>
    <s v="NO"/>
    <s v="RONALD PINCAY"/>
    <m/>
    <m/>
  </r>
  <r>
    <m/>
    <n v="6"/>
    <x v="8"/>
    <x v="2"/>
    <n v="519296"/>
    <n v="9863704"/>
    <s v="SAN JOSÉ"/>
    <s v="MONTECRISTI"/>
    <s v="Manabi"/>
    <s v="Lepidochelys olivacea"/>
    <x v="0"/>
    <s v="SI"/>
    <s v="MAE-UPN-DPAM-2017-1992-M"/>
    <x v="3"/>
    <s v="S/D"/>
    <n v="56"/>
    <n v="58"/>
    <s v="S/D"/>
    <s v="MUERTO"/>
    <s v="NO"/>
    <s v="NO"/>
    <s v="RONALD PINCAY"/>
    <m/>
    <m/>
  </r>
  <r>
    <m/>
    <n v="6"/>
    <x v="8"/>
    <x v="2"/>
    <n v="519262"/>
    <n v="9863734"/>
    <s v="SAN JOSÉ"/>
    <s v="MONTECRISTI"/>
    <s v="Manabi"/>
    <s v="Lepidochelys olivacea"/>
    <x v="0"/>
    <s v="SI"/>
    <s v="MAE-UPN-DPAM-2017-1992-M"/>
    <x v="3"/>
    <s v="S/D"/>
    <n v="51"/>
    <n v="53"/>
    <s v="S/D"/>
    <s v="MUERTO"/>
    <s v="NO"/>
    <s v="NO"/>
    <s v="RONALD PINCAY"/>
    <m/>
    <m/>
  </r>
  <r>
    <m/>
    <n v="6"/>
    <x v="8"/>
    <x v="2"/>
    <n v="518139"/>
    <n v="9864925"/>
    <s v="SAN JOSÉ"/>
    <s v="MONTECRISTI"/>
    <s v="Manabi"/>
    <s v="Lepidochelys olivacea"/>
    <x v="0"/>
    <s v="SI"/>
    <s v="MAE-UPN-DPAM-2017-1992-M"/>
    <x v="3"/>
    <s v="S/D"/>
    <n v="77"/>
    <n v="79"/>
    <s v="S/D"/>
    <s v="MUERTO"/>
    <s v="NO"/>
    <s v="NO"/>
    <s v="RONALD PINCAY"/>
    <m/>
    <m/>
  </r>
  <r>
    <m/>
    <n v="6"/>
    <x v="8"/>
    <x v="2"/>
    <n v="518025"/>
    <n v="9865046"/>
    <s v="SAN JOSÉ"/>
    <s v="MONTECRISTI"/>
    <s v="Manabi"/>
    <s v="Chelonia mydas"/>
    <x v="2"/>
    <s v="SI"/>
    <s v="MAE-UPN-DPAM-2017-1992-M"/>
    <x v="3"/>
    <s v="Hembra"/>
    <n v="81"/>
    <n v="83"/>
    <n v="11"/>
    <s v="MUERTO"/>
    <s v="NO"/>
    <s v="NO"/>
    <s v="RONALD PINCAY"/>
    <m/>
    <m/>
  </r>
  <r>
    <m/>
    <n v="12"/>
    <x v="8"/>
    <x v="2"/>
    <n v="510615"/>
    <n v="9883775"/>
    <s v="LA BOTADA"/>
    <s v="MANTA"/>
    <s v="Manabi"/>
    <s v="Chelonia mydas"/>
    <x v="2"/>
    <s v="SI"/>
    <s v="MAE-UPN-DPAM-2017-1993-M "/>
    <x v="9"/>
    <s v="Hembra"/>
    <n v="73"/>
    <n v="71"/>
    <n v="11"/>
    <s v="VIVO"/>
    <s v="NO"/>
    <s v="NO"/>
    <s v="RONALD PINCAY"/>
    <m/>
    <m/>
  </r>
  <r>
    <m/>
    <n v="21"/>
    <x v="8"/>
    <x v="2"/>
    <n v="510334"/>
    <n v="9883212"/>
    <s v="LA BOTADA"/>
    <s v="MANTA"/>
    <s v="Manabi"/>
    <s v="Chelonia mydas"/>
    <x v="2"/>
    <s v="SI"/>
    <s v="MAE-UPN-DPAM-2017-2022-M "/>
    <x v="3"/>
    <s v="Hembra"/>
    <n v="78"/>
    <n v="77"/>
    <n v="11"/>
    <s v="MUERTO"/>
    <s v="NO"/>
    <s v="NO"/>
    <s v="RONALD PINCAY"/>
    <m/>
    <m/>
  </r>
  <r>
    <m/>
    <n v="22"/>
    <x v="8"/>
    <x v="2"/>
    <n v="517804"/>
    <n v="9892105"/>
    <s v="SANTA MARIANITA"/>
    <s v="MANTA"/>
    <s v="Manabi"/>
    <s v="Chelonia mydas"/>
    <x v="2"/>
    <s v="SI"/>
    <s v="MAE-UPN-DPAM-2017-1997-M"/>
    <x v="3"/>
    <s v="Hembra"/>
    <n v="74"/>
    <n v="71"/>
    <n v="12"/>
    <s v="VIVO"/>
    <s v="NO"/>
    <s v="NO"/>
    <s v="YANDRY LÓPEZ"/>
    <m/>
    <m/>
  </r>
  <r>
    <m/>
    <n v="11"/>
    <x v="9"/>
    <x v="2"/>
    <n v="517786"/>
    <n v="9892105"/>
    <s v="SANTA MARIANITA"/>
    <s v="MANTA"/>
    <s v="Manabi"/>
    <s v="Chelonia mydas"/>
    <x v="2"/>
    <s v="SI"/>
    <s v="MAE-UPN-DPAM-2017-2226-M"/>
    <x v="3"/>
    <s v="Hembra"/>
    <n v="59"/>
    <n v="61"/>
    <n v="9"/>
    <s v="MUERTO"/>
    <s v="NO"/>
    <s v="NO"/>
    <s v="IVAN SANCHEZ"/>
    <m/>
    <m/>
  </r>
  <r>
    <m/>
    <n v="21"/>
    <x v="9"/>
    <x v="2"/>
    <n v="510201"/>
    <n v="9881945"/>
    <s v="SAN LORENZO"/>
    <s v="MANTA"/>
    <s v="Manabi"/>
    <s v="Chelonia mydas"/>
    <x v="2"/>
    <s v="SI"/>
    <s v="MAE-UPN-DPAM-2017-2227-M"/>
    <x v="3"/>
    <s v="Macho"/>
    <n v="70"/>
    <n v="74"/>
    <n v="11"/>
    <s v="MUERTO"/>
    <s v="NO"/>
    <s v="NO"/>
    <s v="IVAN SANCHEZ"/>
    <m/>
    <m/>
  </r>
  <r>
    <m/>
    <n v="6"/>
    <x v="0"/>
    <x v="3"/>
    <n v="509964"/>
    <n v="9882425"/>
    <s v="SAN LORENZO"/>
    <s v="MANTA"/>
    <s v="Manabi"/>
    <s v="Chelonia mydas"/>
    <x v="2"/>
    <s v="SI"/>
    <s v="MAE-UPN-DPAM-2018-0231-M"/>
    <x v="11"/>
    <s v="S/D"/>
    <n v="73"/>
    <n v="71"/>
    <s v="S/D"/>
    <s v="MUERTO"/>
    <s v="NO"/>
    <s v="NO"/>
    <s v="YANDRY LÓPEZ"/>
    <s v="Enterrado en sitio"/>
    <s v="Avanzado estado descomposición, no se logró determinar causa varamiento"/>
  </r>
  <r>
    <m/>
    <n v="15"/>
    <x v="4"/>
    <x v="3"/>
    <m/>
    <m/>
    <s v="SAN LORENZO"/>
    <s v="MANTA"/>
    <s v="MANABÍ"/>
    <s v="Lepidochelys olivacea"/>
    <x v="0"/>
    <s v="SI"/>
    <m/>
    <x v="2"/>
    <s v="H"/>
    <m/>
    <m/>
    <m/>
    <s v="MUERTO"/>
    <s v="NO"/>
    <s v="NO"/>
    <s v="RONALD PINCAY"/>
    <m/>
    <m/>
  </r>
  <r>
    <m/>
    <n v="21"/>
    <x v="4"/>
    <x v="3"/>
    <m/>
    <m/>
    <s v="LA BOTADA"/>
    <s v="MANTA"/>
    <s v="MANABÍ"/>
    <s v="Lepidochelys olivacea"/>
    <x v="0"/>
    <s v="SI"/>
    <m/>
    <x v="2"/>
    <s v="H"/>
    <m/>
    <m/>
    <m/>
    <s v="MUERTO"/>
    <s v="NO"/>
    <s v="NO"/>
    <s v="Andres taffur"/>
    <m/>
    <m/>
  </r>
  <r>
    <m/>
    <n v="18"/>
    <x v="4"/>
    <x v="3"/>
    <m/>
    <m/>
    <s v="SAN LORENZO"/>
    <s v="MANTA"/>
    <s v="MANABÍ"/>
    <s v="Chelonia mydas"/>
    <x v="2"/>
    <s v="SI"/>
    <m/>
    <x v="4"/>
    <s v="H"/>
    <m/>
    <m/>
    <m/>
    <s v="MUERTO"/>
    <s v="NO"/>
    <s v="NO"/>
    <s v="José Luis Ferrin"/>
    <m/>
    <m/>
  </r>
  <r>
    <m/>
    <n v="12"/>
    <x v="2"/>
    <x v="3"/>
    <n v="510541"/>
    <n v="9881301"/>
    <s v="SAN LORENZO"/>
    <s v="MANTA"/>
    <s v="MANABÍ"/>
    <s v="Lepidochelys olivacea"/>
    <x v="0"/>
    <s v="SI"/>
    <s v="MAE-UPN-DPAM-2018-0643-M"/>
    <x v="11"/>
    <s v="S/D"/>
    <s v="S/D"/>
    <n v="63"/>
    <s v="S/D"/>
    <s v="MUERTO"/>
    <s v="NO"/>
    <s v="NO"/>
    <s v="José Luis Ferrin"/>
    <s v="ENTERRADO"/>
    <s v="Especimen en avanzado estado de descomposición, No. 4"/>
  </r>
  <r>
    <m/>
    <n v="24"/>
    <x v="3"/>
    <x v="3"/>
    <n v="513007"/>
    <n v="9881635"/>
    <s v="SAN LORENZO"/>
    <s v="MANTA"/>
    <s v="MANABÍ"/>
    <s v="Chelonia mydas"/>
    <x v="2"/>
    <s v="SI"/>
    <s v="MAE-UPN-DPAM-2018-0929-M"/>
    <x v="11"/>
    <s v="H"/>
    <n v="76"/>
    <n v="72"/>
    <n v="12"/>
    <s v="MUERTO"/>
    <s v="NO"/>
    <s v="NO"/>
    <s v="José Luis Ferrin"/>
    <s v="ENTERRADO"/>
    <s v="Especimen en avanzado estado de descomposición, No. 2"/>
  </r>
  <r>
    <m/>
    <n v="15"/>
    <x v="10"/>
    <x v="2"/>
    <n v="510867"/>
    <n v="9880616"/>
    <s v="SAN LORENZO"/>
    <s v="MANTA"/>
    <s v="Manabi"/>
    <s v="Lepidochelys olivacea"/>
    <x v="0"/>
    <s v="SI"/>
    <s v="MAE-UPN-DPAM-2017-2560-M"/>
    <x v="12"/>
    <s v="Hembra"/>
    <n v="63"/>
    <n v="55"/>
    <n v="10"/>
    <s v="MUERTO"/>
    <s v="NO"/>
    <s v="NO"/>
    <s v="ANGEL LÓPEZ"/>
    <m/>
    <m/>
  </r>
  <r>
    <m/>
    <n v="16"/>
    <x v="10"/>
    <x v="2"/>
    <n v="510541"/>
    <n v="9881301"/>
    <s v="SAN LORENZO"/>
    <s v="MANTA"/>
    <s v="Manabi"/>
    <s v="Lepidochelys olivacea"/>
    <x v="0"/>
    <s v="SI"/>
    <s v="MAE-UPN-DPAM-2017-2562-M"/>
    <x v="3"/>
    <s v="Hembra"/>
    <n v="74"/>
    <n v="77"/>
    <n v="11"/>
    <s v="MUERTO"/>
    <s v="NO"/>
    <s v="NO"/>
    <s v="RONALD PINCAY"/>
    <m/>
    <m/>
  </r>
  <r>
    <m/>
    <n v="22"/>
    <x v="11"/>
    <x v="2"/>
    <n v="510473"/>
    <n v="9883435"/>
    <s v="LA BOTADA"/>
    <s v="MANTA"/>
    <s v="Manabi"/>
    <s v="Chelonia mydas"/>
    <x v="2"/>
    <s v="SI"/>
    <s v="MAE-UPN-DPAM-2017-2819-M"/>
    <x v="3"/>
    <s v="S/D"/>
    <n v="37"/>
    <n v="35"/>
    <s v="S/D"/>
    <s v="MUERTO"/>
    <s v="NO"/>
    <s v="NO"/>
    <s v="IVAN SANCHEZ"/>
    <m/>
    <m/>
  </r>
  <r>
    <m/>
    <n v="27"/>
    <x v="0"/>
    <x v="2"/>
    <n v="518124"/>
    <n v="9892639"/>
    <s v="SANTA MARIANITA"/>
    <s v="MANTA"/>
    <s v="Manabi"/>
    <s v="Lepidochelys olivacea"/>
    <x v="0"/>
    <s v="SI"/>
    <s v="Nro. MAE-UPN-DPAM-2017-0170"/>
    <x v="1"/>
    <s v="Hembra"/>
    <n v="69"/>
    <n v="66"/>
    <n v="11"/>
    <s v="MUERTO"/>
    <s v="SI"/>
    <s v="NO"/>
    <s v="IVÁN SÁNCHEZ"/>
    <s v="ENTERRADA"/>
    <m/>
  </r>
  <r>
    <m/>
    <n v="7"/>
    <x v="10"/>
    <x v="1"/>
    <n v="519338"/>
    <n v="9863662"/>
    <s v="SAN JOSÉ"/>
    <s v="MONTECRISTI"/>
    <s v="MANABÍ"/>
    <s v="Chelonia mydas"/>
    <x v="2"/>
    <s v="SI"/>
    <s v=" MAE-UPN-DPAM-2016-2026"/>
    <x v="3"/>
    <s v="S/D"/>
    <n v="65"/>
    <n v="67"/>
    <n v="12"/>
    <s v="MUERTO"/>
    <s v="NO"/>
    <s v="NO"/>
    <s v="LEONARDO ALONZO"/>
    <m/>
    <m/>
  </r>
  <r>
    <m/>
    <n v="11"/>
    <x v="6"/>
    <x v="1"/>
    <n v="510682"/>
    <n v="9881038"/>
    <s v="SAN LORENZO"/>
    <s v="MANTA"/>
    <s v="MANABÍ"/>
    <s v="Lepidochelys olivacea"/>
    <x v="0"/>
    <s v="SI"/>
    <s v=" MAE-UPN-DPAM-2016-1137"/>
    <x v="0"/>
    <s v="H"/>
    <n v="67"/>
    <n v="72"/>
    <n v="12"/>
    <s v="VIVO"/>
    <s v="NO"/>
    <s v="NO"/>
    <s v="ROBERTO ROSADO"/>
    <m/>
    <m/>
  </r>
  <r>
    <m/>
    <n v="27"/>
    <x v="7"/>
    <x v="1"/>
    <n v="510722"/>
    <n v="9884125"/>
    <s v="LA BOTADA"/>
    <s v="MANTA"/>
    <s v="MANABÍ"/>
    <s v="Chelonia mydas"/>
    <x v="2"/>
    <s v="SI"/>
    <s v="MAE-UPN-DPAM-2016-1429"/>
    <x v="13"/>
    <s v="S/D"/>
    <n v="44"/>
    <n v="45"/>
    <n v="5.5"/>
    <s v="MUERTO"/>
    <s v="NO"/>
    <s v="NO"/>
    <s v="IVAN SANCHEZ"/>
    <m/>
    <m/>
  </r>
  <r>
    <m/>
    <n v="9"/>
    <x v="7"/>
    <x v="1"/>
    <n v="510751"/>
    <n v="9884641"/>
    <s v="LA BOTADA"/>
    <s v="MANTA"/>
    <s v="MANABÍ"/>
    <s v="Eretmochelys imbricata"/>
    <x v="14"/>
    <s v="SI"/>
    <s v=" MAE-UPN-DPAM-2016-1407"/>
    <x v="0"/>
    <s v="Hembra"/>
    <n v="50"/>
    <n v="55"/>
    <n v="8"/>
    <s v="VIVO"/>
    <s v="NO"/>
    <s v="NO"/>
    <s v="LEONARDO ALONZO"/>
    <m/>
    <m/>
  </r>
  <r>
    <m/>
    <n v="13"/>
    <x v="6"/>
    <x v="1"/>
    <n v="509902"/>
    <n v="9882601"/>
    <s v="SAN LORENZO"/>
    <s v="MANTA"/>
    <s v="MANABÍ"/>
    <s v="Chelonia mydas"/>
    <x v="2"/>
    <s v="SI"/>
    <s v=" MAE-UPN-DPAM-2016-1138"/>
    <x v="0"/>
    <s v="H"/>
    <n v="60"/>
    <n v="69"/>
    <n v="9"/>
    <s v="VIVO"/>
    <s v="NO"/>
    <s v="NO"/>
    <s v="ROBERTO ROSADO"/>
    <m/>
    <m/>
  </r>
  <r>
    <m/>
    <n v="17"/>
    <x v="12"/>
    <x v="1"/>
    <n v="510025"/>
    <n v="9882359"/>
    <s v="SAN LORENZO"/>
    <s v="MANTA"/>
    <s v="MANABÍ"/>
    <s v="OTARIA FLAVESCENS"/>
    <x v="5"/>
    <s v="SI"/>
    <s v="MAE-UPN-DPAM-2016-1654"/>
    <x v="8"/>
    <s v="S/D"/>
    <n v="300"/>
    <m/>
    <m/>
    <s v="MUERTO"/>
    <s v="NO"/>
    <s v="NO"/>
    <s v="ANGEL LÓPEZ"/>
    <m/>
    <m/>
  </r>
  <r>
    <m/>
    <n v="23"/>
    <x v="12"/>
    <x v="1"/>
    <n v="512652"/>
    <n v="9875475"/>
    <s v="SANTA ROSA"/>
    <s v="MANTA"/>
    <s v="MANABÍ"/>
    <s v="Arctocephalus australis"/>
    <x v="5"/>
    <s v="SI"/>
    <s v="MAE-UPN-DPAM-2016-1655"/>
    <x v="8"/>
    <s v="S/D"/>
    <n v="175"/>
    <m/>
    <m/>
    <s v="MUERTO"/>
    <s v="NO"/>
    <s v="NO"/>
    <s v="ANGEL LÓPEZ"/>
    <m/>
    <m/>
  </r>
  <r>
    <m/>
    <n v="16"/>
    <x v="7"/>
    <x v="1"/>
    <n v="509831"/>
    <n v="9882745"/>
    <s v="SAN LORENZO"/>
    <s v="MANTA"/>
    <s v="MANABÍ"/>
    <s v="Stenella coeruleoalda"/>
    <x v="6"/>
    <s v="SI"/>
    <s v="MAE-UPN-DPAM-2016-1434"/>
    <x v="14"/>
    <s v="S/D"/>
    <n v="1"/>
    <m/>
    <m/>
    <s v="MUERTO"/>
    <s v="NO"/>
    <s v="NO"/>
    <s v="YANDRY LÓPEZ"/>
    <m/>
    <m/>
  </r>
  <r>
    <m/>
    <n v="17"/>
    <x v="7"/>
    <x v="1"/>
    <n v="512678"/>
    <n v="9875383"/>
    <s v="SAN LORENZO"/>
    <s v="MANTA"/>
    <s v="MANABÍ"/>
    <s v="Megaptera novaeangliae"/>
    <x v="8"/>
    <s v="SI"/>
    <s v="MAE-UPN-DPAM-2016-1439"/>
    <x v="3"/>
    <s v="M"/>
    <n v="5.25"/>
    <m/>
    <m/>
    <s v="MUERTO"/>
    <s v="NO"/>
    <s v="NO"/>
    <s v="RONALD PINCAY"/>
    <m/>
    <m/>
  </r>
  <r>
    <m/>
    <n v="19"/>
    <x v="6"/>
    <x v="1"/>
    <n v="510649"/>
    <n v="9881097"/>
    <s v="SAN LORENZO"/>
    <s v="MANTA"/>
    <s v="MANABÍ"/>
    <s v="Chelonia mydas"/>
    <x v="2"/>
    <s v="SI"/>
    <s v="MAE-UPN-DPAM-2016-1223"/>
    <x v="0"/>
    <s v="H"/>
    <n v="65"/>
    <n v="63"/>
    <n v="10"/>
    <s v="VIVO"/>
    <s v="NO"/>
    <s v="NO"/>
    <s v="IVAN SANCHEZ"/>
    <m/>
    <m/>
  </r>
  <r>
    <m/>
    <n v="30"/>
    <x v="4"/>
    <x v="1"/>
    <n v="509912"/>
    <n v="9882620"/>
    <s v="SAN LORENZO"/>
    <s v="MANTA"/>
    <s v="MANABÍ"/>
    <s v="Lepidochelys olivacea"/>
    <x v="0"/>
    <s v="SI"/>
    <s v="MAE-UPN-DPAM-2016-0818"/>
    <x v="15"/>
    <s v="M"/>
    <n v="67"/>
    <n v="62"/>
    <n v="10"/>
    <s v="MUERTO"/>
    <s v="NO"/>
    <s v="NO"/>
    <s v="ROBERTO ROSADO"/>
    <m/>
    <m/>
  </r>
  <r>
    <m/>
    <n v="23"/>
    <x v="5"/>
    <x v="1"/>
    <n v="509978"/>
    <n v="9882452"/>
    <s v="SAN LORENZO"/>
    <s v="MANTA"/>
    <s v="MANABÍ"/>
    <s v="Lepidochelys olivacea"/>
    <x v="0"/>
    <s v="SI"/>
    <s v=" MAE-UPN-DPAM-2016-1066"/>
    <x v="0"/>
    <s v="H"/>
    <n v="62"/>
    <n v="56"/>
    <n v="99"/>
    <s v="VIVO"/>
    <s v="NO"/>
    <s v="NO"/>
    <s v="ANGEL LÓPEZ"/>
    <m/>
    <m/>
  </r>
  <r>
    <m/>
    <n v="14"/>
    <x v="4"/>
    <x v="1"/>
    <n v="510073"/>
    <n v="9822551"/>
    <s v="SAN LORENZO"/>
    <s v="MANTA"/>
    <s v="MANABÍ"/>
    <s v="Lepidochelys olivacea"/>
    <x v="0"/>
    <s v="SI"/>
    <s v="MAE-UPN-DPAM-2016-0702"/>
    <x v="0"/>
    <s v="H"/>
    <n v="78"/>
    <n v="80"/>
    <n v="12"/>
    <s v="VIVO"/>
    <s v="NO"/>
    <s v="NO"/>
    <s v="YANDRY LÓPEZ"/>
    <m/>
    <m/>
  </r>
  <r>
    <n v="76"/>
    <n v="14"/>
    <x v="2"/>
    <x v="1"/>
    <n v="510582"/>
    <n v="9881241"/>
    <s v="SAN LORENZO"/>
    <s v="MANTA"/>
    <s v="MANABÍ"/>
    <s v="Lepidochelys olivacea"/>
    <x v="0"/>
    <s v="SI"/>
    <s v="MAE-UPN-DPAM-2016-0428"/>
    <x v="0"/>
    <s v="H"/>
    <s v="63 CM"/>
    <m/>
    <m/>
    <s v="MUERTO"/>
    <s v="NO"/>
    <s v="NO"/>
    <s v="FAUSTO LARA"/>
    <s v="ENTERRADO"/>
    <s v="PRESENTÓ GOLPE EN COBEZA Y AVANZADO ESTADO DESCOMPOISCIÓ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 diná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28:E42" firstHeaderRow="1" firstDataRow="2" firstDataCol="1"/>
  <pivotFields count="24">
    <pivotField showAll="0"/>
    <pivotField showAll="0"/>
    <pivotField axis="axisRow" dataField="1" showAll="0">
      <items count="18">
        <item m="1" x="14"/>
        <item m="1" x="15"/>
        <item m="1" x="13"/>
        <item x="0"/>
        <item x="1"/>
        <item x="2"/>
        <item x="3"/>
        <item x="4"/>
        <item x="5"/>
        <item x="6"/>
        <item x="7"/>
        <item x="12"/>
        <item x="9"/>
        <item x="10"/>
        <item x="11"/>
        <item m="1" x="1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16">
        <item h="1" x="9"/>
        <item h="1" x="8"/>
        <item h="1" x="4"/>
        <item x="14"/>
        <item h="1" x="6"/>
        <item h="1" x="13"/>
        <item x="0"/>
        <item h="1" x="11"/>
        <item h="1" x="5"/>
        <item h="1" x="10"/>
        <item h="1" x="12"/>
        <item h="1" x="7"/>
        <item h="1" x="3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6"/>
    </i>
    <i t="grand">
      <x/>
    </i>
  </rowItems>
  <colFields count="1">
    <field x="10"/>
  </colFields>
  <colItems count="4">
    <i>
      <x v="3"/>
    </i>
    <i>
      <x v="6"/>
    </i>
    <i>
      <x v="13"/>
    </i>
    <i t="grand">
      <x/>
    </i>
  </colItems>
  <dataFields count="1">
    <dataField name="Cuenta de MES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 dinámica3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62:F68" firstHeaderRow="1" firstDataRow="2" firstDataCol="1"/>
  <pivotFields count="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6">
        <item h="1" x="9"/>
        <item h="1" x="8"/>
        <item h="1" x="4"/>
        <item x="14"/>
        <item h="1" x="6"/>
        <item h="1" x="13"/>
        <item x="0"/>
        <item x="1"/>
        <item h="1" x="11"/>
        <item h="1" x="5"/>
        <item h="1" x="10"/>
        <item h="1" x="12"/>
        <item h="1" x="7"/>
        <item h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5">
    <i>
      <x v="3"/>
    </i>
    <i>
      <x v="6"/>
    </i>
    <i>
      <x v="7"/>
    </i>
    <i>
      <x v="14"/>
    </i>
    <i t="grand">
      <x/>
    </i>
  </colItems>
  <dataFields count="1">
    <dataField name="Cuenta de NOMBRE COMÚN" fld="1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F18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16">
        <item h="1" x="9"/>
        <item h="1" x="8"/>
        <item h="1" x="4"/>
        <item x="14"/>
        <item h="1" x="6"/>
        <item h="1" x="13"/>
        <item x="0"/>
        <item x="1"/>
        <item h="1" x="11"/>
        <item h="1" x="5"/>
        <item h="1" x="10"/>
        <item h="1" x="12"/>
        <item h="1" x="7"/>
        <item h="1" x="3"/>
        <item x="2"/>
        <item t="default"/>
      </items>
    </pivotField>
    <pivotField showAll="0"/>
    <pivotField showAll="0"/>
    <pivotField axis="axisRow" dataField="1" showAll="0">
      <items count="18">
        <item x="6"/>
        <item m="1" x="16"/>
        <item x="5"/>
        <item x="2"/>
        <item x="4"/>
        <item x="11"/>
        <item x="9"/>
        <item x="15"/>
        <item x="0"/>
        <item x="12"/>
        <item x="1"/>
        <item x="10"/>
        <item x="8"/>
        <item x="13"/>
        <item x="14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 t="grand">
      <x/>
    </i>
  </rowItems>
  <colFields count="1">
    <field x="10"/>
  </colFields>
  <colItems count="5">
    <i>
      <x v="3"/>
    </i>
    <i>
      <x v="6"/>
    </i>
    <i>
      <x v="7"/>
    </i>
    <i>
      <x v="14"/>
    </i>
    <i t="grand">
      <x/>
    </i>
  </colItems>
  <dataFields count="1">
    <dataField name="Cuenta de POSIBLE RAZÓN DE VARAMIENTO (1,2,3,4)" fld="13" subtotal="count" baseField="0" baseItem="0"/>
  </dataFields>
  <chartFormats count="4">
    <chartFormat chart="0" format="3" series="1">
      <pivotArea type="data" outline="0" fieldPosition="0">
        <references count="1"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0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10" count="1" selected="0">
            <x v="7"/>
          </reference>
        </references>
      </pivotArea>
    </chartFormat>
    <chartFormat chart="0" format="6" series="1">
      <pivotArea type="data" outline="0" fieldPosition="0">
        <references count="1">
          <reference field="1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view="pageBreakPreview" zoomScale="70" zoomScaleNormal="65" zoomScaleSheetLayoutView="70" workbookViewId="0">
      <pane ySplit="2" topLeftCell="A3" activePane="bottomLeft" state="frozen"/>
      <selection pane="bottomLeft" activeCell="I41" sqref="I41"/>
    </sheetView>
  </sheetViews>
  <sheetFormatPr baseColWidth="10" defaultColWidth="10.77734375" defaultRowHeight="12" x14ac:dyDescent="0.3"/>
  <cols>
    <col min="1" max="1" width="2.21875" style="1" customWidth="1"/>
    <col min="2" max="2" width="3.21875" style="10" bestFit="1" customWidth="1"/>
    <col min="3" max="3" width="5" style="10" bestFit="1" customWidth="1"/>
    <col min="4" max="5" width="5.77734375" style="10" bestFit="1" customWidth="1"/>
    <col min="6" max="6" width="11.5546875" style="10" bestFit="1" customWidth="1"/>
    <col min="7" max="7" width="13.44140625" style="10" bestFit="1" customWidth="1"/>
    <col min="8" max="8" width="14" style="10" customWidth="1"/>
    <col min="9" max="9" width="12.77734375" style="12" bestFit="1" customWidth="1"/>
    <col min="10" max="10" width="10.21875" style="10" customWidth="1"/>
    <col min="11" max="11" width="14" style="10" customWidth="1"/>
    <col min="12" max="12" width="12.77734375" style="10" customWidth="1"/>
    <col min="13" max="13" width="10.44140625" style="10" customWidth="1"/>
    <col min="14" max="14" width="13.5546875" style="38" customWidth="1"/>
    <col min="15" max="15" width="14.44140625" style="10" customWidth="1"/>
    <col min="16" max="17" width="7.5546875" style="10" customWidth="1"/>
    <col min="18" max="18" width="15.44140625" style="10" customWidth="1"/>
    <col min="19" max="19" width="13.21875" style="10" customWidth="1"/>
    <col min="20" max="20" width="14.5546875" style="10" customWidth="1"/>
    <col min="21" max="21" width="15.77734375" style="10" bestFit="1" customWidth="1"/>
    <col min="22" max="22" width="13.21875" style="10" customWidth="1"/>
    <col min="23" max="23" width="29.5546875" style="10" customWidth="1"/>
    <col min="24" max="24" width="2.77734375" style="1" customWidth="1"/>
    <col min="25" max="16384" width="10.77734375" style="10"/>
  </cols>
  <sheetData>
    <row r="1" spans="1:24" s="1" customFormat="1" x14ac:dyDescent="0.3">
      <c r="I1" s="2"/>
      <c r="N1" s="30"/>
    </row>
    <row r="2" spans="1:24" s="5" customFormat="1" ht="36" x14ac:dyDescent="0.3">
      <c r="A2" s="3"/>
      <c r="B2" s="40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1" t="s">
        <v>1</v>
      </c>
      <c r="N2" s="41" t="s">
        <v>116</v>
      </c>
      <c r="O2" s="41" t="s">
        <v>2</v>
      </c>
      <c r="P2" s="41" t="s">
        <v>3</v>
      </c>
      <c r="Q2" s="41" t="s">
        <v>158</v>
      </c>
      <c r="R2" s="41" t="s">
        <v>4</v>
      </c>
      <c r="S2" s="41" t="s">
        <v>5</v>
      </c>
      <c r="T2" s="41" t="s">
        <v>6</v>
      </c>
      <c r="U2" s="41" t="s">
        <v>7</v>
      </c>
      <c r="V2" s="41" t="s">
        <v>8</v>
      </c>
      <c r="W2" s="41" t="s">
        <v>9</v>
      </c>
      <c r="X2" s="3"/>
    </row>
    <row r="3" spans="1:24" s="32" customFormat="1" ht="24" x14ac:dyDescent="0.3">
      <c r="A3" s="1"/>
      <c r="B3" s="21">
        <v>1</v>
      </c>
      <c r="C3" s="8">
        <v>1</v>
      </c>
      <c r="D3" s="6" t="s">
        <v>58</v>
      </c>
      <c r="E3" s="6">
        <v>2015</v>
      </c>
      <c r="F3" s="16">
        <v>509899</v>
      </c>
      <c r="G3" s="16">
        <v>9882599</v>
      </c>
      <c r="H3" s="6" t="s">
        <v>21</v>
      </c>
      <c r="I3" s="6" t="s">
        <v>22</v>
      </c>
      <c r="J3" s="6" t="s">
        <v>23</v>
      </c>
      <c r="K3" s="6" t="s">
        <v>45</v>
      </c>
      <c r="L3" s="6" t="s">
        <v>46</v>
      </c>
      <c r="M3" s="6" t="s">
        <v>26</v>
      </c>
      <c r="N3" s="14"/>
      <c r="O3" s="16">
        <v>6</v>
      </c>
      <c r="P3" s="16" t="s">
        <v>27</v>
      </c>
      <c r="Q3" s="16"/>
      <c r="R3" s="6" t="s">
        <v>28</v>
      </c>
      <c r="S3" s="16" t="s">
        <v>29</v>
      </c>
      <c r="T3" s="16" t="s">
        <v>29</v>
      </c>
      <c r="U3" s="16" t="s">
        <v>33</v>
      </c>
      <c r="V3" s="6" t="s">
        <v>31</v>
      </c>
      <c r="W3" s="6" t="s">
        <v>59</v>
      </c>
      <c r="X3" s="1"/>
    </row>
    <row r="4" spans="1:24" s="32" customFormat="1" ht="24" x14ac:dyDescent="0.3">
      <c r="A4" s="1"/>
      <c r="B4" s="21">
        <v>3</v>
      </c>
      <c r="C4" s="8">
        <v>6</v>
      </c>
      <c r="D4" s="6" t="s">
        <v>58</v>
      </c>
      <c r="E4" s="6">
        <v>2015</v>
      </c>
      <c r="F4" s="16">
        <v>510334</v>
      </c>
      <c r="G4" s="16">
        <v>9817231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14"/>
      <c r="O4" s="16">
        <v>6</v>
      </c>
      <c r="P4" s="16" t="s">
        <v>38</v>
      </c>
      <c r="Q4" s="16"/>
      <c r="R4" s="6" t="s">
        <v>28</v>
      </c>
      <c r="S4" s="16" t="s">
        <v>29</v>
      </c>
      <c r="T4" s="16" t="s">
        <v>29</v>
      </c>
      <c r="U4" s="16" t="s">
        <v>60</v>
      </c>
      <c r="V4" s="6" t="s">
        <v>31</v>
      </c>
      <c r="W4" s="6" t="s">
        <v>61</v>
      </c>
      <c r="X4" s="1"/>
    </row>
    <row r="5" spans="1:24" s="32" customFormat="1" ht="24" x14ac:dyDescent="0.3">
      <c r="A5" s="1"/>
      <c r="B5" s="21">
        <v>4</v>
      </c>
      <c r="C5" s="8">
        <v>8</v>
      </c>
      <c r="D5" s="6" t="s">
        <v>58</v>
      </c>
      <c r="E5" s="6">
        <v>2015</v>
      </c>
      <c r="F5" s="16">
        <v>510247</v>
      </c>
      <c r="G5" s="16">
        <v>9881889</v>
      </c>
      <c r="H5" s="6" t="s">
        <v>21</v>
      </c>
      <c r="I5" s="6" t="s">
        <v>22</v>
      </c>
      <c r="J5" s="6" t="s">
        <v>23</v>
      </c>
      <c r="K5" s="6" t="s">
        <v>45</v>
      </c>
      <c r="L5" s="6" t="s">
        <v>46</v>
      </c>
      <c r="M5" s="6" t="s">
        <v>26</v>
      </c>
      <c r="N5" s="14"/>
      <c r="O5" s="16">
        <v>6</v>
      </c>
      <c r="P5" s="16" t="s">
        <v>43</v>
      </c>
      <c r="Q5" s="16"/>
      <c r="R5" s="6" t="s">
        <v>28</v>
      </c>
      <c r="S5" s="16" t="s">
        <v>29</v>
      </c>
      <c r="T5" s="16" t="s">
        <v>29</v>
      </c>
      <c r="U5" s="16" t="s">
        <v>35</v>
      </c>
      <c r="V5" s="6" t="s">
        <v>31</v>
      </c>
      <c r="W5" s="6" t="s">
        <v>62</v>
      </c>
      <c r="X5" s="1"/>
    </row>
    <row r="6" spans="1:24" s="32" customFormat="1" x14ac:dyDescent="0.3">
      <c r="A6" s="1"/>
      <c r="B6" s="21">
        <v>5</v>
      </c>
      <c r="C6" s="8">
        <v>12</v>
      </c>
      <c r="D6" s="6" t="s">
        <v>58</v>
      </c>
      <c r="E6" s="6">
        <v>2015</v>
      </c>
      <c r="F6" s="16">
        <v>510555</v>
      </c>
      <c r="G6" s="16">
        <v>9881208</v>
      </c>
      <c r="H6" s="6" t="s">
        <v>21</v>
      </c>
      <c r="I6" s="6" t="s">
        <v>22</v>
      </c>
      <c r="J6" s="6" t="s">
        <v>23</v>
      </c>
      <c r="K6" s="6" t="s">
        <v>45</v>
      </c>
      <c r="L6" s="6" t="s">
        <v>46</v>
      </c>
      <c r="M6" s="6" t="s">
        <v>26</v>
      </c>
      <c r="N6" s="14"/>
      <c r="O6" s="16">
        <v>2</v>
      </c>
      <c r="P6" s="16" t="s">
        <v>43</v>
      </c>
      <c r="Q6" s="16"/>
      <c r="R6" s="6" t="s">
        <v>28</v>
      </c>
      <c r="S6" s="16" t="s">
        <v>29</v>
      </c>
      <c r="T6" s="16" t="s">
        <v>26</v>
      </c>
      <c r="U6" s="16" t="s">
        <v>35</v>
      </c>
      <c r="V6" s="6" t="s">
        <v>31</v>
      </c>
      <c r="W6" s="6" t="s">
        <v>63</v>
      </c>
      <c r="X6" s="1"/>
    </row>
    <row r="7" spans="1:24" s="32" customFormat="1" ht="36" x14ac:dyDescent="0.3">
      <c r="A7" s="1"/>
      <c r="B7" s="21">
        <v>7</v>
      </c>
      <c r="C7" s="8">
        <v>19</v>
      </c>
      <c r="D7" s="6" t="s">
        <v>58</v>
      </c>
      <c r="E7" s="6">
        <v>2015</v>
      </c>
      <c r="F7" s="16">
        <v>509858</v>
      </c>
      <c r="G7" s="16">
        <v>9882664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14"/>
      <c r="O7" s="16">
        <v>6</v>
      </c>
      <c r="P7" s="16" t="s">
        <v>38</v>
      </c>
      <c r="Q7" s="16"/>
      <c r="R7" s="6" t="s">
        <v>28</v>
      </c>
      <c r="S7" s="16" t="s">
        <v>29</v>
      </c>
      <c r="T7" s="16" t="s">
        <v>29</v>
      </c>
      <c r="U7" s="16" t="s">
        <v>35</v>
      </c>
      <c r="V7" s="6" t="s">
        <v>31</v>
      </c>
      <c r="W7" s="6" t="s">
        <v>64</v>
      </c>
      <c r="X7" s="1"/>
    </row>
    <row r="8" spans="1:24" s="32" customFormat="1" ht="24" x14ac:dyDescent="0.3">
      <c r="A8" s="1"/>
      <c r="B8" s="21">
        <v>9</v>
      </c>
      <c r="C8" s="8">
        <v>5</v>
      </c>
      <c r="D8" s="6" t="s">
        <v>65</v>
      </c>
      <c r="E8" s="6">
        <v>2015</v>
      </c>
      <c r="F8" s="16">
        <v>510757</v>
      </c>
      <c r="G8" s="16">
        <v>9884321</v>
      </c>
      <c r="H8" s="6" t="s">
        <v>66</v>
      </c>
      <c r="I8" s="6" t="s">
        <v>22</v>
      </c>
      <c r="J8" s="6" t="s">
        <v>23</v>
      </c>
      <c r="K8" s="6" t="s">
        <v>45</v>
      </c>
      <c r="L8" s="6" t="s">
        <v>46</v>
      </c>
      <c r="M8" s="6" t="s">
        <v>26</v>
      </c>
      <c r="N8" s="14"/>
      <c r="O8" s="16">
        <v>2</v>
      </c>
      <c r="P8" s="16" t="s">
        <v>43</v>
      </c>
      <c r="Q8" s="16"/>
      <c r="R8" s="6" t="s">
        <v>28</v>
      </c>
      <c r="S8" s="16" t="s">
        <v>29</v>
      </c>
      <c r="T8" s="16" t="s">
        <v>29</v>
      </c>
      <c r="U8" s="16" t="s">
        <v>35</v>
      </c>
      <c r="V8" s="6" t="s">
        <v>31</v>
      </c>
      <c r="W8" s="6" t="s">
        <v>67</v>
      </c>
      <c r="X8" s="1"/>
    </row>
    <row r="9" spans="1:24" s="32" customFormat="1" ht="36" x14ac:dyDescent="0.3">
      <c r="A9" s="1"/>
      <c r="B9" s="21">
        <v>10</v>
      </c>
      <c r="C9" s="8">
        <v>29</v>
      </c>
      <c r="D9" s="6" t="s">
        <v>65</v>
      </c>
      <c r="E9" s="6">
        <v>2015</v>
      </c>
      <c r="F9" s="16" t="s">
        <v>68</v>
      </c>
      <c r="G9" s="16">
        <v>9882732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14"/>
      <c r="O9" s="16">
        <v>2</v>
      </c>
      <c r="P9" s="16" t="s">
        <v>43</v>
      </c>
      <c r="Q9" s="16"/>
      <c r="R9" s="6" t="s">
        <v>28</v>
      </c>
      <c r="S9" s="16" t="s">
        <v>29</v>
      </c>
      <c r="T9" s="16" t="s">
        <v>29</v>
      </c>
      <c r="U9" s="16" t="s">
        <v>69</v>
      </c>
      <c r="V9" s="6" t="s">
        <v>31</v>
      </c>
      <c r="W9" s="6" t="s">
        <v>39</v>
      </c>
      <c r="X9" s="1"/>
    </row>
    <row r="10" spans="1:24" s="32" customFormat="1" ht="36" x14ac:dyDescent="0.3">
      <c r="A10" s="1"/>
      <c r="B10" s="21">
        <v>12</v>
      </c>
      <c r="C10" s="8">
        <v>30</v>
      </c>
      <c r="D10" s="6" t="s">
        <v>70</v>
      </c>
      <c r="E10" s="6">
        <v>2015</v>
      </c>
      <c r="F10" s="16" t="s">
        <v>71</v>
      </c>
      <c r="G10" s="16">
        <v>9881457</v>
      </c>
      <c r="H10" s="6" t="s">
        <v>66</v>
      </c>
      <c r="I10" s="6" t="s">
        <v>22</v>
      </c>
      <c r="J10" s="6" t="s">
        <v>23</v>
      </c>
      <c r="K10" s="6" t="s">
        <v>45</v>
      </c>
      <c r="L10" s="6" t="s">
        <v>46</v>
      </c>
      <c r="M10" s="6" t="s">
        <v>26</v>
      </c>
      <c r="N10" s="14"/>
      <c r="O10" s="16">
        <v>2</v>
      </c>
      <c r="P10" s="16" t="s">
        <v>43</v>
      </c>
      <c r="Q10" s="16"/>
      <c r="R10" s="6" t="s">
        <v>28</v>
      </c>
      <c r="S10" s="16" t="s">
        <v>29</v>
      </c>
      <c r="T10" s="16" t="s">
        <v>29</v>
      </c>
      <c r="U10" s="16" t="s">
        <v>69</v>
      </c>
      <c r="V10" s="6" t="s">
        <v>31</v>
      </c>
      <c r="W10" s="6" t="s">
        <v>39</v>
      </c>
      <c r="X10" s="1"/>
    </row>
    <row r="11" spans="1:24" s="32" customFormat="1" ht="24" x14ac:dyDescent="0.3">
      <c r="A11" s="1"/>
      <c r="B11" s="21">
        <v>13</v>
      </c>
      <c r="C11" s="13">
        <v>4</v>
      </c>
      <c r="D11" s="13" t="s">
        <v>72</v>
      </c>
      <c r="E11" s="13">
        <v>2015</v>
      </c>
      <c r="F11" s="21" t="s">
        <v>73</v>
      </c>
      <c r="G11" s="21">
        <v>9881317</v>
      </c>
      <c r="H11" s="13" t="s">
        <v>21</v>
      </c>
      <c r="I11" s="13" t="s">
        <v>22</v>
      </c>
      <c r="J11" s="8" t="s">
        <v>23</v>
      </c>
      <c r="K11" s="6" t="s">
        <v>24</v>
      </c>
      <c r="L11" s="6" t="s">
        <v>25</v>
      </c>
      <c r="M11" s="6" t="s">
        <v>26</v>
      </c>
      <c r="N11" s="14"/>
      <c r="O11" s="16">
        <v>6</v>
      </c>
      <c r="P11" s="16" t="s">
        <v>43</v>
      </c>
      <c r="Q11" s="16"/>
      <c r="R11" s="6" t="s">
        <v>28</v>
      </c>
      <c r="S11" s="16" t="s">
        <v>29</v>
      </c>
      <c r="T11" s="16" t="s">
        <v>29</v>
      </c>
      <c r="U11" s="16" t="s">
        <v>30</v>
      </c>
      <c r="V11" s="6" t="s">
        <v>31</v>
      </c>
      <c r="W11" s="6" t="s">
        <v>74</v>
      </c>
      <c r="X11" s="1"/>
    </row>
    <row r="12" spans="1:24" s="32" customFormat="1" ht="36" x14ac:dyDescent="0.3">
      <c r="A12" s="1"/>
      <c r="B12" s="21">
        <v>15</v>
      </c>
      <c r="C12" s="13">
        <v>14</v>
      </c>
      <c r="D12" s="13" t="s">
        <v>72</v>
      </c>
      <c r="E12" s="13">
        <v>2015</v>
      </c>
      <c r="F12" s="21" t="s">
        <v>75</v>
      </c>
      <c r="G12" s="21">
        <v>9881798</v>
      </c>
      <c r="H12" s="13" t="s">
        <v>66</v>
      </c>
      <c r="I12" s="13" t="s">
        <v>22</v>
      </c>
      <c r="J12" s="8" t="s">
        <v>23</v>
      </c>
      <c r="K12" s="6" t="s">
        <v>45</v>
      </c>
      <c r="L12" s="6" t="s">
        <v>46</v>
      </c>
      <c r="M12" s="6" t="s">
        <v>26</v>
      </c>
      <c r="N12" s="14"/>
      <c r="O12" s="16">
        <v>2</v>
      </c>
      <c r="P12" s="16" t="s">
        <v>43</v>
      </c>
      <c r="Q12" s="16"/>
      <c r="R12" s="6" t="s">
        <v>28</v>
      </c>
      <c r="S12" s="16" t="s">
        <v>29</v>
      </c>
      <c r="T12" s="16" t="s">
        <v>26</v>
      </c>
      <c r="U12" s="16" t="s">
        <v>33</v>
      </c>
      <c r="V12" s="6" t="s">
        <v>31</v>
      </c>
      <c r="W12" s="6" t="s">
        <v>76</v>
      </c>
      <c r="X12" s="1"/>
    </row>
    <row r="13" spans="1:24" s="32" customFormat="1" ht="36" x14ac:dyDescent="0.3">
      <c r="A13" s="1"/>
      <c r="B13" s="21">
        <v>16</v>
      </c>
      <c r="C13" s="13">
        <v>15</v>
      </c>
      <c r="D13" s="13" t="s">
        <v>72</v>
      </c>
      <c r="E13" s="13">
        <v>2015</v>
      </c>
      <c r="F13" s="21" t="s">
        <v>77</v>
      </c>
      <c r="G13" s="21">
        <v>9884410</v>
      </c>
      <c r="H13" s="13" t="s">
        <v>66</v>
      </c>
      <c r="I13" s="13" t="s">
        <v>22</v>
      </c>
      <c r="J13" s="8" t="s">
        <v>23</v>
      </c>
      <c r="K13" s="6" t="s">
        <v>45</v>
      </c>
      <c r="L13" s="6" t="s">
        <v>46</v>
      </c>
      <c r="M13" s="6" t="s">
        <v>26</v>
      </c>
      <c r="N13" s="14"/>
      <c r="O13" s="16">
        <v>2</v>
      </c>
      <c r="P13" s="16" t="s">
        <v>43</v>
      </c>
      <c r="Q13" s="16"/>
      <c r="R13" s="6" t="s">
        <v>28</v>
      </c>
      <c r="S13" s="16" t="s">
        <v>29</v>
      </c>
      <c r="T13" s="16" t="s">
        <v>29</v>
      </c>
      <c r="U13" s="16" t="s">
        <v>33</v>
      </c>
      <c r="V13" s="6" t="s">
        <v>31</v>
      </c>
      <c r="W13" s="6" t="s">
        <v>39</v>
      </c>
      <c r="X13" s="1"/>
    </row>
    <row r="14" spans="1:24" s="32" customFormat="1" ht="24" x14ac:dyDescent="0.3">
      <c r="A14" s="1"/>
      <c r="B14" s="21">
        <v>17</v>
      </c>
      <c r="C14" s="13">
        <v>15</v>
      </c>
      <c r="D14" s="13" t="s">
        <v>72</v>
      </c>
      <c r="E14" s="13">
        <v>2015</v>
      </c>
      <c r="F14" s="21" t="s">
        <v>78</v>
      </c>
      <c r="G14" s="21">
        <v>9878641</v>
      </c>
      <c r="H14" s="13" t="s">
        <v>79</v>
      </c>
      <c r="I14" s="13" t="s">
        <v>22</v>
      </c>
      <c r="J14" s="8" t="s">
        <v>23</v>
      </c>
      <c r="K14" s="6" t="s">
        <v>24</v>
      </c>
      <c r="L14" s="6" t="s">
        <v>25</v>
      </c>
      <c r="M14" s="6" t="s">
        <v>26</v>
      </c>
      <c r="N14" s="14"/>
      <c r="O14" s="16">
        <v>3</v>
      </c>
      <c r="P14" s="16" t="s">
        <v>38</v>
      </c>
      <c r="Q14" s="16"/>
      <c r="R14" s="6" t="s">
        <v>28</v>
      </c>
      <c r="S14" s="16" t="s">
        <v>29</v>
      </c>
      <c r="T14" s="16" t="s">
        <v>29</v>
      </c>
      <c r="U14" s="16" t="s">
        <v>80</v>
      </c>
      <c r="V14" s="6" t="s">
        <v>31</v>
      </c>
      <c r="W14" s="6" t="s">
        <v>74</v>
      </c>
      <c r="X14" s="1"/>
    </row>
    <row r="15" spans="1:24" s="32" customFormat="1" ht="36" x14ac:dyDescent="0.3">
      <c r="A15" s="1"/>
      <c r="B15" s="21">
        <v>19</v>
      </c>
      <c r="C15" s="13">
        <v>17</v>
      </c>
      <c r="D15" s="13" t="s">
        <v>72</v>
      </c>
      <c r="E15" s="13">
        <v>2015</v>
      </c>
      <c r="F15" s="21" t="s">
        <v>81</v>
      </c>
      <c r="G15" s="21">
        <v>9878503</v>
      </c>
      <c r="H15" s="13" t="s">
        <v>79</v>
      </c>
      <c r="I15" s="13" t="s">
        <v>22</v>
      </c>
      <c r="J15" s="8" t="s">
        <v>23</v>
      </c>
      <c r="K15" s="6" t="s">
        <v>24</v>
      </c>
      <c r="L15" s="6" t="s">
        <v>25</v>
      </c>
      <c r="M15" s="6" t="s">
        <v>26</v>
      </c>
      <c r="N15" s="14"/>
      <c r="O15" s="16">
        <v>3</v>
      </c>
      <c r="P15" s="16" t="s">
        <v>38</v>
      </c>
      <c r="Q15" s="16"/>
      <c r="R15" s="6" t="s">
        <v>28</v>
      </c>
      <c r="S15" s="16" t="s">
        <v>29</v>
      </c>
      <c r="T15" s="16" t="s">
        <v>29</v>
      </c>
      <c r="U15" s="16" t="s">
        <v>80</v>
      </c>
      <c r="V15" s="6" t="s">
        <v>31</v>
      </c>
      <c r="W15" s="6" t="s">
        <v>82</v>
      </c>
      <c r="X15" s="1"/>
    </row>
    <row r="16" spans="1:24" s="32" customFormat="1" ht="36" x14ac:dyDescent="0.3">
      <c r="A16" s="1"/>
      <c r="B16" s="21">
        <v>20</v>
      </c>
      <c r="C16" s="13">
        <v>17</v>
      </c>
      <c r="D16" s="13" t="s">
        <v>72</v>
      </c>
      <c r="E16" s="13">
        <v>2015</v>
      </c>
      <c r="F16" s="21" t="s">
        <v>83</v>
      </c>
      <c r="G16" s="21">
        <v>9878620</v>
      </c>
      <c r="H16" s="13" t="s">
        <v>79</v>
      </c>
      <c r="I16" s="13" t="s">
        <v>22</v>
      </c>
      <c r="J16" s="8" t="s">
        <v>23</v>
      </c>
      <c r="K16" s="6" t="s">
        <v>24</v>
      </c>
      <c r="L16" s="6" t="s">
        <v>25</v>
      </c>
      <c r="M16" s="6" t="s">
        <v>26</v>
      </c>
      <c r="N16" s="14"/>
      <c r="O16" s="16">
        <v>3</v>
      </c>
      <c r="P16" s="16" t="s">
        <v>38</v>
      </c>
      <c r="Q16" s="16"/>
      <c r="R16" s="6" t="s">
        <v>28</v>
      </c>
      <c r="S16" s="16" t="s">
        <v>29</v>
      </c>
      <c r="T16" s="16" t="s">
        <v>29</v>
      </c>
      <c r="U16" s="16" t="s">
        <v>80</v>
      </c>
      <c r="V16" s="6" t="s">
        <v>31</v>
      </c>
      <c r="W16" s="6" t="s">
        <v>84</v>
      </c>
      <c r="X16" s="1"/>
    </row>
    <row r="17" spans="1:24" s="32" customFormat="1" ht="48" x14ac:dyDescent="0.3">
      <c r="A17" s="1"/>
      <c r="B17" s="21">
        <v>21</v>
      </c>
      <c r="C17" s="17">
        <v>30</v>
      </c>
      <c r="D17" s="17" t="s">
        <v>72</v>
      </c>
      <c r="E17" s="17">
        <v>2015</v>
      </c>
      <c r="F17" s="22">
        <v>510385</v>
      </c>
      <c r="G17" s="22">
        <v>9881593</v>
      </c>
      <c r="H17" s="17" t="s">
        <v>21</v>
      </c>
      <c r="I17" s="17" t="s">
        <v>22</v>
      </c>
      <c r="J17" s="20" t="s">
        <v>23</v>
      </c>
      <c r="K17" s="7" t="s">
        <v>45</v>
      </c>
      <c r="L17" s="7" t="s">
        <v>46</v>
      </c>
      <c r="M17" s="7" t="s">
        <v>26</v>
      </c>
      <c r="N17" s="15"/>
      <c r="O17" s="33">
        <v>3</v>
      </c>
      <c r="P17" s="33" t="s">
        <v>43</v>
      </c>
      <c r="Q17" s="33"/>
      <c r="R17" s="7" t="s">
        <v>28</v>
      </c>
      <c r="S17" s="33" t="s">
        <v>29</v>
      </c>
      <c r="T17" s="33" t="s">
        <v>29</v>
      </c>
      <c r="U17" s="33" t="s">
        <v>35</v>
      </c>
      <c r="V17" s="7" t="s">
        <v>31</v>
      </c>
      <c r="W17" s="7" t="s">
        <v>85</v>
      </c>
      <c r="X17" s="1"/>
    </row>
    <row r="18" spans="1:24" s="32" customFormat="1" ht="36" x14ac:dyDescent="0.3">
      <c r="A18" s="1"/>
      <c r="B18" s="21">
        <v>22</v>
      </c>
      <c r="C18" s="34">
        <v>3</v>
      </c>
      <c r="D18" s="34" t="s">
        <v>86</v>
      </c>
      <c r="E18" s="34">
        <v>2015</v>
      </c>
      <c r="F18" s="23">
        <v>510849</v>
      </c>
      <c r="G18" s="23">
        <v>9880664</v>
      </c>
      <c r="H18" s="18" t="s">
        <v>21</v>
      </c>
      <c r="I18" s="19" t="s">
        <v>22</v>
      </c>
      <c r="J18" s="7" t="s">
        <v>23</v>
      </c>
      <c r="K18" s="7" t="s">
        <v>24</v>
      </c>
      <c r="L18" s="7" t="s">
        <v>25</v>
      </c>
      <c r="M18" s="7" t="s">
        <v>26</v>
      </c>
      <c r="N18" s="15"/>
      <c r="O18" s="33">
        <v>3</v>
      </c>
      <c r="P18" s="33" t="s">
        <v>43</v>
      </c>
      <c r="Q18" s="33"/>
      <c r="R18" s="7" t="s">
        <v>28</v>
      </c>
      <c r="S18" s="33" t="s">
        <v>29</v>
      </c>
      <c r="T18" s="33" t="s">
        <v>29</v>
      </c>
      <c r="U18" s="33" t="s">
        <v>35</v>
      </c>
      <c r="V18" s="7" t="s">
        <v>31</v>
      </c>
      <c r="W18" s="7" t="s">
        <v>87</v>
      </c>
      <c r="X18" s="1"/>
    </row>
    <row r="19" spans="1:24" s="32" customFormat="1" ht="36" x14ac:dyDescent="0.3">
      <c r="A19" s="1"/>
      <c r="B19" s="21">
        <v>23</v>
      </c>
      <c r="C19" s="17">
        <v>3</v>
      </c>
      <c r="D19" s="17" t="s">
        <v>86</v>
      </c>
      <c r="E19" s="17">
        <v>2015</v>
      </c>
      <c r="F19" s="22">
        <v>510785</v>
      </c>
      <c r="G19" s="22">
        <v>9880770</v>
      </c>
      <c r="H19" s="17" t="s">
        <v>21</v>
      </c>
      <c r="I19" s="17" t="s">
        <v>22</v>
      </c>
      <c r="J19" s="20" t="s">
        <v>23</v>
      </c>
      <c r="K19" s="7" t="s">
        <v>24</v>
      </c>
      <c r="L19" s="17" t="s">
        <v>25</v>
      </c>
      <c r="M19" s="7" t="s">
        <v>26</v>
      </c>
      <c r="N19" s="15"/>
      <c r="O19" s="33">
        <v>6</v>
      </c>
      <c r="P19" s="33" t="s">
        <v>43</v>
      </c>
      <c r="Q19" s="33"/>
      <c r="R19" s="7" t="s">
        <v>28</v>
      </c>
      <c r="S19" s="33" t="s">
        <v>29</v>
      </c>
      <c r="T19" s="33" t="s">
        <v>29</v>
      </c>
      <c r="U19" s="33" t="s">
        <v>35</v>
      </c>
      <c r="V19" s="7" t="s">
        <v>31</v>
      </c>
      <c r="W19" s="7" t="s">
        <v>88</v>
      </c>
      <c r="X19" s="1"/>
    </row>
    <row r="20" spans="1:24" s="32" customFormat="1" ht="24" x14ac:dyDescent="0.3">
      <c r="A20" s="1"/>
      <c r="B20" s="21">
        <v>25</v>
      </c>
      <c r="C20" s="17">
        <v>11</v>
      </c>
      <c r="D20" s="17" t="s">
        <v>86</v>
      </c>
      <c r="E20" s="17">
        <v>2015</v>
      </c>
      <c r="F20" s="22">
        <v>513077</v>
      </c>
      <c r="G20" s="22">
        <v>9886556</v>
      </c>
      <c r="H20" s="17" t="s">
        <v>89</v>
      </c>
      <c r="I20" s="17" t="s">
        <v>22</v>
      </c>
      <c r="J20" s="20" t="s">
        <v>23</v>
      </c>
      <c r="K20" s="7" t="s">
        <v>24</v>
      </c>
      <c r="L20" s="7" t="s">
        <v>25</v>
      </c>
      <c r="M20" s="7" t="s">
        <v>26</v>
      </c>
      <c r="N20" s="15"/>
      <c r="O20" s="33">
        <v>1</v>
      </c>
      <c r="P20" s="33" t="s">
        <v>43</v>
      </c>
      <c r="Q20" s="33"/>
      <c r="R20" s="7" t="s">
        <v>28</v>
      </c>
      <c r="S20" s="33" t="s">
        <v>29</v>
      </c>
      <c r="T20" s="33" t="s">
        <v>29</v>
      </c>
      <c r="U20" s="33" t="s">
        <v>30</v>
      </c>
      <c r="V20" s="7" t="s">
        <v>31</v>
      </c>
      <c r="W20" s="7" t="s">
        <v>90</v>
      </c>
      <c r="X20" s="1"/>
    </row>
    <row r="21" spans="1:24" s="32" customFormat="1" ht="36" x14ac:dyDescent="0.3">
      <c r="A21" s="1"/>
      <c r="B21" s="21">
        <v>30</v>
      </c>
      <c r="C21" s="17">
        <v>18</v>
      </c>
      <c r="D21" s="17" t="s">
        <v>86</v>
      </c>
      <c r="E21" s="17">
        <v>2015</v>
      </c>
      <c r="F21" s="22">
        <v>510255</v>
      </c>
      <c r="G21" s="22">
        <v>9881851</v>
      </c>
      <c r="H21" s="17" t="s">
        <v>21</v>
      </c>
      <c r="I21" s="17" t="s">
        <v>22</v>
      </c>
      <c r="J21" s="20" t="s">
        <v>23</v>
      </c>
      <c r="K21" s="7" t="s">
        <v>24</v>
      </c>
      <c r="L21" s="7" t="s">
        <v>25</v>
      </c>
      <c r="M21" s="7" t="s">
        <v>26</v>
      </c>
      <c r="N21" s="15"/>
      <c r="O21" s="33">
        <v>2</v>
      </c>
      <c r="P21" s="33" t="s">
        <v>43</v>
      </c>
      <c r="Q21" s="33"/>
      <c r="R21" s="7" t="s">
        <v>28</v>
      </c>
      <c r="S21" s="33" t="s">
        <v>29</v>
      </c>
      <c r="T21" s="33" t="s">
        <v>29</v>
      </c>
      <c r="U21" s="16" t="s">
        <v>80</v>
      </c>
      <c r="V21" s="7" t="s">
        <v>31</v>
      </c>
      <c r="W21" s="7" t="s">
        <v>91</v>
      </c>
      <c r="X21" s="1"/>
    </row>
    <row r="22" spans="1:24" s="32" customFormat="1" ht="72" x14ac:dyDescent="0.3">
      <c r="A22" s="1"/>
      <c r="B22" s="21">
        <v>31</v>
      </c>
      <c r="C22" s="17">
        <v>18</v>
      </c>
      <c r="D22" s="17" t="s">
        <v>86</v>
      </c>
      <c r="E22" s="17">
        <v>2015</v>
      </c>
      <c r="F22" s="17" t="s">
        <v>92</v>
      </c>
      <c r="G22" s="17" t="s">
        <v>92</v>
      </c>
      <c r="H22" s="17" t="s">
        <v>93</v>
      </c>
      <c r="I22" s="17" t="s">
        <v>94</v>
      </c>
      <c r="J22" s="20" t="s">
        <v>23</v>
      </c>
      <c r="K22" s="7" t="s">
        <v>45</v>
      </c>
      <c r="L22" s="7" t="s">
        <v>46</v>
      </c>
      <c r="M22" s="7" t="s">
        <v>26</v>
      </c>
      <c r="N22" s="15"/>
      <c r="O22" s="33">
        <v>6</v>
      </c>
      <c r="P22" s="33" t="s">
        <v>43</v>
      </c>
      <c r="Q22" s="33"/>
      <c r="R22" s="7" t="s">
        <v>95</v>
      </c>
      <c r="S22" s="33" t="s">
        <v>29</v>
      </c>
      <c r="T22" s="33" t="s">
        <v>29</v>
      </c>
      <c r="U22" s="16" t="s">
        <v>80</v>
      </c>
      <c r="V22" s="7" t="s">
        <v>96</v>
      </c>
      <c r="W22" s="7" t="s">
        <v>97</v>
      </c>
      <c r="X22" s="1"/>
    </row>
    <row r="23" spans="1:24" s="32" customFormat="1" ht="60" x14ac:dyDescent="0.3">
      <c r="A23" s="1"/>
      <c r="B23" s="21">
        <v>32</v>
      </c>
      <c r="C23" s="17">
        <v>18</v>
      </c>
      <c r="D23" s="17" t="s">
        <v>86</v>
      </c>
      <c r="E23" s="17">
        <v>2015</v>
      </c>
      <c r="F23" s="22">
        <v>510554</v>
      </c>
      <c r="G23" s="22">
        <v>9881319</v>
      </c>
      <c r="H23" s="17" t="s">
        <v>21</v>
      </c>
      <c r="I23" s="17" t="s">
        <v>22</v>
      </c>
      <c r="J23" s="20" t="s">
        <v>23</v>
      </c>
      <c r="K23" s="7" t="s">
        <v>45</v>
      </c>
      <c r="L23" s="7" t="s">
        <v>46</v>
      </c>
      <c r="M23" s="7" t="s">
        <v>26</v>
      </c>
      <c r="N23" s="15"/>
      <c r="O23" s="33">
        <v>6</v>
      </c>
      <c r="P23" s="33" t="s">
        <v>43</v>
      </c>
      <c r="Q23" s="33"/>
      <c r="R23" s="7" t="s">
        <v>95</v>
      </c>
      <c r="S23" s="33" t="s">
        <v>29</v>
      </c>
      <c r="T23" s="33" t="s">
        <v>29</v>
      </c>
      <c r="U23" s="16" t="s">
        <v>80</v>
      </c>
      <c r="V23" s="7" t="s">
        <v>96</v>
      </c>
      <c r="W23" s="7" t="s">
        <v>98</v>
      </c>
      <c r="X23" s="1"/>
    </row>
    <row r="24" spans="1:24" s="32" customFormat="1" ht="36" x14ac:dyDescent="0.3">
      <c r="A24" s="1"/>
      <c r="B24" s="21">
        <v>34</v>
      </c>
      <c r="C24" s="17">
        <v>21</v>
      </c>
      <c r="D24" s="17" t="s">
        <v>86</v>
      </c>
      <c r="E24" s="17">
        <v>2015</v>
      </c>
      <c r="F24" s="22">
        <v>511228</v>
      </c>
      <c r="G24" s="22">
        <v>9879414</v>
      </c>
      <c r="H24" s="17" t="s">
        <v>99</v>
      </c>
      <c r="I24" s="17" t="s">
        <v>22</v>
      </c>
      <c r="J24" s="20" t="s">
        <v>23</v>
      </c>
      <c r="K24" s="7" t="s">
        <v>24</v>
      </c>
      <c r="L24" s="7" t="s">
        <v>25</v>
      </c>
      <c r="M24" s="7" t="s">
        <v>26</v>
      </c>
      <c r="N24" s="15"/>
      <c r="O24" s="33">
        <v>6</v>
      </c>
      <c r="P24" s="33" t="s">
        <v>43</v>
      </c>
      <c r="Q24" s="33"/>
      <c r="R24" s="7" t="s">
        <v>28</v>
      </c>
      <c r="S24" s="33" t="s">
        <v>29</v>
      </c>
      <c r="T24" s="33" t="s">
        <v>29</v>
      </c>
      <c r="U24" s="33" t="s">
        <v>33</v>
      </c>
      <c r="V24" s="7" t="s">
        <v>31</v>
      </c>
      <c r="W24" s="7" t="s">
        <v>100</v>
      </c>
      <c r="X24" s="1"/>
    </row>
    <row r="25" spans="1:24" ht="24" x14ac:dyDescent="0.3">
      <c r="B25" s="21">
        <v>35</v>
      </c>
      <c r="C25" s="8">
        <v>2</v>
      </c>
      <c r="D25" s="6" t="s">
        <v>101</v>
      </c>
      <c r="E25" s="6">
        <v>2015</v>
      </c>
      <c r="F25" s="16" t="s">
        <v>27</v>
      </c>
      <c r="G25" s="16" t="s">
        <v>27</v>
      </c>
      <c r="H25" s="6" t="s">
        <v>102</v>
      </c>
      <c r="I25" s="6" t="s">
        <v>103</v>
      </c>
      <c r="J25" s="6" t="s">
        <v>23</v>
      </c>
      <c r="K25" s="6" t="s">
        <v>45</v>
      </c>
      <c r="L25" s="6" t="s">
        <v>46</v>
      </c>
      <c r="M25" s="6" t="s">
        <v>26</v>
      </c>
      <c r="N25" s="14"/>
      <c r="O25" s="16">
        <v>2</v>
      </c>
      <c r="P25" s="16" t="s">
        <v>43</v>
      </c>
      <c r="Q25" s="16"/>
      <c r="R25" s="6" t="s">
        <v>95</v>
      </c>
      <c r="S25" s="16" t="s">
        <v>29</v>
      </c>
      <c r="T25" s="16" t="s">
        <v>29</v>
      </c>
      <c r="U25" s="16"/>
      <c r="V25" s="6" t="s">
        <v>96</v>
      </c>
      <c r="W25" s="6" t="s">
        <v>104</v>
      </c>
    </row>
    <row r="26" spans="1:24" ht="24" x14ac:dyDescent="0.3">
      <c r="B26" s="21">
        <v>36</v>
      </c>
      <c r="C26" s="8">
        <v>3</v>
      </c>
      <c r="D26" s="6" t="s">
        <v>101</v>
      </c>
      <c r="E26" s="6">
        <v>2015</v>
      </c>
      <c r="F26" s="16">
        <v>518384</v>
      </c>
      <c r="G26" s="16">
        <v>9893172</v>
      </c>
      <c r="H26" s="6" t="s">
        <v>105</v>
      </c>
      <c r="I26" s="6" t="s">
        <v>22</v>
      </c>
      <c r="J26" s="6" t="s">
        <v>23</v>
      </c>
      <c r="K26" s="6" t="s">
        <v>24</v>
      </c>
      <c r="L26" s="6" t="s">
        <v>25</v>
      </c>
      <c r="M26" s="6" t="s">
        <v>26</v>
      </c>
      <c r="N26" s="14"/>
      <c r="O26" s="16">
        <v>6</v>
      </c>
      <c r="P26" s="16" t="s">
        <v>38</v>
      </c>
      <c r="Q26" s="16"/>
      <c r="R26" s="6" t="s">
        <v>28</v>
      </c>
      <c r="S26" s="16" t="s">
        <v>29</v>
      </c>
      <c r="T26" s="16" t="s">
        <v>29</v>
      </c>
      <c r="U26" s="16"/>
      <c r="V26" s="6" t="s">
        <v>31</v>
      </c>
      <c r="W26" s="6" t="s">
        <v>106</v>
      </c>
    </row>
    <row r="27" spans="1:24" ht="24" x14ac:dyDescent="0.3">
      <c r="B27" s="21">
        <v>40</v>
      </c>
      <c r="C27" s="8">
        <v>5</v>
      </c>
      <c r="D27" s="6" t="s">
        <v>101</v>
      </c>
      <c r="E27" s="6">
        <v>2015</v>
      </c>
      <c r="F27" s="16">
        <v>510122</v>
      </c>
      <c r="G27" s="16">
        <v>9882130</v>
      </c>
      <c r="H27" s="6" t="s">
        <v>21</v>
      </c>
      <c r="I27" s="6" t="s">
        <v>22</v>
      </c>
      <c r="J27" s="6" t="s">
        <v>23</v>
      </c>
      <c r="K27" s="6" t="s">
        <v>24</v>
      </c>
      <c r="L27" s="6" t="s">
        <v>25</v>
      </c>
      <c r="M27" s="6" t="s">
        <v>26</v>
      </c>
      <c r="N27" s="14" t="s">
        <v>190</v>
      </c>
      <c r="O27" s="16">
        <v>1</v>
      </c>
      <c r="P27" s="16" t="s">
        <v>43</v>
      </c>
      <c r="Q27" s="16" t="s">
        <v>192</v>
      </c>
      <c r="R27" s="6" t="s">
        <v>28</v>
      </c>
      <c r="S27" s="16" t="s">
        <v>29</v>
      </c>
      <c r="T27" s="16" t="s">
        <v>29</v>
      </c>
      <c r="U27" s="16" t="s">
        <v>191</v>
      </c>
      <c r="V27" s="6" t="s">
        <v>31</v>
      </c>
      <c r="W27" s="6" t="s">
        <v>106</v>
      </c>
    </row>
    <row r="28" spans="1:24" ht="24" x14ac:dyDescent="0.3">
      <c r="B28" s="21">
        <v>41</v>
      </c>
      <c r="C28" s="8">
        <v>14</v>
      </c>
      <c r="D28" s="6" t="s">
        <v>101</v>
      </c>
      <c r="E28" s="6">
        <v>2015</v>
      </c>
      <c r="F28" s="16">
        <v>510229</v>
      </c>
      <c r="G28" s="16">
        <v>9881925</v>
      </c>
      <c r="H28" s="6" t="s">
        <v>21</v>
      </c>
      <c r="I28" s="6" t="s">
        <v>22</v>
      </c>
      <c r="J28" s="6" t="s">
        <v>23</v>
      </c>
      <c r="K28" s="6" t="s">
        <v>24</v>
      </c>
      <c r="L28" s="6" t="s">
        <v>25</v>
      </c>
      <c r="M28" s="6" t="s">
        <v>26</v>
      </c>
      <c r="N28" s="14" t="s">
        <v>194</v>
      </c>
      <c r="O28" s="16">
        <v>2</v>
      </c>
      <c r="P28" s="16" t="s">
        <v>27</v>
      </c>
      <c r="Q28" s="16"/>
      <c r="R28" s="6" t="s">
        <v>28</v>
      </c>
      <c r="S28" s="16" t="s">
        <v>29</v>
      </c>
      <c r="T28" s="16" t="s">
        <v>29</v>
      </c>
      <c r="U28" s="16" t="s">
        <v>41</v>
      </c>
      <c r="V28" s="6" t="s">
        <v>31</v>
      </c>
      <c r="W28" s="6" t="s">
        <v>106</v>
      </c>
    </row>
    <row r="29" spans="1:24" s="32" customFormat="1" ht="24" x14ac:dyDescent="0.3">
      <c r="A29" s="1"/>
      <c r="B29" s="21">
        <v>42</v>
      </c>
      <c r="C29" s="8">
        <v>16</v>
      </c>
      <c r="D29" s="6" t="s">
        <v>101</v>
      </c>
      <c r="E29" s="6">
        <v>2015</v>
      </c>
      <c r="F29" s="16">
        <v>510232</v>
      </c>
      <c r="G29" s="16">
        <v>9881984</v>
      </c>
      <c r="H29" s="6" t="s">
        <v>21</v>
      </c>
      <c r="I29" s="6" t="s">
        <v>22</v>
      </c>
      <c r="J29" s="6" t="s">
        <v>23</v>
      </c>
      <c r="K29" s="6" t="s">
        <v>24</v>
      </c>
      <c r="L29" s="6" t="s">
        <v>25</v>
      </c>
      <c r="M29" s="6" t="s">
        <v>26</v>
      </c>
      <c r="N29" s="14"/>
      <c r="O29" s="16">
        <v>2</v>
      </c>
      <c r="P29" s="16" t="s">
        <v>43</v>
      </c>
      <c r="Q29" s="16"/>
      <c r="R29" s="6" t="s">
        <v>95</v>
      </c>
      <c r="S29" s="16" t="s">
        <v>29</v>
      </c>
      <c r="T29" s="16" t="s">
        <v>29</v>
      </c>
      <c r="U29" s="16"/>
      <c r="V29" s="6" t="s">
        <v>96</v>
      </c>
      <c r="W29" s="6" t="s">
        <v>104</v>
      </c>
      <c r="X29" s="1"/>
    </row>
    <row r="30" spans="1:24" s="32" customFormat="1" ht="24" x14ac:dyDescent="0.3">
      <c r="A30" s="1"/>
      <c r="B30" s="21">
        <v>44</v>
      </c>
      <c r="C30" s="8">
        <v>16</v>
      </c>
      <c r="D30" s="6" t="s">
        <v>101</v>
      </c>
      <c r="E30" s="6">
        <v>2015</v>
      </c>
      <c r="F30" s="16">
        <v>510232</v>
      </c>
      <c r="G30" s="16">
        <v>98819842</v>
      </c>
      <c r="H30" s="6" t="s">
        <v>21</v>
      </c>
      <c r="I30" s="6" t="s">
        <v>22</v>
      </c>
      <c r="J30" s="6" t="s">
        <v>23</v>
      </c>
      <c r="K30" s="6" t="s">
        <v>24</v>
      </c>
      <c r="L30" s="6" t="s">
        <v>25</v>
      </c>
      <c r="M30" s="6" t="s">
        <v>26</v>
      </c>
      <c r="N30" s="14" t="s">
        <v>184</v>
      </c>
      <c r="O30" s="16">
        <v>2</v>
      </c>
      <c r="P30" s="16" t="s">
        <v>38</v>
      </c>
      <c r="Q30" s="16" t="s">
        <v>193</v>
      </c>
      <c r="R30" s="6" t="s">
        <v>95</v>
      </c>
      <c r="S30" s="16" t="s">
        <v>29</v>
      </c>
      <c r="T30" s="16" t="s">
        <v>29</v>
      </c>
      <c r="U30" s="16" t="s">
        <v>151</v>
      </c>
      <c r="V30" s="6" t="s">
        <v>155</v>
      </c>
      <c r="W30" s="6" t="s">
        <v>185</v>
      </c>
      <c r="X30" s="1"/>
    </row>
    <row r="31" spans="1:24" s="32" customFormat="1" ht="19.2" x14ac:dyDescent="0.3">
      <c r="A31" s="1"/>
      <c r="B31" s="21">
        <v>45</v>
      </c>
      <c r="C31" s="8">
        <v>19</v>
      </c>
      <c r="D31" s="6" t="s">
        <v>101</v>
      </c>
      <c r="E31" s="6">
        <v>2015</v>
      </c>
      <c r="F31" s="16">
        <v>510869</v>
      </c>
      <c r="G31" s="16">
        <v>9880584</v>
      </c>
      <c r="H31" s="6" t="s">
        <v>21</v>
      </c>
      <c r="I31" s="6" t="s">
        <v>22</v>
      </c>
      <c r="J31" s="6" t="s">
        <v>23</v>
      </c>
      <c r="K31" s="6" t="s">
        <v>45</v>
      </c>
      <c r="L31" s="6" t="s">
        <v>46</v>
      </c>
      <c r="M31" s="6" t="s">
        <v>26</v>
      </c>
      <c r="N31" s="14" t="s">
        <v>194</v>
      </c>
      <c r="O31" s="16">
        <v>6</v>
      </c>
      <c r="P31" s="16" t="s">
        <v>43</v>
      </c>
      <c r="Q31" s="16" t="s">
        <v>187</v>
      </c>
      <c r="R31" s="6" t="s">
        <v>95</v>
      </c>
      <c r="S31" s="16" t="s">
        <v>29</v>
      </c>
      <c r="T31" s="16" t="s">
        <v>29</v>
      </c>
      <c r="U31" s="16" t="s">
        <v>41</v>
      </c>
      <c r="V31" s="6" t="s">
        <v>155</v>
      </c>
      <c r="W31" s="6" t="s">
        <v>104</v>
      </c>
      <c r="X31" s="1"/>
    </row>
    <row r="32" spans="1:24" s="32" customFormat="1" ht="19.2" x14ac:dyDescent="0.3">
      <c r="A32" s="1"/>
      <c r="B32" s="21">
        <v>46</v>
      </c>
      <c r="C32" s="35">
        <v>19</v>
      </c>
      <c r="D32" s="36" t="s">
        <v>101</v>
      </c>
      <c r="E32" s="36">
        <v>2015</v>
      </c>
      <c r="F32" s="24">
        <v>510869</v>
      </c>
      <c r="G32" s="24">
        <v>9880584</v>
      </c>
      <c r="H32" s="6" t="s">
        <v>21</v>
      </c>
      <c r="I32" s="6" t="s">
        <v>22</v>
      </c>
      <c r="J32" s="6" t="s">
        <v>23</v>
      </c>
      <c r="K32" s="6" t="s">
        <v>45</v>
      </c>
      <c r="L32" s="6" t="s">
        <v>46</v>
      </c>
      <c r="M32" s="6" t="s">
        <v>26</v>
      </c>
      <c r="N32" s="14" t="s">
        <v>186</v>
      </c>
      <c r="O32" s="16">
        <v>7</v>
      </c>
      <c r="P32" s="16" t="s">
        <v>43</v>
      </c>
      <c r="Q32" s="16" t="s">
        <v>188</v>
      </c>
      <c r="R32" s="6" t="s">
        <v>95</v>
      </c>
      <c r="S32" s="16" t="s">
        <v>29</v>
      </c>
      <c r="T32" s="16" t="s">
        <v>29</v>
      </c>
      <c r="U32" s="16" t="s">
        <v>41</v>
      </c>
      <c r="V32" s="6" t="s">
        <v>155</v>
      </c>
      <c r="W32" s="6" t="s">
        <v>189</v>
      </c>
      <c r="X32" s="1"/>
    </row>
    <row r="33" spans="1:24" s="32" customFormat="1" ht="24" x14ac:dyDescent="0.3">
      <c r="A33" s="1"/>
      <c r="B33" s="21">
        <v>47</v>
      </c>
      <c r="C33" s="13">
        <v>4</v>
      </c>
      <c r="D33" s="13" t="s">
        <v>195</v>
      </c>
      <c r="E33" s="13">
        <v>2015</v>
      </c>
      <c r="F33" s="21">
        <v>518594</v>
      </c>
      <c r="G33" s="21">
        <v>9893557</v>
      </c>
      <c r="H33" s="13" t="s">
        <v>105</v>
      </c>
      <c r="I33" s="13" t="s">
        <v>22</v>
      </c>
      <c r="J33" s="8" t="s">
        <v>23</v>
      </c>
      <c r="K33" s="6" t="s">
        <v>45</v>
      </c>
      <c r="L33" s="6" t="s">
        <v>46</v>
      </c>
      <c r="M33" s="6" t="s">
        <v>26</v>
      </c>
      <c r="N33" s="14" t="s">
        <v>196</v>
      </c>
      <c r="O33" s="16">
        <v>2</v>
      </c>
      <c r="P33" s="16" t="s">
        <v>43</v>
      </c>
      <c r="Q33" s="16" t="s">
        <v>199</v>
      </c>
      <c r="R33" s="6" t="s">
        <v>28</v>
      </c>
      <c r="S33" s="16" t="s">
        <v>29</v>
      </c>
      <c r="T33" s="16" t="s">
        <v>29</v>
      </c>
      <c r="U33" s="16" t="s">
        <v>80</v>
      </c>
      <c r="V33" s="6" t="s">
        <v>31</v>
      </c>
      <c r="W33" s="6" t="s">
        <v>197</v>
      </c>
      <c r="X33" s="1"/>
    </row>
    <row r="34" spans="1:24" s="32" customFormat="1" ht="24" x14ac:dyDescent="0.3">
      <c r="A34" s="1"/>
      <c r="B34" s="21">
        <v>48</v>
      </c>
      <c r="C34" s="13">
        <v>14</v>
      </c>
      <c r="D34" s="13" t="s">
        <v>195</v>
      </c>
      <c r="E34" s="13">
        <v>2015</v>
      </c>
      <c r="F34" s="21">
        <v>510342</v>
      </c>
      <c r="G34" s="21">
        <v>9881683</v>
      </c>
      <c r="H34" s="13" t="s">
        <v>21</v>
      </c>
      <c r="I34" s="13" t="s">
        <v>22</v>
      </c>
      <c r="J34" s="8" t="s">
        <v>23</v>
      </c>
      <c r="K34" s="6" t="s">
        <v>24</v>
      </c>
      <c r="L34" s="6" t="s">
        <v>25</v>
      </c>
      <c r="M34" s="6" t="s">
        <v>26</v>
      </c>
      <c r="N34" s="14" t="s">
        <v>200</v>
      </c>
      <c r="O34" s="16">
        <v>7</v>
      </c>
      <c r="P34" s="16" t="s">
        <v>38</v>
      </c>
      <c r="Q34" s="16" t="s">
        <v>201</v>
      </c>
      <c r="R34" s="6" t="s">
        <v>28</v>
      </c>
      <c r="S34" s="16" t="s">
        <v>29</v>
      </c>
      <c r="T34" s="16" t="s">
        <v>29</v>
      </c>
      <c r="U34" s="16" t="s">
        <v>191</v>
      </c>
      <c r="V34" s="6" t="s">
        <v>31</v>
      </c>
      <c r="W34" s="6" t="s">
        <v>202</v>
      </c>
      <c r="X34" s="1"/>
    </row>
    <row r="35" spans="1:24" s="32" customFormat="1" ht="24" x14ac:dyDescent="0.3">
      <c r="A35" s="1"/>
      <c r="B35" s="21">
        <v>49</v>
      </c>
      <c r="C35" s="13">
        <v>15</v>
      </c>
      <c r="D35" s="13" t="s">
        <v>195</v>
      </c>
      <c r="E35" s="13">
        <v>2015</v>
      </c>
      <c r="F35" s="21">
        <v>510579</v>
      </c>
      <c r="G35" s="21">
        <v>9881204</v>
      </c>
      <c r="H35" s="13" t="s">
        <v>21</v>
      </c>
      <c r="I35" s="13" t="s">
        <v>22</v>
      </c>
      <c r="J35" s="8" t="s">
        <v>23</v>
      </c>
      <c r="K35" s="6" t="s">
        <v>45</v>
      </c>
      <c r="L35" s="6" t="s">
        <v>46</v>
      </c>
      <c r="M35" s="6" t="s">
        <v>26</v>
      </c>
      <c r="N35" s="14" t="s">
        <v>203</v>
      </c>
      <c r="O35" s="16">
        <v>7</v>
      </c>
      <c r="P35" s="16" t="s">
        <v>43</v>
      </c>
      <c r="Q35" s="16" t="s">
        <v>198</v>
      </c>
      <c r="R35" s="6" t="s">
        <v>28</v>
      </c>
      <c r="S35" s="16" t="s">
        <v>29</v>
      </c>
      <c r="T35" s="16" t="s">
        <v>29</v>
      </c>
      <c r="U35" s="16" t="s">
        <v>191</v>
      </c>
      <c r="V35" s="6" t="s">
        <v>31</v>
      </c>
      <c r="W35" s="6" t="s">
        <v>204</v>
      </c>
      <c r="X35" s="1"/>
    </row>
    <row r="36" spans="1:24" s="32" customFormat="1" ht="19.2" x14ac:dyDescent="0.3">
      <c r="A36" s="1"/>
      <c r="B36" s="21">
        <v>50</v>
      </c>
      <c r="C36" s="13">
        <v>18</v>
      </c>
      <c r="D36" s="13" t="s">
        <v>195</v>
      </c>
      <c r="E36" s="13">
        <v>2015</v>
      </c>
      <c r="F36" s="21">
        <v>510266</v>
      </c>
      <c r="G36" s="21">
        <v>9881882</v>
      </c>
      <c r="H36" s="13" t="s">
        <v>21</v>
      </c>
      <c r="I36" s="13" t="s">
        <v>22</v>
      </c>
      <c r="J36" s="8" t="s">
        <v>23</v>
      </c>
      <c r="K36" s="6" t="s">
        <v>45</v>
      </c>
      <c r="L36" s="6" t="s">
        <v>46</v>
      </c>
      <c r="M36" s="6" t="s">
        <v>26</v>
      </c>
      <c r="N36" s="14" t="s">
        <v>205</v>
      </c>
      <c r="O36" s="16">
        <v>6</v>
      </c>
      <c r="P36" s="16" t="s">
        <v>43</v>
      </c>
      <c r="Q36" s="16" t="s">
        <v>207</v>
      </c>
      <c r="R36" s="6" t="s">
        <v>95</v>
      </c>
      <c r="S36" s="16" t="s">
        <v>29</v>
      </c>
      <c r="T36" s="16" t="s">
        <v>29</v>
      </c>
      <c r="U36" s="16" t="s">
        <v>191</v>
      </c>
      <c r="V36" s="6" t="s">
        <v>155</v>
      </c>
      <c r="W36" s="6" t="s">
        <v>206</v>
      </c>
      <c r="X36" s="1"/>
    </row>
    <row r="37" spans="1:24" s="32" customFormat="1" ht="19.2" x14ac:dyDescent="0.3">
      <c r="A37" s="1"/>
      <c r="B37" s="21">
        <v>52</v>
      </c>
      <c r="C37" s="13">
        <v>1</v>
      </c>
      <c r="D37" s="13" t="s">
        <v>20</v>
      </c>
      <c r="E37" s="13">
        <v>2016</v>
      </c>
      <c r="F37" s="21">
        <v>510480</v>
      </c>
      <c r="G37" s="21">
        <v>9881400</v>
      </c>
      <c r="H37" s="13" t="s">
        <v>21</v>
      </c>
      <c r="I37" s="13" t="s">
        <v>22</v>
      </c>
      <c r="J37" s="8" t="s">
        <v>23</v>
      </c>
      <c r="K37" s="6" t="s">
        <v>45</v>
      </c>
      <c r="L37" s="6" t="s">
        <v>46</v>
      </c>
      <c r="M37" s="6" t="s">
        <v>26</v>
      </c>
      <c r="N37" s="14" t="s">
        <v>209</v>
      </c>
      <c r="O37" s="16">
        <v>2</v>
      </c>
      <c r="P37" s="16" t="s">
        <v>43</v>
      </c>
      <c r="Q37" s="16" t="s">
        <v>201</v>
      </c>
      <c r="R37" s="6" t="s">
        <v>95</v>
      </c>
      <c r="S37" s="16" t="s">
        <v>29</v>
      </c>
      <c r="T37" s="16" t="s">
        <v>29</v>
      </c>
      <c r="U37" s="16" t="s">
        <v>153</v>
      </c>
      <c r="V37" s="6" t="s">
        <v>155</v>
      </c>
      <c r="W37" s="6" t="s">
        <v>210</v>
      </c>
      <c r="X37" s="1"/>
    </row>
    <row r="38" spans="1:24" s="32" customFormat="1" ht="24" x14ac:dyDescent="0.3">
      <c r="A38" s="1"/>
      <c r="B38" s="21">
        <v>53</v>
      </c>
      <c r="C38" s="13">
        <v>1</v>
      </c>
      <c r="D38" s="13" t="s">
        <v>20</v>
      </c>
      <c r="E38" s="13">
        <v>2016</v>
      </c>
      <c r="F38" s="21">
        <v>510430</v>
      </c>
      <c r="G38" s="21">
        <v>9881487</v>
      </c>
      <c r="H38" s="13" t="s">
        <v>21</v>
      </c>
      <c r="I38" s="13" t="s">
        <v>22</v>
      </c>
      <c r="J38" s="8" t="s">
        <v>23</v>
      </c>
      <c r="K38" s="6" t="s">
        <v>45</v>
      </c>
      <c r="L38" s="6" t="s">
        <v>46</v>
      </c>
      <c r="M38" s="6" t="s">
        <v>26</v>
      </c>
      <c r="N38" s="14" t="s">
        <v>211</v>
      </c>
      <c r="O38" s="16">
        <v>7</v>
      </c>
      <c r="P38" s="16" t="s">
        <v>27</v>
      </c>
      <c r="Q38" s="16" t="s">
        <v>212</v>
      </c>
      <c r="R38" s="6" t="s">
        <v>28</v>
      </c>
      <c r="S38" s="16" t="s">
        <v>29</v>
      </c>
      <c r="T38" s="16" t="s">
        <v>29</v>
      </c>
      <c r="U38" s="16" t="s">
        <v>153</v>
      </c>
      <c r="V38" s="6" t="s">
        <v>31</v>
      </c>
      <c r="W38" s="6" t="s">
        <v>214</v>
      </c>
      <c r="X38" s="1"/>
    </row>
    <row r="39" spans="1:24" s="32" customFormat="1" ht="24" x14ac:dyDescent="0.3">
      <c r="A39" s="1"/>
      <c r="B39" s="21">
        <v>54</v>
      </c>
      <c r="C39" s="13">
        <v>2</v>
      </c>
      <c r="D39" s="13" t="s">
        <v>20</v>
      </c>
      <c r="E39" s="13">
        <v>2016</v>
      </c>
      <c r="F39" s="21">
        <v>510228</v>
      </c>
      <c r="G39" s="21">
        <v>9881922</v>
      </c>
      <c r="H39" s="13" t="s">
        <v>21</v>
      </c>
      <c r="I39" s="13" t="s">
        <v>22</v>
      </c>
      <c r="J39" s="8" t="s">
        <v>23</v>
      </c>
      <c r="K39" s="6" t="s">
        <v>45</v>
      </c>
      <c r="L39" s="6" t="s">
        <v>46</v>
      </c>
      <c r="M39" s="6" t="s">
        <v>26</v>
      </c>
      <c r="N39" s="14" t="s">
        <v>213</v>
      </c>
      <c r="O39" s="16">
        <v>7</v>
      </c>
      <c r="P39" s="16" t="s">
        <v>38</v>
      </c>
      <c r="Q39" s="16" t="s">
        <v>192</v>
      </c>
      <c r="R39" s="6" t="s">
        <v>28</v>
      </c>
      <c r="S39" s="16" t="s">
        <v>29</v>
      </c>
      <c r="T39" s="16" t="s">
        <v>29</v>
      </c>
      <c r="U39" s="16" t="s">
        <v>153</v>
      </c>
      <c r="V39" s="6" t="s">
        <v>31</v>
      </c>
      <c r="W39" s="6" t="s">
        <v>42</v>
      </c>
      <c r="X39" s="1"/>
    </row>
    <row r="40" spans="1:24" s="32" customFormat="1" ht="19.2" x14ac:dyDescent="0.3">
      <c r="A40" s="1"/>
      <c r="B40" s="21">
        <v>59</v>
      </c>
      <c r="C40" s="13">
        <v>1</v>
      </c>
      <c r="D40" s="13" t="s">
        <v>48</v>
      </c>
      <c r="E40" s="13">
        <v>2016</v>
      </c>
      <c r="F40" s="21">
        <v>510930</v>
      </c>
      <c r="G40" s="21">
        <v>9880437</v>
      </c>
      <c r="H40" s="13" t="s">
        <v>122</v>
      </c>
      <c r="I40" s="13" t="s">
        <v>22</v>
      </c>
      <c r="J40" s="8" t="s">
        <v>23</v>
      </c>
      <c r="K40" s="6" t="s">
        <v>45</v>
      </c>
      <c r="L40" s="6" t="s">
        <v>46</v>
      </c>
      <c r="M40" s="6" t="s">
        <v>26</v>
      </c>
      <c r="N40" s="14" t="s">
        <v>235</v>
      </c>
      <c r="O40" s="16">
        <v>2</v>
      </c>
      <c r="P40" s="16" t="s">
        <v>38</v>
      </c>
      <c r="Q40" s="16" t="s">
        <v>236</v>
      </c>
      <c r="R40" s="6" t="s">
        <v>28</v>
      </c>
      <c r="S40" s="16" t="s">
        <v>29</v>
      </c>
      <c r="T40" s="16" t="s">
        <v>29</v>
      </c>
      <c r="U40" s="16" t="s">
        <v>33</v>
      </c>
      <c r="V40" s="6" t="s">
        <v>31</v>
      </c>
      <c r="W40" s="6" t="s">
        <v>237</v>
      </c>
      <c r="X40" s="1"/>
    </row>
    <row r="41" spans="1:24" s="32" customFormat="1" ht="24" x14ac:dyDescent="0.3">
      <c r="A41" s="1"/>
      <c r="B41" s="21">
        <v>60</v>
      </c>
      <c r="C41" s="13">
        <v>7</v>
      </c>
      <c r="D41" s="13" t="s">
        <v>48</v>
      </c>
      <c r="E41" s="13">
        <v>2016</v>
      </c>
      <c r="F41" s="21">
        <v>517957</v>
      </c>
      <c r="G41" s="21">
        <v>9892378</v>
      </c>
      <c r="H41" s="13" t="s">
        <v>105</v>
      </c>
      <c r="I41" s="13" t="s">
        <v>22</v>
      </c>
      <c r="J41" s="8" t="s">
        <v>23</v>
      </c>
      <c r="K41" s="6" t="s">
        <v>24</v>
      </c>
      <c r="L41" s="6" t="s">
        <v>25</v>
      </c>
      <c r="M41" s="6" t="s">
        <v>26</v>
      </c>
      <c r="N41" s="14" t="s">
        <v>232</v>
      </c>
      <c r="O41" s="16">
        <v>2</v>
      </c>
      <c r="P41" s="16" t="s">
        <v>43</v>
      </c>
      <c r="Q41" s="16" t="s">
        <v>233</v>
      </c>
      <c r="R41" s="6" t="s">
        <v>95</v>
      </c>
      <c r="S41" s="16" t="s">
        <v>29</v>
      </c>
      <c r="T41" s="16" t="s">
        <v>29</v>
      </c>
      <c r="U41" s="16" t="s">
        <v>153</v>
      </c>
      <c r="V41" s="6" t="s">
        <v>155</v>
      </c>
      <c r="W41" s="6" t="s">
        <v>234</v>
      </c>
      <c r="X41" s="1"/>
    </row>
    <row r="42" spans="1:24" s="32" customFormat="1" ht="24" x14ac:dyDescent="0.3">
      <c r="A42" s="1"/>
      <c r="B42" s="21">
        <v>61</v>
      </c>
      <c r="C42" s="13">
        <v>14</v>
      </c>
      <c r="D42" s="13" t="s">
        <v>48</v>
      </c>
      <c r="E42" s="13">
        <v>2016</v>
      </c>
      <c r="F42" s="26">
        <v>510582</v>
      </c>
      <c r="G42" s="26">
        <v>9881241</v>
      </c>
      <c r="H42" s="13" t="s">
        <v>21</v>
      </c>
      <c r="I42" s="13" t="s">
        <v>22</v>
      </c>
      <c r="J42" s="13" t="s">
        <v>23</v>
      </c>
      <c r="K42" s="13" t="s">
        <v>24</v>
      </c>
      <c r="L42" s="13" t="s">
        <v>25</v>
      </c>
      <c r="M42" s="6" t="s">
        <v>26</v>
      </c>
      <c r="N42" s="14" t="s">
        <v>239</v>
      </c>
      <c r="O42" s="16">
        <v>2</v>
      </c>
      <c r="P42" s="16" t="s">
        <v>43</v>
      </c>
      <c r="Q42" s="16" t="s">
        <v>240</v>
      </c>
      <c r="R42" s="6" t="s">
        <v>28</v>
      </c>
      <c r="S42" s="16" t="s">
        <v>29</v>
      </c>
      <c r="T42" s="16" t="s">
        <v>29</v>
      </c>
      <c r="U42" s="16" t="s">
        <v>35</v>
      </c>
      <c r="V42" s="6" t="s">
        <v>31</v>
      </c>
      <c r="W42" s="6" t="s">
        <v>241</v>
      </c>
      <c r="X42" s="1"/>
    </row>
    <row r="43" spans="1:24" s="1" customFormat="1" x14ac:dyDescent="0.3">
      <c r="B43" s="25"/>
      <c r="C43" s="9"/>
      <c r="D43" s="9"/>
      <c r="E43" s="9"/>
      <c r="F43" s="25"/>
      <c r="G43" s="25"/>
      <c r="H43" s="9"/>
      <c r="I43" s="9"/>
      <c r="J43" s="9"/>
      <c r="K43" s="9"/>
      <c r="L43" s="9"/>
      <c r="M43" s="9"/>
      <c r="N43" s="37"/>
      <c r="O43" s="25"/>
      <c r="P43" s="25"/>
      <c r="Q43" s="25"/>
      <c r="R43" s="9"/>
      <c r="S43" s="25"/>
      <c r="T43" s="25"/>
      <c r="U43" s="25"/>
      <c r="V43" s="9"/>
      <c r="W43" s="9"/>
    </row>
    <row r="44" spans="1:24" s="1" customFormat="1" x14ac:dyDescent="0.3">
      <c r="B44" s="25"/>
      <c r="C44" s="9"/>
      <c r="D44" s="9"/>
      <c r="E44" s="9"/>
      <c r="F44" s="25"/>
      <c r="G44" s="25"/>
      <c r="H44" s="9"/>
      <c r="I44" s="9"/>
      <c r="J44" s="9"/>
      <c r="K44" s="9"/>
      <c r="L44" s="9"/>
      <c r="M44" s="9"/>
      <c r="N44" s="37"/>
      <c r="O44" s="25"/>
      <c r="P44" s="25"/>
      <c r="Q44" s="25"/>
      <c r="R44" s="9"/>
      <c r="S44" s="25"/>
      <c r="T44" s="25"/>
      <c r="U44" s="25"/>
      <c r="V44" s="9"/>
      <c r="W44" s="9"/>
    </row>
    <row r="45" spans="1:24" x14ac:dyDescent="0.3">
      <c r="C45" s="31"/>
      <c r="D45" s="153" t="s">
        <v>107</v>
      </c>
      <c r="E45" s="153"/>
      <c r="F45" s="153"/>
      <c r="I45" s="11"/>
    </row>
    <row r="46" spans="1:24" x14ac:dyDescent="0.3">
      <c r="D46" s="17">
        <v>1</v>
      </c>
      <c r="E46" s="154" t="s">
        <v>108</v>
      </c>
      <c r="F46" s="154"/>
    </row>
    <row r="47" spans="1:24" x14ac:dyDescent="0.3">
      <c r="D47" s="17">
        <v>2</v>
      </c>
      <c r="E47" s="154" t="s">
        <v>109</v>
      </c>
      <c r="F47" s="154"/>
    </row>
    <row r="48" spans="1:24" x14ac:dyDescent="0.3">
      <c r="D48" s="39">
        <v>3</v>
      </c>
      <c r="E48" s="155" t="s">
        <v>110</v>
      </c>
      <c r="F48" s="155"/>
      <c r="J48" s="10" t="s">
        <v>238</v>
      </c>
    </row>
    <row r="49" spans="4:11" x14ac:dyDescent="0.3">
      <c r="D49" s="7">
        <v>4</v>
      </c>
      <c r="E49" s="156" t="s">
        <v>111</v>
      </c>
      <c r="F49" s="156"/>
    </row>
    <row r="50" spans="4:11" x14ac:dyDescent="0.3">
      <c r="D50" s="19">
        <v>5</v>
      </c>
      <c r="E50" s="157" t="s">
        <v>112</v>
      </c>
      <c r="F50" s="157"/>
    </row>
    <row r="51" spans="4:11" x14ac:dyDescent="0.3">
      <c r="D51" s="17">
        <v>6</v>
      </c>
      <c r="E51" s="150" t="s">
        <v>113</v>
      </c>
      <c r="F51" s="150"/>
    </row>
    <row r="52" spans="4:11" x14ac:dyDescent="0.3">
      <c r="D52" s="22">
        <v>7</v>
      </c>
      <c r="E52" s="151" t="s">
        <v>148</v>
      </c>
      <c r="F52" s="152"/>
    </row>
    <row r="57" spans="4:11" x14ac:dyDescent="0.3">
      <c r="K57" s="1"/>
    </row>
  </sheetData>
  <sheetProtection selectLockedCells="1" selectUnlockedCells="1"/>
  <mergeCells count="8">
    <mergeCell ref="E51:F51"/>
    <mergeCell ref="E52:F52"/>
    <mergeCell ref="D45:F45"/>
    <mergeCell ref="E46:F46"/>
    <mergeCell ref="E47:F47"/>
    <mergeCell ref="E48:F48"/>
    <mergeCell ref="E49:F49"/>
    <mergeCell ref="E50:F50"/>
  </mergeCells>
  <pageMargins left="0.35433070866141736" right="7.874015748031496E-2" top="0.98425196850393704" bottom="0.74803149606299213" header="0.31496062992125984" footer="0.51181102362204722"/>
  <pageSetup paperSize="9" scale="52" firstPageNumber="0" orientation="landscape" horizontalDpi="300" verticalDpi="300" r:id="rId1"/>
  <headerFooter alignWithMargins="0">
    <oddHeader>&amp;L&amp;G&amp;R&amp;G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152"/>
  <sheetViews>
    <sheetView topLeftCell="A61" workbookViewId="0">
      <selection activeCell="F73" sqref="F73:F76"/>
    </sheetView>
  </sheetViews>
  <sheetFormatPr baseColWidth="10" defaultRowHeight="14.4" x14ac:dyDescent="0.3"/>
  <cols>
    <col min="1" max="1" width="48.21875" customWidth="1"/>
    <col min="2" max="2" width="22.44140625" customWidth="1"/>
    <col min="3" max="3" width="9" customWidth="1"/>
    <col min="4" max="4" width="5.77734375" customWidth="1"/>
    <col min="5" max="5" width="6.77734375" customWidth="1"/>
    <col min="6" max="6" width="12.5546875" customWidth="1"/>
    <col min="7" max="7" width="18.77734375" customWidth="1"/>
    <col min="8" max="8" width="9" customWidth="1"/>
    <col min="9" max="9" width="5.77734375" customWidth="1"/>
    <col min="10" max="10" width="14" customWidth="1"/>
    <col min="11" max="11" width="27.21875" customWidth="1"/>
    <col min="12" max="12" width="24.5546875" customWidth="1"/>
    <col min="13" max="13" width="16.77734375" customWidth="1"/>
    <col min="14" max="14" width="22.21875" customWidth="1"/>
    <col min="15" max="15" width="14.77734375" customWidth="1"/>
    <col min="16" max="16" width="6.77734375" customWidth="1"/>
    <col min="17" max="17" width="12.5546875" bestFit="1" customWidth="1"/>
  </cols>
  <sheetData>
    <row r="3" spans="1:9" x14ac:dyDescent="0.3">
      <c r="A3" s="27" t="s">
        <v>356</v>
      </c>
      <c r="B3" s="27" t="s">
        <v>246</v>
      </c>
    </row>
    <row r="4" spans="1:9" x14ac:dyDescent="0.3">
      <c r="A4" s="27" t="s">
        <v>242</v>
      </c>
      <c r="B4" t="s">
        <v>259</v>
      </c>
      <c r="C4" t="s">
        <v>25</v>
      </c>
      <c r="D4" t="s">
        <v>355</v>
      </c>
      <c r="E4" t="s">
        <v>46</v>
      </c>
      <c r="F4" t="s">
        <v>243</v>
      </c>
    </row>
    <row r="5" spans="1:9" x14ac:dyDescent="0.3">
      <c r="A5" s="28">
        <v>1</v>
      </c>
      <c r="B5" s="29"/>
      <c r="C5" s="29">
        <v>2</v>
      </c>
      <c r="D5" s="29"/>
      <c r="E5" s="29"/>
      <c r="F5" s="29">
        <v>2</v>
      </c>
      <c r="H5" s="28" t="s">
        <v>102</v>
      </c>
      <c r="I5" s="29">
        <v>1</v>
      </c>
    </row>
    <row r="6" spans="1:9" x14ac:dyDescent="0.3">
      <c r="A6" s="28">
        <v>3</v>
      </c>
      <c r="B6" s="29"/>
      <c r="C6" s="29">
        <v>4</v>
      </c>
      <c r="D6" s="29"/>
      <c r="E6" s="29">
        <v>1</v>
      </c>
      <c r="F6" s="29">
        <v>5</v>
      </c>
      <c r="H6" s="28" t="s">
        <v>278</v>
      </c>
      <c r="I6" s="29">
        <v>1</v>
      </c>
    </row>
    <row r="7" spans="1:9" x14ac:dyDescent="0.3">
      <c r="A7" s="28">
        <v>6</v>
      </c>
      <c r="B7" s="29"/>
      <c r="C7" s="29">
        <v>11</v>
      </c>
      <c r="D7" s="29"/>
      <c r="E7" s="29">
        <v>5</v>
      </c>
      <c r="F7" s="29">
        <v>16</v>
      </c>
      <c r="H7" s="28" t="s">
        <v>93</v>
      </c>
      <c r="I7" s="29">
        <v>1</v>
      </c>
    </row>
    <row r="8" spans="1:9" x14ac:dyDescent="0.3">
      <c r="A8" s="28">
        <v>7</v>
      </c>
      <c r="B8" s="29"/>
      <c r="C8" s="29">
        <v>1</v>
      </c>
      <c r="D8" s="29"/>
      <c r="E8" s="29">
        <v>4</v>
      </c>
      <c r="F8" s="29">
        <v>5</v>
      </c>
      <c r="H8" s="28" t="s">
        <v>79</v>
      </c>
      <c r="I8" s="29">
        <v>3</v>
      </c>
    </row>
    <row r="9" spans="1:9" x14ac:dyDescent="0.3">
      <c r="A9" s="28">
        <v>9</v>
      </c>
      <c r="B9" s="29"/>
      <c r="C9" s="29">
        <v>1</v>
      </c>
      <c r="D9" s="29"/>
      <c r="E9" s="29">
        <v>2</v>
      </c>
      <c r="F9" s="29">
        <v>3</v>
      </c>
      <c r="H9" s="28" t="s">
        <v>66</v>
      </c>
      <c r="I9" s="29">
        <v>13</v>
      </c>
    </row>
    <row r="10" spans="1:9" x14ac:dyDescent="0.3">
      <c r="A10" s="28" t="s">
        <v>327</v>
      </c>
      <c r="B10" s="29"/>
      <c r="C10" s="29"/>
      <c r="D10" s="29"/>
      <c r="E10" s="29">
        <v>4</v>
      </c>
      <c r="F10" s="29">
        <v>4</v>
      </c>
      <c r="H10" s="28" t="s">
        <v>99</v>
      </c>
      <c r="I10" s="29">
        <v>1</v>
      </c>
    </row>
    <row r="11" spans="1:9" x14ac:dyDescent="0.3">
      <c r="A11" s="28" t="s">
        <v>252</v>
      </c>
      <c r="B11" s="29"/>
      <c r="C11" s="29">
        <v>1</v>
      </c>
      <c r="D11" s="29"/>
      <c r="E11" s="29"/>
      <c r="F11" s="29">
        <v>1</v>
      </c>
      <c r="H11" s="28" t="s">
        <v>89</v>
      </c>
      <c r="I11" s="29">
        <v>1</v>
      </c>
    </row>
    <row r="12" spans="1:9" x14ac:dyDescent="0.3">
      <c r="A12" s="28" t="s">
        <v>109</v>
      </c>
      <c r="B12" s="29">
        <v>1</v>
      </c>
      <c r="C12" s="29">
        <v>16</v>
      </c>
      <c r="D12" s="29"/>
      <c r="E12" s="29">
        <v>12</v>
      </c>
      <c r="F12" s="29">
        <v>29</v>
      </c>
      <c r="H12" s="28" t="s">
        <v>300</v>
      </c>
      <c r="I12" s="29">
        <v>1</v>
      </c>
    </row>
    <row r="13" spans="1:9" x14ac:dyDescent="0.3">
      <c r="A13" s="28" t="s">
        <v>328</v>
      </c>
      <c r="B13" s="29"/>
      <c r="C13" s="29">
        <v>1</v>
      </c>
      <c r="D13" s="29"/>
      <c r="E13" s="29"/>
      <c r="F13" s="29">
        <v>1</v>
      </c>
      <c r="H13" s="28" t="s">
        <v>122</v>
      </c>
      <c r="I13" s="29">
        <v>4</v>
      </c>
    </row>
    <row r="14" spans="1:9" x14ac:dyDescent="0.3">
      <c r="A14" s="28" t="s">
        <v>298</v>
      </c>
      <c r="B14" s="29"/>
      <c r="C14" s="29">
        <v>3</v>
      </c>
      <c r="D14" s="29">
        <v>1</v>
      </c>
      <c r="E14" s="29">
        <v>4</v>
      </c>
      <c r="F14" s="29">
        <v>8</v>
      </c>
      <c r="H14" s="28" t="s">
        <v>272</v>
      </c>
      <c r="I14" s="29">
        <v>8</v>
      </c>
    </row>
    <row r="15" spans="1:9" x14ac:dyDescent="0.3">
      <c r="A15" s="28" t="s">
        <v>110</v>
      </c>
      <c r="B15" s="29"/>
      <c r="C15" s="29">
        <v>1</v>
      </c>
      <c r="D15" s="29"/>
      <c r="E15" s="29">
        <v>1</v>
      </c>
      <c r="F15" s="29">
        <v>2</v>
      </c>
      <c r="H15" s="28" t="s">
        <v>21</v>
      </c>
      <c r="I15" s="29">
        <v>61</v>
      </c>
    </row>
    <row r="16" spans="1:9" x14ac:dyDescent="0.3">
      <c r="A16" s="28" t="s">
        <v>262</v>
      </c>
      <c r="B16" s="29"/>
      <c r="C16" s="29"/>
      <c r="D16" s="29"/>
      <c r="E16" s="29">
        <v>1</v>
      </c>
      <c r="F16" s="29">
        <v>1</v>
      </c>
      <c r="H16" s="28" t="s">
        <v>105</v>
      </c>
      <c r="I16" s="29">
        <v>7</v>
      </c>
    </row>
    <row r="17" spans="1:10" x14ac:dyDescent="0.3">
      <c r="A17" s="28" t="s">
        <v>27</v>
      </c>
      <c r="B17" s="29"/>
      <c r="C17" s="29">
        <v>8</v>
      </c>
      <c r="D17" s="29"/>
      <c r="E17" s="29">
        <v>18</v>
      </c>
      <c r="F17" s="29">
        <v>26</v>
      </c>
      <c r="H17" s="28" t="s">
        <v>299</v>
      </c>
      <c r="I17" s="29">
        <v>1</v>
      </c>
    </row>
    <row r="18" spans="1:10" x14ac:dyDescent="0.3">
      <c r="A18" s="28" t="s">
        <v>243</v>
      </c>
      <c r="B18" s="29">
        <v>1</v>
      </c>
      <c r="C18" s="29">
        <v>49</v>
      </c>
      <c r="D18" s="29">
        <v>1</v>
      </c>
      <c r="E18" s="29">
        <v>52</v>
      </c>
      <c r="F18" s="29">
        <v>103</v>
      </c>
    </row>
    <row r="22" spans="1:10" x14ac:dyDescent="0.3">
      <c r="G22" s="28" t="s">
        <v>327</v>
      </c>
      <c r="J22">
        <v>17</v>
      </c>
    </row>
    <row r="23" spans="1:10" x14ac:dyDescent="0.3">
      <c r="G23" s="28" t="s">
        <v>110</v>
      </c>
      <c r="J23">
        <v>2</v>
      </c>
    </row>
    <row r="24" spans="1:10" x14ac:dyDescent="0.3">
      <c r="G24" s="28" t="s">
        <v>357</v>
      </c>
      <c r="J24">
        <v>3</v>
      </c>
    </row>
    <row r="25" spans="1:10" x14ac:dyDescent="0.3">
      <c r="G25" s="28" t="s">
        <v>358</v>
      </c>
      <c r="J25">
        <v>6</v>
      </c>
    </row>
    <row r="26" spans="1:10" x14ac:dyDescent="0.3">
      <c r="G26" s="28" t="s">
        <v>359</v>
      </c>
      <c r="J26">
        <v>31</v>
      </c>
    </row>
    <row r="27" spans="1:10" x14ac:dyDescent="0.3">
      <c r="G27" s="28" t="s">
        <v>27</v>
      </c>
      <c r="J27">
        <f>28+16</f>
        <v>44</v>
      </c>
    </row>
    <row r="28" spans="1:10" x14ac:dyDescent="0.3">
      <c r="A28" s="27" t="s">
        <v>244</v>
      </c>
      <c r="B28" s="27" t="s">
        <v>246</v>
      </c>
    </row>
    <row r="29" spans="1:10" x14ac:dyDescent="0.3">
      <c r="A29" s="27" t="s">
        <v>242</v>
      </c>
      <c r="B29" t="s">
        <v>259</v>
      </c>
      <c r="C29" t="s">
        <v>25</v>
      </c>
      <c r="D29" t="s">
        <v>46</v>
      </c>
      <c r="E29" t="s">
        <v>243</v>
      </c>
    </row>
    <row r="30" spans="1:10" x14ac:dyDescent="0.3">
      <c r="A30" s="28" t="s">
        <v>20</v>
      </c>
      <c r="B30" s="29"/>
      <c r="C30" s="29">
        <v>6</v>
      </c>
      <c r="D30" s="29">
        <v>5</v>
      </c>
      <c r="E30" s="29">
        <v>11</v>
      </c>
    </row>
    <row r="31" spans="1:10" x14ac:dyDescent="0.3">
      <c r="A31" s="28" t="s">
        <v>40</v>
      </c>
      <c r="B31" s="29"/>
      <c r="C31" s="29">
        <v>3</v>
      </c>
      <c r="D31" s="29">
        <v>3</v>
      </c>
      <c r="E31" s="29">
        <v>6</v>
      </c>
    </row>
    <row r="32" spans="1:10" x14ac:dyDescent="0.3">
      <c r="A32" s="28" t="s">
        <v>48</v>
      </c>
      <c r="B32" s="29"/>
      <c r="C32" s="29">
        <v>3</v>
      </c>
      <c r="D32" s="29">
        <v>3</v>
      </c>
      <c r="E32" s="29">
        <v>6</v>
      </c>
    </row>
    <row r="33" spans="1:5" x14ac:dyDescent="0.3">
      <c r="A33" s="28" t="s">
        <v>49</v>
      </c>
      <c r="B33" s="29"/>
      <c r="C33" s="29">
        <v>1</v>
      </c>
      <c r="D33" s="29">
        <v>2</v>
      </c>
      <c r="E33" s="29">
        <v>3</v>
      </c>
    </row>
    <row r="34" spans="1:5" x14ac:dyDescent="0.3">
      <c r="A34" s="28" t="s">
        <v>51</v>
      </c>
      <c r="B34" s="29"/>
      <c r="C34" s="29">
        <v>6</v>
      </c>
      <c r="D34" s="29">
        <v>2</v>
      </c>
      <c r="E34" s="29">
        <v>8</v>
      </c>
    </row>
    <row r="35" spans="1:5" x14ac:dyDescent="0.3">
      <c r="A35" s="28" t="s">
        <v>58</v>
      </c>
      <c r="B35" s="29"/>
      <c r="C35" s="29">
        <v>7</v>
      </c>
      <c r="D35" s="29">
        <v>5</v>
      </c>
      <c r="E35" s="29">
        <v>12</v>
      </c>
    </row>
    <row r="36" spans="1:5" x14ac:dyDescent="0.3">
      <c r="A36" s="28" t="s">
        <v>154</v>
      </c>
      <c r="B36" s="29"/>
      <c r="C36" s="29">
        <v>1</v>
      </c>
      <c r="D36" s="29">
        <v>5</v>
      </c>
      <c r="E36" s="29">
        <v>6</v>
      </c>
    </row>
    <row r="37" spans="1:5" x14ac:dyDescent="0.3">
      <c r="A37" s="28" t="s">
        <v>65</v>
      </c>
      <c r="B37" s="29">
        <v>1</v>
      </c>
      <c r="C37" s="29">
        <v>2</v>
      </c>
      <c r="D37" s="29">
        <v>6</v>
      </c>
      <c r="E37" s="29">
        <v>9</v>
      </c>
    </row>
    <row r="38" spans="1:5" x14ac:dyDescent="0.3">
      <c r="A38" s="28" t="s">
        <v>86</v>
      </c>
      <c r="B38" s="29"/>
      <c r="C38" s="29">
        <v>5</v>
      </c>
      <c r="D38" s="29">
        <v>4</v>
      </c>
      <c r="E38" s="29">
        <v>9</v>
      </c>
    </row>
    <row r="39" spans="1:5" x14ac:dyDescent="0.3">
      <c r="A39" s="28" t="s">
        <v>101</v>
      </c>
      <c r="B39" s="29"/>
      <c r="C39" s="29">
        <v>7</v>
      </c>
      <c r="D39" s="29">
        <v>4</v>
      </c>
      <c r="E39" s="29">
        <v>11</v>
      </c>
    </row>
    <row r="40" spans="1:5" x14ac:dyDescent="0.3">
      <c r="A40" s="28" t="s">
        <v>195</v>
      </c>
      <c r="B40" s="29"/>
      <c r="C40" s="29">
        <v>1</v>
      </c>
      <c r="D40" s="29">
        <v>5</v>
      </c>
      <c r="E40" s="29">
        <v>6</v>
      </c>
    </row>
    <row r="41" spans="1:5" x14ac:dyDescent="0.3">
      <c r="A41" s="28" t="s">
        <v>72</v>
      </c>
      <c r="B41" s="29"/>
      <c r="C41" s="29">
        <v>7</v>
      </c>
      <c r="D41" s="29">
        <v>8</v>
      </c>
      <c r="E41" s="29">
        <v>15</v>
      </c>
    </row>
    <row r="42" spans="1:5" x14ac:dyDescent="0.3">
      <c r="A42" s="28" t="s">
        <v>243</v>
      </c>
      <c r="B42" s="29">
        <v>1</v>
      </c>
      <c r="C42" s="29">
        <v>49</v>
      </c>
      <c r="D42" s="29">
        <v>52</v>
      </c>
      <c r="E42" s="29">
        <v>102</v>
      </c>
    </row>
    <row r="62" spans="1:6" x14ac:dyDescent="0.3">
      <c r="A62" s="27" t="s">
        <v>245</v>
      </c>
      <c r="B62" s="27" t="s">
        <v>246</v>
      </c>
    </row>
    <row r="63" spans="1:6" x14ac:dyDescent="0.3">
      <c r="A63" s="27" t="s">
        <v>242</v>
      </c>
      <c r="B63" t="s">
        <v>259</v>
      </c>
      <c r="C63" t="s">
        <v>25</v>
      </c>
      <c r="D63" t="s">
        <v>355</v>
      </c>
      <c r="E63" t="s">
        <v>46</v>
      </c>
      <c r="F63" t="s">
        <v>243</v>
      </c>
    </row>
    <row r="64" spans="1:6" x14ac:dyDescent="0.3">
      <c r="A64" s="28">
        <v>2015</v>
      </c>
      <c r="B64" s="29"/>
      <c r="C64" s="29">
        <v>26</v>
      </c>
      <c r="D64" s="29">
        <v>1</v>
      </c>
      <c r="E64" s="29">
        <v>20</v>
      </c>
      <c r="F64" s="29">
        <v>47</v>
      </c>
    </row>
    <row r="65" spans="1:6" x14ac:dyDescent="0.3">
      <c r="A65" s="28">
        <v>2016</v>
      </c>
      <c r="B65" s="29">
        <v>1</v>
      </c>
      <c r="C65" s="29">
        <v>6</v>
      </c>
      <c r="D65" s="29"/>
      <c r="E65" s="29">
        <v>10</v>
      </c>
      <c r="F65" s="29">
        <v>17</v>
      </c>
    </row>
    <row r="66" spans="1:6" x14ac:dyDescent="0.3">
      <c r="A66" s="28">
        <v>2017</v>
      </c>
      <c r="B66" s="29"/>
      <c r="C66" s="29">
        <v>14</v>
      </c>
      <c r="D66" s="29"/>
      <c r="E66" s="29">
        <v>19</v>
      </c>
      <c r="F66" s="29">
        <v>33</v>
      </c>
    </row>
    <row r="67" spans="1:6" x14ac:dyDescent="0.3">
      <c r="A67" s="28">
        <v>2018</v>
      </c>
      <c r="B67" s="29"/>
      <c r="C67" s="29">
        <v>3</v>
      </c>
      <c r="D67" s="29"/>
      <c r="E67" s="29">
        <v>3</v>
      </c>
      <c r="F67" s="29">
        <v>6</v>
      </c>
    </row>
    <row r="68" spans="1:6" x14ac:dyDescent="0.3">
      <c r="A68" s="28" t="s">
        <v>243</v>
      </c>
      <c r="B68" s="29">
        <v>1</v>
      </c>
      <c r="C68" s="29">
        <v>49</v>
      </c>
      <c r="D68" s="29">
        <v>1</v>
      </c>
      <c r="E68" s="29">
        <v>52</v>
      </c>
      <c r="F68" s="29">
        <v>103</v>
      </c>
    </row>
    <row r="72" spans="1:6" x14ac:dyDescent="0.3">
      <c r="C72">
        <v>2015</v>
      </c>
      <c r="D72">
        <v>2016</v>
      </c>
      <c r="E72">
        <v>2017</v>
      </c>
      <c r="F72">
        <v>2018</v>
      </c>
    </row>
    <row r="73" spans="1:6" x14ac:dyDescent="0.3">
      <c r="B73" s="90" t="s">
        <v>259</v>
      </c>
      <c r="D73">
        <v>1</v>
      </c>
    </row>
    <row r="74" spans="1:6" x14ac:dyDescent="0.3">
      <c r="B74" s="90" t="s">
        <v>25</v>
      </c>
      <c r="C74">
        <v>26</v>
      </c>
      <c r="D74">
        <v>6</v>
      </c>
      <c r="E74">
        <v>14</v>
      </c>
      <c r="F74">
        <v>3</v>
      </c>
    </row>
    <row r="75" spans="1:6" x14ac:dyDescent="0.3">
      <c r="B75" s="90" t="s">
        <v>355</v>
      </c>
      <c r="C75">
        <v>1</v>
      </c>
    </row>
    <row r="76" spans="1:6" x14ac:dyDescent="0.3">
      <c r="B76" s="90" t="s">
        <v>46</v>
      </c>
      <c r="C76">
        <v>20</v>
      </c>
      <c r="D76">
        <v>10</v>
      </c>
      <c r="E76">
        <v>19</v>
      </c>
      <c r="F76">
        <v>3</v>
      </c>
    </row>
    <row r="139" spans="2:5" x14ac:dyDescent="0.3">
      <c r="B139" s="28" t="s">
        <v>20</v>
      </c>
      <c r="C139" s="29">
        <v>11</v>
      </c>
      <c r="D139" s="29"/>
      <c r="E139" s="29"/>
    </row>
    <row r="140" spans="2:5" x14ac:dyDescent="0.3">
      <c r="B140" s="28" t="s">
        <v>40</v>
      </c>
      <c r="C140" s="29">
        <v>6</v>
      </c>
      <c r="D140" s="29"/>
      <c r="E140" s="29"/>
    </row>
    <row r="141" spans="2:5" x14ac:dyDescent="0.3">
      <c r="B141" s="28" t="s">
        <v>48</v>
      </c>
      <c r="C141" s="29">
        <v>6</v>
      </c>
      <c r="D141" s="29"/>
      <c r="E141" s="29"/>
    </row>
    <row r="142" spans="2:5" x14ac:dyDescent="0.3">
      <c r="B142" s="28" t="s">
        <v>49</v>
      </c>
      <c r="C142" s="29">
        <v>3</v>
      </c>
      <c r="D142" s="29"/>
      <c r="E142" s="29"/>
    </row>
    <row r="143" spans="2:5" x14ac:dyDescent="0.3">
      <c r="B143" s="28" t="s">
        <v>51</v>
      </c>
      <c r="C143" s="29">
        <v>8</v>
      </c>
      <c r="D143" s="29"/>
      <c r="E143" s="29"/>
    </row>
    <row r="144" spans="2:5" x14ac:dyDescent="0.3">
      <c r="B144" s="28" t="s">
        <v>58</v>
      </c>
      <c r="C144" s="29">
        <v>12</v>
      </c>
      <c r="D144" s="29"/>
      <c r="E144" s="29"/>
    </row>
    <row r="145" spans="2:6" x14ac:dyDescent="0.3">
      <c r="B145" s="28" t="s">
        <v>154</v>
      </c>
      <c r="C145" s="29">
        <v>6</v>
      </c>
      <c r="D145" s="29"/>
      <c r="E145" s="29"/>
    </row>
    <row r="146" spans="2:6" x14ac:dyDescent="0.3">
      <c r="B146" s="28" t="s">
        <v>65</v>
      </c>
      <c r="C146" s="29">
        <v>9</v>
      </c>
      <c r="D146" s="29"/>
      <c r="E146" s="29"/>
    </row>
    <row r="147" spans="2:6" x14ac:dyDescent="0.3">
      <c r="B147" s="28" t="s">
        <v>72</v>
      </c>
      <c r="C147" s="29">
        <v>15</v>
      </c>
      <c r="D147" s="29"/>
      <c r="E147" s="29"/>
    </row>
    <row r="148" spans="2:6" x14ac:dyDescent="0.3">
      <c r="B148" s="28" t="s">
        <v>86</v>
      </c>
      <c r="C148" s="29">
        <v>9</v>
      </c>
      <c r="D148" s="29"/>
      <c r="E148" s="29"/>
    </row>
    <row r="149" spans="2:6" x14ac:dyDescent="0.3">
      <c r="B149" s="28" t="s">
        <v>101</v>
      </c>
      <c r="C149" s="29">
        <v>11</v>
      </c>
      <c r="D149" s="29"/>
      <c r="E149" s="29"/>
    </row>
    <row r="150" spans="2:6" x14ac:dyDescent="0.3">
      <c r="B150" s="28" t="s">
        <v>195</v>
      </c>
      <c r="C150" s="29">
        <v>6</v>
      </c>
      <c r="D150" s="29"/>
      <c r="E150" s="29"/>
    </row>
    <row r="151" spans="2:6" x14ac:dyDescent="0.3">
      <c r="B151" s="28"/>
      <c r="C151" s="29"/>
      <c r="D151" s="29"/>
      <c r="E151" s="29"/>
      <c r="F151" s="29"/>
    </row>
    <row r="152" spans="2:6" x14ac:dyDescent="0.3">
      <c r="B152" s="28"/>
      <c r="C152" s="29"/>
      <c r="D152" s="29"/>
      <c r="E152" s="29"/>
      <c r="F152" s="29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V268"/>
  <sheetViews>
    <sheetView tabSelected="1" zoomScale="60" zoomScaleNormal="60" zoomScaleSheetLayoutView="65" workbookViewId="0">
      <pane ySplit="2" topLeftCell="A3" activePane="bottomLeft" state="frozen"/>
      <selection pane="bottomLeft" activeCell="S15" sqref="S15"/>
    </sheetView>
  </sheetViews>
  <sheetFormatPr baseColWidth="10" defaultColWidth="10.77734375" defaultRowHeight="13.8" x14ac:dyDescent="0.3"/>
  <cols>
    <col min="1" max="1" width="2.21875" style="44" customWidth="1"/>
    <col min="2" max="2" width="3.21875" style="71" bestFit="1" customWidth="1"/>
    <col min="3" max="3" width="5" style="71" bestFit="1" customWidth="1"/>
    <col min="4" max="4" width="5.77734375" style="71" bestFit="1" customWidth="1"/>
    <col min="5" max="5" width="14" style="71" bestFit="1" customWidth="1"/>
    <col min="6" max="6" width="11.5546875" style="71" bestFit="1" customWidth="1"/>
    <col min="7" max="7" width="13.44140625" style="71" bestFit="1" customWidth="1"/>
    <col min="8" max="8" width="14" style="71" customWidth="1"/>
    <col min="9" max="9" width="12.77734375" style="73" bestFit="1" customWidth="1"/>
    <col min="10" max="10" width="14" style="71" customWidth="1"/>
    <col min="11" max="11" width="12.77734375" style="71" customWidth="1"/>
    <col min="12" max="12" width="10.44140625" style="71" customWidth="1"/>
    <col min="13" max="13" width="26" style="71" bestFit="1" customWidth="1"/>
    <col min="14" max="14" width="14.44140625" style="71" bestFit="1" customWidth="1"/>
    <col min="15" max="17" width="7.5546875" style="71" customWidth="1"/>
    <col min="18" max="18" width="9" style="71" customWidth="1"/>
    <col min="19" max="19" width="25.77734375" style="71" bestFit="1" customWidth="1"/>
    <col min="20" max="20" width="15.21875" style="71" bestFit="1" customWidth="1"/>
    <col min="21" max="21" width="29.5546875" style="71" customWidth="1"/>
    <col min="22" max="22" width="2.77734375" style="44" customWidth="1"/>
    <col min="23" max="16384" width="10.77734375" style="71"/>
  </cols>
  <sheetData>
    <row r="1" spans="1:22" s="44" customFormat="1" x14ac:dyDescent="0.3">
      <c r="I1" s="45"/>
    </row>
    <row r="2" spans="1:22" s="48" customFormat="1" ht="79.2" x14ac:dyDescent="0.3">
      <c r="A2" s="46"/>
      <c r="B2" s="89" t="s">
        <v>0</v>
      </c>
      <c r="C2" s="47" t="s">
        <v>10</v>
      </c>
      <c r="D2" s="47" t="s">
        <v>11</v>
      </c>
      <c r="E2" s="47" t="s">
        <v>12</v>
      </c>
      <c r="F2" s="47" t="s">
        <v>13</v>
      </c>
      <c r="G2" s="47" t="s">
        <v>14</v>
      </c>
      <c r="H2" s="47" t="s">
        <v>15</v>
      </c>
      <c r="I2" s="47" t="s">
        <v>16</v>
      </c>
      <c r="J2" s="47" t="s">
        <v>18</v>
      </c>
      <c r="K2" s="47" t="s">
        <v>19</v>
      </c>
      <c r="L2" s="89" t="s">
        <v>1</v>
      </c>
      <c r="M2" s="89" t="s">
        <v>116</v>
      </c>
      <c r="N2" s="89" t="s">
        <v>347</v>
      </c>
      <c r="O2" s="89" t="s">
        <v>350</v>
      </c>
      <c r="P2" s="89" t="s">
        <v>348</v>
      </c>
      <c r="Q2" s="89" t="s">
        <v>349</v>
      </c>
      <c r="R2" s="89" t="s">
        <v>4</v>
      </c>
      <c r="S2" s="89" t="s">
        <v>7</v>
      </c>
      <c r="T2" s="89" t="s">
        <v>8</v>
      </c>
      <c r="U2" s="89" t="s">
        <v>9</v>
      </c>
      <c r="V2" s="46"/>
    </row>
    <row r="3" spans="1:22" s="144" customFormat="1" ht="41.4" x14ac:dyDescent="0.3">
      <c r="B3" s="145">
        <v>1</v>
      </c>
      <c r="C3" s="146">
        <v>7</v>
      </c>
      <c r="D3" s="147" t="s">
        <v>20</v>
      </c>
      <c r="E3" s="147">
        <v>2015</v>
      </c>
      <c r="F3" s="148">
        <v>510446</v>
      </c>
      <c r="G3" s="148">
        <v>9881438</v>
      </c>
      <c r="H3" s="147" t="s">
        <v>21</v>
      </c>
      <c r="I3" s="147" t="s">
        <v>22</v>
      </c>
      <c r="J3" s="147" t="s">
        <v>24</v>
      </c>
      <c r="K3" s="147" t="s">
        <v>25</v>
      </c>
      <c r="L3" s="147" t="s">
        <v>26</v>
      </c>
      <c r="M3" s="147"/>
      <c r="N3" s="148" t="s">
        <v>27</v>
      </c>
      <c r="O3" s="148"/>
      <c r="P3" s="148"/>
      <c r="Q3" s="148"/>
      <c r="R3" s="147" t="s">
        <v>28</v>
      </c>
      <c r="S3" s="148" t="s">
        <v>30</v>
      </c>
      <c r="T3" s="147" t="s">
        <v>31</v>
      </c>
      <c r="U3" s="147" t="s">
        <v>32</v>
      </c>
    </row>
    <row r="4" spans="1:22" s="144" customFormat="1" ht="27.6" x14ac:dyDescent="0.3">
      <c r="B4" s="145">
        <v>2</v>
      </c>
      <c r="C4" s="146">
        <v>8</v>
      </c>
      <c r="D4" s="147" t="s">
        <v>20</v>
      </c>
      <c r="E4" s="147">
        <v>2015</v>
      </c>
      <c r="F4" s="148">
        <v>510599</v>
      </c>
      <c r="G4" s="148">
        <v>9881209</v>
      </c>
      <c r="H4" s="147" t="s">
        <v>21</v>
      </c>
      <c r="I4" s="147" t="s">
        <v>22</v>
      </c>
      <c r="J4" s="147" t="s">
        <v>24</v>
      </c>
      <c r="K4" s="147" t="s">
        <v>25</v>
      </c>
      <c r="L4" s="147" t="s">
        <v>26</v>
      </c>
      <c r="M4" s="147"/>
      <c r="N4" s="148" t="s">
        <v>27</v>
      </c>
      <c r="O4" s="148"/>
      <c r="P4" s="148"/>
      <c r="Q4" s="148"/>
      <c r="R4" s="147" t="s">
        <v>28</v>
      </c>
      <c r="S4" s="148" t="s">
        <v>33</v>
      </c>
      <c r="T4" s="147" t="s">
        <v>31</v>
      </c>
      <c r="U4" s="147" t="s">
        <v>34</v>
      </c>
    </row>
    <row r="5" spans="1:22" s="144" customFormat="1" ht="41.4" x14ac:dyDescent="0.3">
      <c r="B5" s="145">
        <v>3</v>
      </c>
      <c r="C5" s="146">
        <v>9</v>
      </c>
      <c r="D5" s="147" t="s">
        <v>20</v>
      </c>
      <c r="E5" s="147">
        <v>2015</v>
      </c>
      <c r="F5" s="148">
        <v>510446</v>
      </c>
      <c r="G5" s="148">
        <v>9881438</v>
      </c>
      <c r="H5" s="147" t="s">
        <v>21</v>
      </c>
      <c r="I5" s="147" t="s">
        <v>22</v>
      </c>
      <c r="J5" s="147" t="s">
        <v>24</v>
      </c>
      <c r="K5" s="147" t="s">
        <v>25</v>
      </c>
      <c r="L5" s="147" t="s">
        <v>26</v>
      </c>
      <c r="M5" s="147"/>
      <c r="N5" s="148" t="s">
        <v>27</v>
      </c>
      <c r="O5" s="148"/>
      <c r="P5" s="148"/>
      <c r="Q5" s="148"/>
      <c r="R5" s="147" t="s">
        <v>95</v>
      </c>
      <c r="S5" s="148" t="s">
        <v>35</v>
      </c>
      <c r="T5" s="147" t="s">
        <v>36</v>
      </c>
      <c r="U5" s="147" t="s">
        <v>37</v>
      </c>
    </row>
    <row r="6" spans="1:22" s="144" customFormat="1" ht="27.6" x14ac:dyDescent="0.3">
      <c r="B6" s="145">
        <v>4</v>
      </c>
      <c r="C6" s="146">
        <v>18</v>
      </c>
      <c r="D6" s="147" t="s">
        <v>20</v>
      </c>
      <c r="E6" s="147">
        <v>2015</v>
      </c>
      <c r="F6" s="148">
        <v>510446</v>
      </c>
      <c r="G6" s="148">
        <v>9881438</v>
      </c>
      <c r="H6" s="147" t="s">
        <v>21</v>
      </c>
      <c r="I6" s="147" t="s">
        <v>22</v>
      </c>
      <c r="J6" s="147" t="s">
        <v>352</v>
      </c>
      <c r="K6" s="147" t="s">
        <v>355</v>
      </c>
      <c r="L6" s="147" t="s">
        <v>26</v>
      </c>
      <c r="M6" s="147"/>
      <c r="N6" s="148" t="s">
        <v>353</v>
      </c>
      <c r="O6" s="148"/>
      <c r="P6" s="148"/>
      <c r="Q6" s="148"/>
      <c r="R6" s="147" t="s">
        <v>28</v>
      </c>
      <c r="S6" s="148" t="s">
        <v>354</v>
      </c>
      <c r="T6" s="147" t="s">
        <v>31</v>
      </c>
      <c r="U6" s="147"/>
    </row>
    <row r="7" spans="1:22" s="144" customFormat="1" ht="55.2" x14ac:dyDescent="0.3">
      <c r="B7" s="145">
        <v>4</v>
      </c>
      <c r="C7" s="146">
        <v>16</v>
      </c>
      <c r="D7" s="147" t="s">
        <v>20</v>
      </c>
      <c r="E7" s="147">
        <v>2015</v>
      </c>
      <c r="F7" s="148">
        <v>510446</v>
      </c>
      <c r="G7" s="148">
        <v>9881438</v>
      </c>
      <c r="H7" s="147" t="s">
        <v>21</v>
      </c>
      <c r="I7" s="147" t="s">
        <v>22</v>
      </c>
      <c r="J7" s="147" t="s">
        <v>24</v>
      </c>
      <c r="K7" s="147" t="s">
        <v>25</v>
      </c>
      <c r="L7" s="147" t="s">
        <v>26</v>
      </c>
      <c r="M7" s="147"/>
      <c r="N7" s="148" t="s">
        <v>38</v>
      </c>
      <c r="O7" s="148"/>
      <c r="P7" s="148"/>
      <c r="Q7" s="148"/>
      <c r="R7" s="147" t="s">
        <v>28</v>
      </c>
      <c r="S7" s="148" t="s">
        <v>35</v>
      </c>
      <c r="T7" s="147" t="s">
        <v>31</v>
      </c>
      <c r="U7" s="147" t="s">
        <v>39</v>
      </c>
    </row>
    <row r="8" spans="1:22" s="74" customFormat="1" ht="41.4" x14ac:dyDescent="0.3">
      <c r="A8" s="44"/>
      <c r="B8" s="53">
        <v>5</v>
      </c>
      <c r="C8" s="55">
        <v>15</v>
      </c>
      <c r="D8" s="50" t="s">
        <v>40</v>
      </c>
      <c r="E8" s="50">
        <v>2015</v>
      </c>
      <c r="F8" s="49">
        <v>510029</v>
      </c>
      <c r="G8" s="49">
        <v>9882344</v>
      </c>
      <c r="H8" s="50" t="s">
        <v>21</v>
      </c>
      <c r="I8" s="50" t="s">
        <v>22</v>
      </c>
      <c r="J8" s="50" t="s">
        <v>24</v>
      </c>
      <c r="K8" s="50" t="s">
        <v>25</v>
      </c>
      <c r="L8" s="50" t="s">
        <v>26</v>
      </c>
      <c r="M8" s="50"/>
      <c r="N8" s="49" t="s">
        <v>27</v>
      </c>
      <c r="O8" s="49"/>
      <c r="P8" s="49"/>
      <c r="Q8" s="49"/>
      <c r="R8" s="50" t="s">
        <v>28</v>
      </c>
      <c r="S8" s="49" t="s">
        <v>41</v>
      </c>
      <c r="T8" s="50" t="s">
        <v>31</v>
      </c>
      <c r="U8" s="50" t="s">
        <v>42</v>
      </c>
      <c r="V8" s="44"/>
    </row>
    <row r="9" spans="1:22" s="74" customFormat="1" ht="41.4" x14ac:dyDescent="0.3">
      <c r="A9" s="44"/>
      <c r="B9" s="53">
        <v>6</v>
      </c>
      <c r="C9" s="55">
        <v>16</v>
      </c>
      <c r="D9" s="50" t="s">
        <v>40</v>
      </c>
      <c r="E9" s="50">
        <v>2015</v>
      </c>
      <c r="F9" s="49">
        <v>510128</v>
      </c>
      <c r="G9" s="49">
        <v>9882103</v>
      </c>
      <c r="H9" s="50" t="s">
        <v>21</v>
      </c>
      <c r="I9" s="50" t="s">
        <v>22</v>
      </c>
      <c r="J9" s="50" t="s">
        <v>24</v>
      </c>
      <c r="K9" s="50" t="s">
        <v>25</v>
      </c>
      <c r="L9" s="50" t="s">
        <v>26</v>
      </c>
      <c r="M9" s="50"/>
      <c r="N9" s="49" t="s">
        <v>43</v>
      </c>
      <c r="O9" s="49"/>
      <c r="P9" s="49"/>
      <c r="Q9" s="49"/>
      <c r="R9" s="50" t="s">
        <v>95</v>
      </c>
      <c r="S9" s="49" t="s">
        <v>41</v>
      </c>
      <c r="T9" s="50" t="s">
        <v>36</v>
      </c>
      <c r="U9" s="50" t="s">
        <v>44</v>
      </c>
      <c r="V9" s="44"/>
    </row>
    <row r="10" spans="1:22" s="74" customFormat="1" ht="41.4" x14ac:dyDescent="0.3">
      <c r="A10" s="44"/>
      <c r="B10" s="53">
        <v>7</v>
      </c>
      <c r="C10" s="55">
        <v>22</v>
      </c>
      <c r="D10" s="50" t="s">
        <v>40</v>
      </c>
      <c r="E10" s="50">
        <v>2015</v>
      </c>
      <c r="F10" s="49">
        <v>510421</v>
      </c>
      <c r="G10" s="49">
        <v>9881546</v>
      </c>
      <c r="H10" s="50" t="s">
        <v>21</v>
      </c>
      <c r="I10" s="50" t="s">
        <v>22</v>
      </c>
      <c r="J10" s="50" t="s">
        <v>45</v>
      </c>
      <c r="K10" s="50" t="s">
        <v>46</v>
      </c>
      <c r="L10" s="50" t="s">
        <v>26</v>
      </c>
      <c r="M10" s="50"/>
      <c r="N10" s="49" t="s">
        <v>43</v>
      </c>
      <c r="O10" s="49"/>
      <c r="P10" s="49"/>
      <c r="Q10" s="49"/>
      <c r="R10" s="50" t="s">
        <v>28</v>
      </c>
      <c r="S10" s="49" t="s">
        <v>33</v>
      </c>
      <c r="T10" s="50" t="s">
        <v>31</v>
      </c>
      <c r="U10" s="50" t="s">
        <v>47</v>
      </c>
      <c r="V10" s="44"/>
    </row>
    <row r="11" spans="1:22" s="74" customFormat="1" ht="41.4" x14ac:dyDescent="0.3">
      <c r="A11" s="44"/>
      <c r="B11" s="53">
        <v>8</v>
      </c>
      <c r="C11" s="55">
        <v>21</v>
      </c>
      <c r="D11" s="50" t="s">
        <v>48</v>
      </c>
      <c r="E11" s="50">
        <v>2015</v>
      </c>
      <c r="F11" s="49">
        <v>510751</v>
      </c>
      <c r="G11" s="49">
        <v>9880839</v>
      </c>
      <c r="H11" s="50" t="s">
        <v>21</v>
      </c>
      <c r="I11" s="50" t="s">
        <v>22</v>
      </c>
      <c r="J11" s="50" t="s">
        <v>45</v>
      </c>
      <c r="K11" s="50" t="s">
        <v>46</v>
      </c>
      <c r="L11" s="50" t="s">
        <v>26</v>
      </c>
      <c r="M11" s="50"/>
      <c r="N11" s="49" t="s">
        <v>27</v>
      </c>
      <c r="O11" s="49"/>
      <c r="P11" s="49"/>
      <c r="Q11" s="49"/>
      <c r="R11" s="50" t="s">
        <v>28</v>
      </c>
      <c r="S11" s="49" t="s">
        <v>33</v>
      </c>
      <c r="T11" s="50" t="s">
        <v>31</v>
      </c>
      <c r="U11" s="50" t="s">
        <v>42</v>
      </c>
      <c r="V11" s="44"/>
    </row>
    <row r="12" spans="1:22" s="74" customFormat="1" ht="82.8" x14ac:dyDescent="0.3">
      <c r="A12" s="44"/>
      <c r="B12" s="53">
        <v>9</v>
      </c>
      <c r="C12" s="55">
        <v>5</v>
      </c>
      <c r="D12" s="50" t="s">
        <v>49</v>
      </c>
      <c r="E12" s="50">
        <v>2015</v>
      </c>
      <c r="F12" s="49">
        <v>510535</v>
      </c>
      <c r="G12" s="49">
        <v>9881262</v>
      </c>
      <c r="H12" s="50" t="s">
        <v>21</v>
      </c>
      <c r="I12" s="50" t="s">
        <v>22</v>
      </c>
      <c r="J12" s="50" t="s">
        <v>45</v>
      </c>
      <c r="K12" s="50" t="s">
        <v>46</v>
      </c>
      <c r="L12" s="50" t="s">
        <v>26</v>
      </c>
      <c r="M12" s="50"/>
      <c r="N12" s="49" t="s">
        <v>27</v>
      </c>
      <c r="O12" s="49"/>
      <c r="P12" s="49"/>
      <c r="Q12" s="49"/>
      <c r="R12" s="50" t="s">
        <v>95</v>
      </c>
      <c r="S12" s="49" t="s">
        <v>33</v>
      </c>
      <c r="T12" s="50" t="s">
        <v>36</v>
      </c>
      <c r="U12" s="50" t="s">
        <v>50</v>
      </c>
      <c r="V12" s="44"/>
    </row>
    <row r="13" spans="1:22" s="74" customFormat="1" ht="27.6" x14ac:dyDescent="0.3">
      <c r="A13" s="44"/>
      <c r="B13" s="53">
        <v>10</v>
      </c>
      <c r="C13" s="55">
        <v>13</v>
      </c>
      <c r="D13" s="50" t="s">
        <v>49</v>
      </c>
      <c r="E13" s="50">
        <v>2015</v>
      </c>
      <c r="F13" s="49">
        <v>5174493</v>
      </c>
      <c r="G13" s="49">
        <v>9891680</v>
      </c>
      <c r="H13" s="50" t="s">
        <v>105</v>
      </c>
      <c r="I13" s="50" t="s">
        <v>22</v>
      </c>
      <c r="J13" s="50" t="s">
        <v>114</v>
      </c>
      <c r="K13" s="51" t="s">
        <v>115</v>
      </c>
      <c r="L13" s="50" t="s">
        <v>26</v>
      </c>
      <c r="M13" s="52" t="s">
        <v>117</v>
      </c>
      <c r="N13" s="49" t="s">
        <v>43</v>
      </c>
      <c r="O13" s="49" t="s">
        <v>159</v>
      </c>
      <c r="P13" s="49"/>
      <c r="Q13" s="49"/>
      <c r="R13" s="50" t="s">
        <v>95</v>
      </c>
      <c r="S13" s="50" t="s">
        <v>118</v>
      </c>
      <c r="T13" s="50" t="s">
        <v>31</v>
      </c>
      <c r="U13" s="50" t="s">
        <v>119</v>
      </c>
      <c r="V13" s="44"/>
    </row>
    <row r="14" spans="1:22" s="74" customFormat="1" ht="27.6" x14ac:dyDescent="0.3">
      <c r="A14" s="44"/>
      <c r="B14" s="53">
        <v>11</v>
      </c>
      <c r="C14" s="55">
        <v>22</v>
      </c>
      <c r="D14" s="50" t="s">
        <v>49</v>
      </c>
      <c r="E14" s="50">
        <v>2015</v>
      </c>
      <c r="F14" s="49">
        <v>510533</v>
      </c>
      <c r="G14" s="49">
        <v>9881324</v>
      </c>
      <c r="H14" s="50" t="s">
        <v>21</v>
      </c>
      <c r="I14" s="50" t="s">
        <v>22</v>
      </c>
      <c r="J14" s="50" t="s">
        <v>120</v>
      </c>
      <c r="K14" s="50" t="s">
        <v>123</v>
      </c>
      <c r="L14" s="50" t="s">
        <v>26</v>
      </c>
      <c r="M14" s="50" t="s">
        <v>135</v>
      </c>
      <c r="N14" s="49" t="s">
        <v>43</v>
      </c>
      <c r="O14" s="49" t="s">
        <v>160</v>
      </c>
      <c r="P14" s="49"/>
      <c r="Q14" s="49"/>
      <c r="R14" s="50" t="s">
        <v>28</v>
      </c>
      <c r="S14" s="50" t="s">
        <v>151</v>
      </c>
      <c r="T14" s="50" t="s">
        <v>31</v>
      </c>
      <c r="U14" s="50"/>
      <c r="V14" s="44"/>
    </row>
    <row r="15" spans="1:22" s="74" customFormat="1" ht="27.6" x14ac:dyDescent="0.3">
      <c r="A15" s="44"/>
      <c r="B15" s="53">
        <v>12</v>
      </c>
      <c r="C15" s="55">
        <v>1</v>
      </c>
      <c r="D15" s="50" t="s">
        <v>51</v>
      </c>
      <c r="E15" s="50">
        <v>2015</v>
      </c>
      <c r="F15" s="49">
        <v>509985</v>
      </c>
      <c r="G15" s="49">
        <v>9882407</v>
      </c>
      <c r="H15" s="50" t="s">
        <v>21</v>
      </c>
      <c r="I15" s="50" t="s">
        <v>22</v>
      </c>
      <c r="J15" s="50" t="s">
        <v>45</v>
      </c>
      <c r="K15" s="50" t="s">
        <v>46</v>
      </c>
      <c r="L15" s="50" t="s">
        <v>26</v>
      </c>
      <c r="M15" s="50"/>
      <c r="N15" s="49" t="s">
        <v>27</v>
      </c>
      <c r="O15" s="49"/>
      <c r="P15" s="49"/>
      <c r="Q15" s="49"/>
      <c r="R15" s="50" t="s">
        <v>28</v>
      </c>
      <c r="S15" s="49" t="s">
        <v>52</v>
      </c>
      <c r="T15" s="50" t="s">
        <v>31</v>
      </c>
      <c r="U15" s="50" t="s">
        <v>53</v>
      </c>
      <c r="V15" s="44"/>
    </row>
    <row r="16" spans="1:22" s="74" customFormat="1" ht="55.2" x14ac:dyDescent="0.3">
      <c r="A16" s="44"/>
      <c r="B16" s="53">
        <v>13</v>
      </c>
      <c r="C16" s="55">
        <v>1</v>
      </c>
      <c r="D16" s="50" t="s">
        <v>51</v>
      </c>
      <c r="E16" s="50">
        <v>2015</v>
      </c>
      <c r="F16" s="49">
        <v>509981</v>
      </c>
      <c r="G16" s="49">
        <v>9882423</v>
      </c>
      <c r="H16" s="50" t="s">
        <v>21</v>
      </c>
      <c r="I16" s="50" t="s">
        <v>22</v>
      </c>
      <c r="J16" s="50" t="s">
        <v>24</v>
      </c>
      <c r="K16" s="50" t="s">
        <v>25</v>
      </c>
      <c r="L16" s="50" t="s">
        <v>26</v>
      </c>
      <c r="M16" s="50"/>
      <c r="N16" s="49" t="s">
        <v>43</v>
      </c>
      <c r="O16" s="49"/>
      <c r="P16" s="49"/>
      <c r="Q16" s="49"/>
      <c r="R16" s="50" t="s">
        <v>28</v>
      </c>
      <c r="S16" s="49" t="s">
        <v>30</v>
      </c>
      <c r="T16" s="50" t="s">
        <v>31</v>
      </c>
      <c r="U16" s="50" t="s">
        <v>54</v>
      </c>
      <c r="V16" s="44"/>
    </row>
    <row r="17" spans="1:22" s="74" customFormat="1" ht="41.4" x14ac:dyDescent="0.3">
      <c r="A17" s="44"/>
      <c r="B17" s="53">
        <v>14</v>
      </c>
      <c r="C17" s="55">
        <v>10</v>
      </c>
      <c r="D17" s="50" t="s">
        <v>51</v>
      </c>
      <c r="E17" s="50">
        <v>2015</v>
      </c>
      <c r="F17" s="49">
        <v>510301</v>
      </c>
      <c r="G17" s="49">
        <v>9881799</v>
      </c>
      <c r="H17" s="50" t="s">
        <v>21</v>
      </c>
      <c r="I17" s="50" t="s">
        <v>22</v>
      </c>
      <c r="J17" s="50" t="s">
        <v>129</v>
      </c>
      <c r="K17" s="50" t="s">
        <v>124</v>
      </c>
      <c r="L17" s="50" t="s">
        <v>26</v>
      </c>
      <c r="M17" s="50" t="s">
        <v>136</v>
      </c>
      <c r="N17" s="49" t="s">
        <v>43</v>
      </c>
      <c r="O17" s="49" t="s">
        <v>161</v>
      </c>
      <c r="P17" s="49"/>
      <c r="Q17" s="49"/>
      <c r="R17" s="50" t="s">
        <v>95</v>
      </c>
      <c r="S17" s="50" t="s">
        <v>151</v>
      </c>
      <c r="T17" s="50" t="s">
        <v>155</v>
      </c>
      <c r="U17" s="50" t="s">
        <v>157</v>
      </c>
      <c r="V17" s="44"/>
    </row>
    <row r="18" spans="1:22" ht="41.4" x14ac:dyDescent="0.3">
      <c r="B18" s="53">
        <v>15</v>
      </c>
      <c r="C18" s="55">
        <v>29</v>
      </c>
      <c r="D18" s="50" t="s">
        <v>51</v>
      </c>
      <c r="E18" s="50">
        <v>2015</v>
      </c>
      <c r="F18" s="49">
        <v>510510</v>
      </c>
      <c r="G18" s="49">
        <v>9881310</v>
      </c>
      <c r="H18" s="50" t="s">
        <v>21</v>
      </c>
      <c r="I18" s="50" t="s">
        <v>22</v>
      </c>
      <c r="J18" s="50" t="s">
        <v>24</v>
      </c>
      <c r="K18" s="50" t="s">
        <v>25</v>
      </c>
      <c r="L18" s="50" t="s">
        <v>26</v>
      </c>
      <c r="M18" s="50"/>
      <c r="N18" s="49" t="s">
        <v>55</v>
      </c>
      <c r="O18" s="49"/>
      <c r="P18" s="49"/>
      <c r="Q18" s="49"/>
      <c r="R18" s="50" t="s">
        <v>28</v>
      </c>
      <c r="S18" s="49" t="s">
        <v>56</v>
      </c>
      <c r="T18" s="50" t="s">
        <v>31</v>
      </c>
      <c r="U18" s="50" t="s">
        <v>57</v>
      </c>
    </row>
    <row r="19" spans="1:22" s="74" customFormat="1" ht="41.4" x14ac:dyDescent="0.3">
      <c r="A19" s="44"/>
      <c r="B19" s="53">
        <v>16</v>
      </c>
      <c r="C19" s="55">
        <v>1</v>
      </c>
      <c r="D19" s="50" t="s">
        <v>58</v>
      </c>
      <c r="E19" s="50">
        <v>2015</v>
      </c>
      <c r="F19" s="49">
        <v>509899</v>
      </c>
      <c r="G19" s="49">
        <v>9882599</v>
      </c>
      <c r="H19" s="50" t="s">
        <v>21</v>
      </c>
      <c r="I19" s="50" t="s">
        <v>22</v>
      </c>
      <c r="J19" s="50" t="s">
        <v>45</v>
      </c>
      <c r="K19" s="50" t="s">
        <v>46</v>
      </c>
      <c r="L19" s="50" t="s">
        <v>26</v>
      </c>
      <c r="M19" s="50"/>
      <c r="N19" s="49" t="s">
        <v>27</v>
      </c>
      <c r="O19" s="49"/>
      <c r="P19" s="49"/>
      <c r="Q19" s="49"/>
      <c r="R19" s="50" t="s">
        <v>28</v>
      </c>
      <c r="S19" s="49" t="s">
        <v>33</v>
      </c>
      <c r="T19" s="50" t="s">
        <v>31</v>
      </c>
      <c r="U19" s="50" t="s">
        <v>59</v>
      </c>
      <c r="V19" s="44"/>
    </row>
    <row r="20" spans="1:22" s="144" customFormat="1" ht="27.6" x14ac:dyDescent="0.3">
      <c r="B20" s="145">
        <v>17</v>
      </c>
      <c r="C20" s="146">
        <v>2</v>
      </c>
      <c r="D20" s="147" t="s">
        <v>58</v>
      </c>
      <c r="E20" s="147">
        <v>2015</v>
      </c>
      <c r="F20" s="148">
        <v>510227</v>
      </c>
      <c r="G20" s="148">
        <v>9881904</v>
      </c>
      <c r="H20" s="147" t="s">
        <v>21</v>
      </c>
      <c r="I20" s="147" t="s">
        <v>22</v>
      </c>
      <c r="J20" s="147" t="s">
        <v>130</v>
      </c>
      <c r="K20" s="147" t="s">
        <v>125</v>
      </c>
      <c r="L20" s="147" t="s">
        <v>26</v>
      </c>
      <c r="M20" s="147"/>
      <c r="N20" s="148" t="s">
        <v>27</v>
      </c>
      <c r="O20" s="148" t="s">
        <v>162</v>
      </c>
      <c r="P20" s="148"/>
      <c r="Q20" s="148"/>
      <c r="R20" s="147" t="s">
        <v>28</v>
      </c>
      <c r="S20" s="147" t="s">
        <v>35</v>
      </c>
      <c r="T20" s="147" t="s">
        <v>31</v>
      </c>
      <c r="U20" s="147"/>
    </row>
    <row r="21" spans="1:22" s="74" customFormat="1" ht="55.2" x14ac:dyDescent="0.3">
      <c r="A21" s="44"/>
      <c r="B21" s="53">
        <v>18</v>
      </c>
      <c r="C21" s="55">
        <v>6</v>
      </c>
      <c r="D21" s="50" t="s">
        <v>58</v>
      </c>
      <c r="E21" s="50">
        <v>2015</v>
      </c>
      <c r="F21" s="49">
        <v>510334</v>
      </c>
      <c r="G21" s="49">
        <v>9817231</v>
      </c>
      <c r="H21" s="50" t="s">
        <v>21</v>
      </c>
      <c r="I21" s="50" t="s">
        <v>22</v>
      </c>
      <c r="J21" s="50" t="s">
        <v>24</v>
      </c>
      <c r="K21" s="50" t="s">
        <v>25</v>
      </c>
      <c r="L21" s="50" t="s">
        <v>26</v>
      </c>
      <c r="M21" s="50"/>
      <c r="N21" s="49" t="s">
        <v>38</v>
      </c>
      <c r="O21" s="49"/>
      <c r="P21" s="49"/>
      <c r="Q21" s="49"/>
      <c r="R21" s="50" t="s">
        <v>28</v>
      </c>
      <c r="S21" s="49" t="s">
        <v>60</v>
      </c>
      <c r="T21" s="50" t="s">
        <v>31</v>
      </c>
      <c r="U21" s="50" t="s">
        <v>61</v>
      </c>
      <c r="V21" s="44"/>
    </row>
    <row r="22" spans="1:22" s="74" customFormat="1" ht="41.4" x14ac:dyDescent="0.3">
      <c r="A22" s="44"/>
      <c r="B22" s="53">
        <v>19</v>
      </c>
      <c r="C22" s="55">
        <v>8</v>
      </c>
      <c r="D22" s="50" t="s">
        <v>58</v>
      </c>
      <c r="E22" s="50">
        <v>2015</v>
      </c>
      <c r="F22" s="49">
        <v>510247</v>
      </c>
      <c r="G22" s="49">
        <v>9881889</v>
      </c>
      <c r="H22" s="50" t="s">
        <v>21</v>
      </c>
      <c r="I22" s="50" t="s">
        <v>22</v>
      </c>
      <c r="J22" s="50" t="s">
        <v>45</v>
      </c>
      <c r="K22" s="50" t="s">
        <v>46</v>
      </c>
      <c r="L22" s="50" t="s">
        <v>26</v>
      </c>
      <c r="M22" s="50"/>
      <c r="N22" s="49" t="s">
        <v>43</v>
      </c>
      <c r="O22" s="49"/>
      <c r="P22" s="49"/>
      <c r="Q22" s="49"/>
      <c r="R22" s="50" t="s">
        <v>28</v>
      </c>
      <c r="S22" s="49" t="s">
        <v>35</v>
      </c>
      <c r="T22" s="50" t="s">
        <v>31</v>
      </c>
      <c r="U22" s="50" t="s">
        <v>62</v>
      </c>
      <c r="V22" s="44"/>
    </row>
    <row r="23" spans="1:22" s="74" customFormat="1" ht="27.6" x14ac:dyDescent="0.3">
      <c r="A23" s="44"/>
      <c r="B23" s="53">
        <v>20</v>
      </c>
      <c r="C23" s="55">
        <v>12</v>
      </c>
      <c r="D23" s="50" t="s">
        <v>58</v>
      </c>
      <c r="E23" s="50">
        <v>2015</v>
      </c>
      <c r="F23" s="49">
        <v>510555</v>
      </c>
      <c r="G23" s="49">
        <v>9881208</v>
      </c>
      <c r="H23" s="50" t="s">
        <v>21</v>
      </c>
      <c r="I23" s="50" t="s">
        <v>22</v>
      </c>
      <c r="J23" s="50" t="s">
        <v>45</v>
      </c>
      <c r="K23" s="50" t="s">
        <v>46</v>
      </c>
      <c r="L23" s="50" t="s">
        <v>26</v>
      </c>
      <c r="M23" s="50"/>
      <c r="N23" s="49" t="s">
        <v>43</v>
      </c>
      <c r="O23" s="49"/>
      <c r="P23" s="49"/>
      <c r="Q23" s="49"/>
      <c r="R23" s="50" t="s">
        <v>28</v>
      </c>
      <c r="S23" s="49" t="s">
        <v>35</v>
      </c>
      <c r="T23" s="50" t="s">
        <v>31</v>
      </c>
      <c r="U23" s="50" t="s">
        <v>63</v>
      </c>
      <c r="V23" s="44"/>
    </row>
    <row r="24" spans="1:22" s="144" customFormat="1" ht="27.6" x14ac:dyDescent="0.3">
      <c r="B24" s="145">
        <v>21</v>
      </c>
      <c r="C24" s="146">
        <v>12</v>
      </c>
      <c r="D24" s="147" t="s">
        <v>58</v>
      </c>
      <c r="E24" s="147">
        <v>2015</v>
      </c>
      <c r="F24" s="148">
        <v>509965</v>
      </c>
      <c r="G24" s="148">
        <v>9882498</v>
      </c>
      <c r="H24" s="147" t="s">
        <v>21</v>
      </c>
      <c r="I24" s="147" t="s">
        <v>22</v>
      </c>
      <c r="J24" s="147" t="s">
        <v>175</v>
      </c>
      <c r="K24" s="147" t="s">
        <v>173</v>
      </c>
      <c r="L24" s="147" t="s">
        <v>26</v>
      </c>
      <c r="M24" s="147" t="s">
        <v>177</v>
      </c>
      <c r="N24" s="148" t="s">
        <v>27</v>
      </c>
      <c r="O24" s="148" t="s">
        <v>181</v>
      </c>
      <c r="P24" s="148"/>
      <c r="Q24" s="148"/>
      <c r="R24" s="147" t="s">
        <v>28</v>
      </c>
      <c r="S24" s="148" t="s">
        <v>35</v>
      </c>
      <c r="T24" s="147" t="s">
        <v>31</v>
      </c>
      <c r="U24" s="147"/>
    </row>
    <row r="25" spans="1:22" s="74" customFormat="1" ht="55.2" x14ac:dyDescent="0.3">
      <c r="A25" s="44"/>
      <c r="B25" s="53">
        <v>22</v>
      </c>
      <c r="C25" s="55">
        <v>19</v>
      </c>
      <c r="D25" s="50" t="s">
        <v>58</v>
      </c>
      <c r="E25" s="50">
        <v>2015</v>
      </c>
      <c r="F25" s="49">
        <v>509858</v>
      </c>
      <c r="G25" s="49">
        <v>9882664</v>
      </c>
      <c r="H25" s="50" t="s">
        <v>21</v>
      </c>
      <c r="I25" s="50" t="s">
        <v>22</v>
      </c>
      <c r="J25" s="50" t="s">
        <v>24</v>
      </c>
      <c r="K25" s="50" t="s">
        <v>25</v>
      </c>
      <c r="L25" s="50" t="s">
        <v>26</v>
      </c>
      <c r="M25" s="50"/>
      <c r="N25" s="49" t="s">
        <v>38</v>
      </c>
      <c r="O25" s="49"/>
      <c r="P25" s="49"/>
      <c r="Q25" s="49"/>
      <c r="R25" s="50" t="s">
        <v>28</v>
      </c>
      <c r="S25" s="49" t="s">
        <v>35</v>
      </c>
      <c r="T25" s="50" t="s">
        <v>31</v>
      </c>
      <c r="U25" s="50" t="s">
        <v>64</v>
      </c>
      <c r="V25" s="44"/>
    </row>
    <row r="26" spans="1:22" s="74" customFormat="1" ht="27.6" x14ac:dyDescent="0.3">
      <c r="A26" s="44"/>
      <c r="B26" s="53">
        <v>23</v>
      </c>
      <c r="C26" s="55">
        <v>8</v>
      </c>
      <c r="D26" s="50" t="s">
        <v>154</v>
      </c>
      <c r="E26" s="50">
        <v>2015</v>
      </c>
      <c r="F26" s="49">
        <v>511646</v>
      </c>
      <c r="G26" s="49">
        <v>9877782</v>
      </c>
      <c r="H26" s="50" t="s">
        <v>121</v>
      </c>
      <c r="I26" s="50" t="s">
        <v>22</v>
      </c>
      <c r="J26" s="50" t="s">
        <v>131</v>
      </c>
      <c r="K26" s="50" t="s">
        <v>126</v>
      </c>
      <c r="L26" s="50" t="s">
        <v>26</v>
      </c>
      <c r="M26" s="50" t="s">
        <v>137</v>
      </c>
      <c r="N26" s="49" t="s">
        <v>38</v>
      </c>
      <c r="O26" s="49" t="s">
        <v>163</v>
      </c>
      <c r="P26" s="49"/>
      <c r="Q26" s="49"/>
      <c r="R26" s="50" t="s">
        <v>28</v>
      </c>
      <c r="S26" s="50" t="s">
        <v>118</v>
      </c>
      <c r="T26" s="50" t="s">
        <v>31</v>
      </c>
      <c r="U26" s="50"/>
      <c r="V26" s="44"/>
    </row>
    <row r="27" spans="1:22" s="74" customFormat="1" ht="41.4" x14ac:dyDescent="0.3">
      <c r="A27" s="44"/>
      <c r="B27" s="53">
        <v>24</v>
      </c>
      <c r="C27" s="55">
        <v>5</v>
      </c>
      <c r="D27" s="50" t="s">
        <v>65</v>
      </c>
      <c r="E27" s="50">
        <v>2015</v>
      </c>
      <c r="F27" s="49">
        <v>510757</v>
      </c>
      <c r="G27" s="49">
        <v>9884321</v>
      </c>
      <c r="H27" s="50" t="s">
        <v>66</v>
      </c>
      <c r="I27" s="50" t="s">
        <v>22</v>
      </c>
      <c r="J27" s="50" t="s">
        <v>45</v>
      </c>
      <c r="K27" s="50" t="s">
        <v>46</v>
      </c>
      <c r="L27" s="50" t="s">
        <v>26</v>
      </c>
      <c r="M27" s="50"/>
      <c r="N27" s="49" t="s">
        <v>43</v>
      </c>
      <c r="O27" s="49"/>
      <c r="P27" s="49"/>
      <c r="Q27" s="49"/>
      <c r="R27" s="50" t="s">
        <v>28</v>
      </c>
      <c r="S27" s="49" t="s">
        <v>35</v>
      </c>
      <c r="T27" s="50" t="s">
        <v>31</v>
      </c>
      <c r="U27" s="50" t="s">
        <v>67</v>
      </c>
      <c r="V27" s="44"/>
    </row>
    <row r="28" spans="1:22" s="74" customFormat="1" ht="55.2" x14ac:dyDescent="0.3">
      <c r="A28" s="44"/>
      <c r="B28" s="53">
        <v>25</v>
      </c>
      <c r="C28" s="55">
        <v>29</v>
      </c>
      <c r="D28" s="50" t="s">
        <v>65</v>
      </c>
      <c r="E28" s="50">
        <v>2015</v>
      </c>
      <c r="F28" s="49" t="s">
        <v>68</v>
      </c>
      <c r="G28" s="49">
        <v>9882732</v>
      </c>
      <c r="H28" s="50" t="s">
        <v>21</v>
      </c>
      <c r="I28" s="50" t="s">
        <v>22</v>
      </c>
      <c r="J28" s="50" t="s">
        <v>24</v>
      </c>
      <c r="K28" s="50" t="s">
        <v>25</v>
      </c>
      <c r="L28" s="50" t="s">
        <v>26</v>
      </c>
      <c r="M28" s="50"/>
      <c r="N28" s="49" t="s">
        <v>43</v>
      </c>
      <c r="O28" s="49"/>
      <c r="P28" s="49"/>
      <c r="Q28" s="49"/>
      <c r="R28" s="50" t="s">
        <v>28</v>
      </c>
      <c r="S28" s="49" t="s">
        <v>69</v>
      </c>
      <c r="T28" s="50" t="s">
        <v>31</v>
      </c>
      <c r="U28" s="50" t="s">
        <v>39</v>
      </c>
      <c r="V28" s="44"/>
    </row>
    <row r="29" spans="1:22" s="74" customFormat="1" ht="27.6" x14ac:dyDescent="0.3">
      <c r="A29" s="44"/>
      <c r="B29" s="53">
        <v>26</v>
      </c>
      <c r="C29" s="55">
        <v>31</v>
      </c>
      <c r="D29" s="50" t="s">
        <v>65</v>
      </c>
      <c r="E29" s="50">
        <v>2015</v>
      </c>
      <c r="F29" s="49">
        <v>509855</v>
      </c>
      <c r="G29" s="49">
        <v>9882683</v>
      </c>
      <c r="H29" s="50" t="s">
        <v>21</v>
      </c>
      <c r="I29" s="50" t="s">
        <v>22</v>
      </c>
      <c r="J29" s="50" t="s">
        <v>174</v>
      </c>
      <c r="K29" s="50" t="s">
        <v>172</v>
      </c>
      <c r="L29" s="50" t="s">
        <v>26</v>
      </c>
      <c r="M29" s="50" t="s">
        <v>178</v>
      </c>
      <c r="N29" s="49" t="s">
        <v>27</v>
      </c>
      <c r="O29" s="49" t="s">
        <v>182</v>
      </c>
      <c r="P29" s="49"/>
      <c r="Q29" s="49"/>
      <c r="R29" s="50" t="s">
        <v>28</v>
      </c>
      <c r="S29" s="49" t="s">
        <v>35</v>
      </c>
      <c r="T29" s="50" t="s">
        <v>31</v>
      </c>
      <c r="U29" s="50"/>
      <c r="V29" s="44"/>
    </row>
    <row r="30" spans="1:22" s="74" customFormat="1" ht="55.2" x14ac:dyDescent="0.3">
      <c r="A30" s="44"/>
      <c r="B30" s="53">
        <v>27</v>
      </c>
      <c r="C30" s="55">
        <v>30</v>
      </c>
      <c r="D30" s="50" t="s">
        <v>65</v>
      </c>
      <c r="E30" s="50">
        <v>2015</v>
      </c>
      <c r="F30" s="49" t="s">
        <v>71</v>
      </c>
      <c r="G30" s="49">
        <v>9881457</v>
      </c>
      <c r="H30" s="50" t="s">
        <v>66</v>
      </c>
      <c r="I30" s="50" t="s">
        <v>22</v>
      </c>
      <c r="J30" s="50" t="s">
        <v>45</v>
      </c>
      <c r="K30" s="50" t="s">
        <v>46</v>
      </c>
      <c r="L30" s="50" t="s">
        <v>26</v>
      </c>
      <c r="M30" s="50"/>
      <c r="N30" s="49" t="s">
        <v>43</v>
      </c>
      <c r="O30" s="49"/>
      <c r="P30" s="49"/>
      <c r="Q30" s="49"/>
      <c r="R30" s="50" t="s">
        <v>28</v>
      </c>
      <c r="S30" s="49" t="s">
        <v>69</v>
      </c>
      <c r="T30" s="50" t="s">
        <v>31</v>
      </c>
      <c r="U30" s="50" t="s">
        <v>39</v>
      </c>
      <c r="V30" s="44"/>
    </row>
    <row r="31" spans="1:22" s="74" customFormat="1" ht="27.6" x14ac:dyDescent="0.3">
      <c r="A31" s="44"/>
      <c r="B31" s="53">
        <v>28</v>
      </c>
      <c r="C31" s="54">
        <v>4</v>
      </c>
      <c r="D31" s="54" t="s">
        <v>72</v>
      </c>
      <c r="E31" s="54">
        <v>2015</v>
      </c>
      <c r="F31" s="53" t="s">
        <v>73</v>
      </c>
      <c r="G31" s="53">
        <v>9881317</v>
      </c>
      <c r="H31" s="54" t="s">
        <v>21</v>
      </c>
      <c r="I31" s="54" t="s">
        <v>22</v>
      </c>
      <c r="J31" s="50" t="s">
        <v>24</v>
      </c>
      <c r="K31" s="50" t="s">
        <v>25</v>
      </c>
      <c r="L31" s="50" t="s">
        <v>26</v>
      </c>
      <c r="M31" s="50"/>
      <c r="N31" s="49" t="s">
        <v>43</v>
      </c>
      <c r="O31" s="49"/>
      <c r="P31" s="49"/>
      <c r="Q31" s="49"/>
      <c r="R31" s="50" t="s">
        <v>28</v>
      </c>
      <c r="S31" s="49" t="s">
        <v>30</v>
      </c>
      <c r="T31" s="50" t="s">
        <v>31</v>
      </c>
      <c r="U31" s="50" t="s">
        <v>74</v>
      </c>
      <c r="V31" s="44"/>
    </row>
    <row r="32" spans="1:22" s="74" customFormat="1" ht="27.6" x14ac:dyDescent="0.3">
      <c r="A32" s="44"/>
      <c r="B32" s="53">
        <v>29</v>
      </c>
      <c r="C32" s="54">
        <v>12</v>
      </c>
      <c r="D32" s="54" t="s">
        <v>72</v>
      </c>
      <c r="E32" s="54">
        <v>2015</v>
      </c>
      <c r="F32" s="53">
        <v>509910</v>
      </c>
      <c r="G32" s="53">
        <v>9882546</v>
      </c>
      <c r="H32" s="54" t="s">
        <v>21</v>
      </c>
      <c r="I32" s="54" t="s">
        <v>22</v>
      </c>
      <c r="J32" s="50" t="s">
        <v>175</v>
      </c>
      <c r="K32" s="50" t="s">
        <v>173</v>
      </c>
      <c r="L32" s="50" t="s">
        <v>26</v>
      </c>
      <c r="M32" s="50" t="s">
        <v>179</v>
      </c>
      <c r="N32" s="49" t="s">
        <v>27</v>
      </c>
      <c r="O32" s="49" t="s">
        <v>183</v>
      </c>
      <c r="P32" s="49"/>
      <c r="Q32" s="49"/>
      <c r="R32" s="50" t="s">
        <v>28</v>
      </c>
      <c r="S32" s="49" t="s">
        <v>35</v>
      </c>
      <c r="T32" s="50" t="s">
        <v>31</v>
      </c>
      <c r="U32" s="50" t="s">
        <v>149</v>
      </c>
      <c r="V32" s="44"/>
    </row>
    <row r="33" spans="1:22" s="74" customFormat="1" ht="55.2" x14ac:dyDescent="0.3">
      <c r="A33" s="44"/>
      <c r="B33" s="53">
        <v>30</v>
      </c>
      <c r="C33" s="54">
        <v>14</v>
      </c>
      <c r="D33" s="54" t="s">
        <v>72</v>
      </c>
      <c r="E33" s="54">
        <v>2015</v>
      </c>
      <c r="F33" s="53" t="s">
        <v>75</v>
      </c>
      <c r="G33" s="53">
        <v>9881798</v>
      </c>
      <c r="H33" s="54" t="s">
        <v>66</v>
      </c>
      <c r="I33" s="54" t="s">
        <v>22</v>
      </c>
      <c r="J33" s="50" t="s">
        <v>45</v>
      </c>
      <c r="K33" s="50" t="s">
        <v>46</v>
      </c>
      <c r="L33" s="50" t="s">
        <v>26</v>
      </c>
      <c r="M33" s="50"/>
      <c r="N33" s="49" t="s">
        <v>43</v>
      </c>
      <c r="O33" s="49"/>
      <c r="P33" s="49"/>
      <c r="Q33" s="49"/>
      <c r="R33" s="50" t="s">
        <v>28</v>
      </c>
      <c r="S33" s="49" t="s">
        <v>33</v>
      </c>
      <c r="T33" s="50" t="s">
        <v>31</v>
      </c>
      <c r="U33" s="50" t="s">
        <v>76</v>
      </c>
      <c r="V33" s="44"/>
    </row>
    <row r="34" spans="1:22" s="74" customFormat="1" ht="55.2" x14ac:dyDescent="0.3">
      <c r="A34" s="44"/>
      <c r="B34" s="53">
        <v>31</v>
      </c>
      <c r="C34" s="54">
        <v>15</v>
      </c>
      <c r="D34" s="54" t="s">
        <v>72</v>
      </c>
      <c r="E34" s="54">
        <v>2015</v>
      </c>
      <c r="F34" s="53" t="s">
        <v>77</v>
      </c>
      <c r="G34" s="53">
        <v>9884410</v>
      </c>
      <c r="H34" s="54" t="s">
        <v>66</v>
      </c>
      <c r="I34" s="54" t="s">
        <v>22</v>
      </c>
      <c r="J34" s="50" t="s">
        <v>45</v>
      </c>
      <c r="K34" s="50" t="s">
        <v>46</v>
      </c>
      <c r="L34" s="50" t="s">
        <v>26</v>
      </c>
      <c r="M34" s="50"/>
      <c r="N34" s="49" t="s">
        <v>43</v>
      </c>
      <c r="O34" s="49"/>
      <c r="P34" s="49"/>
      <c r="Q34" s="49"/>
      <c r="R34" s="50" t="s">
        <v>28</v>
      </c>
      <c r="S34" s="49" t="s">
        <v>33</v>
      </c>
      <c r="T34" s="50" t="s">
        <v>31</v>
      </c>
      <c r="U34" s="50" t="s">
        <v>39</v>
      </c>
      <c r="V34" s="44"/>
    </row>
    <row r="35" spans="1:22" s="74" customFormat="1" ht="27.6" x14ac:dyDescent="0.3">
      <c r="A35" s="44"/>
      <c r="B35" s="53">
        <v>32</v>
      </c>
      <c r="C35" s="54">
        <v>15</v>
      </c>
      <c r="D35" s="54" t="s">
        <v>72</v>
      </c>
      <c r="E35" s="54">
        <v>2015</v>
      </c>
      <c r="F35" s="53" t="s">
        <v>78</v>
      </c>
      <c r="G35" s="53">
        <v>9878641</v>
      </c>
      <c r="H35" s="54" t="s">
        <v>79</v>
      </c>
      <c r="I35" s="54" t="s">
        <v>22</v>
      </c>
      <c r="J35" s="50" t="s">
        <v>24</v>
      </c>
      <c r="K35" s="50" t="s">
        <v>25</v>
      </c>
      <c r="L35" s="50" t="s">
        <v>26</v>
      </c>
      <c r="M35" s="50"/>
      <c r="N35" s="49" t="s">
        <v>38</v>
      </c>
      <c r="O35" s="49"/>
      <c r="P35" s="49"/>
      <c r="Q35" s="49"/>
      <c r="R35" s="50" t="s">
        <v>28</v>
      </c>
      <c r="S35" s="49" t="s">
        <v>80</v>
      </c>
      <c r="T35" s="50" t="s">
        <v>31</v>
      </c>
      <c r="U35" s="50" t="s">
        <v>74</v>
      </c>
      <c r="V35" s="44"/>
    </row>
    <row r="36" spans="1:22" s="144" customFormat="1" ht="27.6" x14ac:dyDescent="0.3">
      <c r="B36" s="145">
        <v>33</v>
      </c>
      <c r="C36" s="149">
        <v>16</v>
      </c>
      <c r="D36" s="149" t="s">
        <v>72</v>
      </c>
      <c r="E36" s="149">
        <v>2015</v>
      </c>
      <c r="F36" s="145">
        <v>511004</v>
      </c>
      <c r="G36" s="145">
        <v>9880217</v>
      </c>
      <c r="H36" s="149" t="s">
        <v>122</v>
      </c>
      <c r="I36" s="149" t="s">
        <v>22</v>
      </c>
      <c r="J36" s="147" t="s">
        <v>132</v>
      </c>
      <c r="K36" s="147" t="s">
        <v>127</v>
      </c>
      <c r="L36" s="147" t="s">
        <v>26</v>
      </c>
      <c r="M36" s="147" t="s">
        <v>138</v>
      </c>
      <c r="N36" s="148" t="s">
        <v>27</v>
      </c>
      <c r="O36" s="148" t="s">
        <v>164</v>
      </c>
      <c r="P36" s="148"/>
      <c r="Q36" s="148"/>
      <c r="R36" s="147" t="s">
        <v>28</v>
      </c>
      <c r="S36" s="147" t="s">
        <v>152</v>
      </c>
      <c r="T36" s="147" t="s">
        <v>31</v>
      </c>
      <c r="U36" s="147"/>
    </row>
    <row r="37" spans="1:22" s="74" customFormat="1" ht="69" x14ac:dyDescent="0.3">
      <c r="A37" s="44"/>
      <c r="B37" s="53">
        <v>34</v>
      </c>
      <c r="C37" s="54">
        <v>17</v>
      </c>
      <c r="D37" s="54" t="s">
        <v>72</v>
      </c>
      <c r="E37" s="54">
        <v>2015</v>
      </c>
      <c r="F37" s="53" t="s">
        <v>81</v>
      </c>
      <c r="G37" s="53">
        <v>9878503</v>
      </c>
      <c r="H37" s="54" t="s">
        <v>79</v>
      </c>
      <c r="I37" s="54" t="s">
        <v>22</v>
      </c>
      <c r="J37" s="50" t="s">
        <v>24</v>
      </c>
      <c r="K37" s="50" t="s">
        <v>25</v>
      </c>
      <c r="L37" s="50" t="s">
        <v>26</v>
      </c>
      <c r="M37" s="50"/>
      <c r="N37" s="49" t="s">
        <v>38</v>
      </c>
      <c r="O37" s="49"/>
      <c r="P37" s="49"/>
      <c r="Q37" s="49"/>
      <c r="R37" s="50" t="s">
        <v>28</v>
      </c>
      <c r="S37" s="49" t="s">
        <v>80</v>
      </c>
      <c r="T37" s="50" t="s">
        <v>31</v>
      </c>
      <c r="U37" s="50" t="s">
        <v>82</v>
      </c>
      <c r="V37" s="44"/>
    </row>
    <row r="38" spans="1:22" s="74" customFormat="1" ht="69" x14ac:dyDescent="0.3">
      <c r="A38" s="44"/>
      <c r="B38" s="53">
        <v>35</v>
      </c>
      <c r="C38" s="54">
        <v>17</v>
      </c>
      <c r="D38" s="54" t="s">
        <v>72</v>
      </c>
      <c r="E38" s="54">
        <v>2015</v>
      </c>
      <c r="F38" s="53" t="s">
        <v>83</v>
      </c>
      <c r="G38" s="53">
        <v>9878620</v>
      </c>
      <c r="H38" s="54" t="s">
        <v>79</v>
      </c>
      <c r="I38" s="54" t="s">
        <v>22</v>
      </c>
      <c r="J38" s="50" t="s">
        <v>24</v>
      </c>
      <c r="K38" s="50" t="s">
        <v>25</v>
      </c>
      <c r="L38" s="50" t="s">
        <v>26</v>
      </c>
      <c r="M38" s="50"/>
      <c r="N38" s="49" t="s">
        <v>38</v>
      </c>
      <c r="O38" s="49"/>
      <c r="P38" s="49"/>
      <c r="Q38" s="49"/>
      <c r="R38" s="50" t="s">
        <v>28</v>
      </c>
      <c r="S38" s="49" t="s">
        <v>80</v>
      </c>
      <c r="T38" s="50" t="s">
        <v>31</v>
      </c>
      <c r="U38" s="50" t="s">
        <v>84</v>
      </c>
      <c r="V38" s="44"/>
    </row>
    <row r="39" spans="1:22" s="74" customFormat="1" ht="82.8" x14ac:dyDescent="0.3">
      <c r="A39" s="44"/>
      <c r="B39" s="53">
        <v>36</v>
      </c>
      <c r="C39" s="57">
        <v>30</v>
      </c>
      <c r="D39" s="54" t="s">
        <v>72</v>
      </c>
      <c r="E39" s="57">
        <v>2015</v>
      </c>
      <c r="F39" s="56">
        <v>510385</v>
      </c>
      <c r="G39" s="56">
        <v>9881593</v>
      </c>
      <c r="H39" s="57" t="s">
        <v>21</v>
      </c>
      <c r="I39" s="57" t="s">
        <v>22</v>
      </c>
      <c r="J39" s="52" t="s">
        <v>45</v>
      </c>
      <c r="K39" s="50" t="s">
        <v>46</v>
      </c>
      <c r="L39" s="52" t="s">
        <v>26</v>
      </c>
      <c r="M39" s="52"/>
      <c r="N39" s="75" t="s">
        <v>43</v>
      </c>
      <c r="O39" s="75"/>
      <c r="P39" s="75"/>
      <c r="Q39" s="75"/>
      <c r="R39" s="50" t="s">
        <v>28</v>
      </c>
      <c r="S39" s="75" t="s">
        <v>35</v>
      </c>
      <c r="T39" s="52" t="s">
        <v>31</v>
      </c>
      <c r="U39" s="52" t="s">
        <v>85</v>
      </c>
      <c r="V39" s="44"/>
    </row>
    <row r="40" spans="1:22" s="74" customFormat="1" ht="41.4" x14ac:dyDescent="0.3">
      <c r="A40" s="44"/>
      <c r="B40" s="53">
        <v>37</v>
      </c>
      <c r="C40" s="76">
        <v>3</v>
      </c>
      <c r="D40" s="76" t="s">
        <v>86</v>
      </c>
      <c r="E40" s="76">
        <v>2015</v>
      </c>
      <c r="F40" s="59">
        <v>510849</v>
      </c>
      <c r="G40" s="59">
        <v>9880664</v>
      </c>
      <c r="H40" s="60" t="s">
        <v>21</v>
      </c>
      <c r="I40" s="61" t="s">
        <v>22</v>
      </c>
      <c r="J40" s="52" t="s">
        <v>24</v>
      </c>
      <c r="K40" s="50" t="s">
        <v>25</v>
      </c>
      <c r="L40" s="52" t="s">
        <v>26</v>
      </c>
      <c r="M40" s="52"/>
      <c r="N40" s="75" t="s">
        <v>43</v>
      </c>
      <c r="O40" s="75"/>
      <c r="P40" s="75"/>
      <c r="Q40" s="75"/>
      <c r="R40" s="50" t="s">
        <v>28</v>
      </c>
      <c r="S40" s="75" t="s">
        <v>35</v>
      </c>
      <c r="T40" s="52" t="s">
        <v>31</v>
      </c>
      <c r="U40" s="52" t="s">
        <v>87</v>
      </c>
      <c r="V40" s="44"/>
    </row>
    <row r="41" spans="1:22" s="74" customFormat="1" ht="69" x14ac:dyDescent="0.3">
      <c r="A41" s="44"/>
      <c r="B41" s="53">
        <v>38</v>
      </c>
      <c r="C41" s="57">
        <v>3</v>
      </c>
      <c r="D41" s="57" t="s">
        <v>86</v>
      </c>
      <c r="E41" s="57">
        <v>2015</v>
      </c>
      <c r="F41" s="56">
        <v>510785</v>
      </c>
      <c r="G41" s="56">
        <v>9880770</v>
      </c>
      <c r="H41" s="57" t="s">
        <v>21</v>
      </c>
      <c r="I41" s="57" t="s">
        <v>22</v>
      </c>
      <c r="J41" s="52" t="s">
        <v>24</v>
      </c>
      <c r="K41" s="50" t="s">
        <v>25</v>
      </c>
      <c r="L41" s="52" t="s">
        <v>26</v>
      </c>
      <c r="M41" s="52"/>
      <c r="N41" s="75" t="s">
        <v>43</v>
      </c>
      <c r="O41" s="75"/>
      <c r="P41" s="75"/>
      <c r="Q41" s="75"/>
      <c r="R41" s="50" t="s">
        <v>28</v>
      </c>
      <c r="S41" s="75" t="s">
        <v>35</v>
      </c>
      <c r="T41" s="52" t="s">
        <v>31</v>
      </c>
      <c r="U41" s="52" t="s">
        <v>88</v>
      </c>
      <c r="V41" s="44"/>
    </row>
    <row r="42" spans="1:22" s="144" customFormat="1" ht="41.4" x14ac:dyDescent="0.3">
      <c r="B42" s="145">
        <v>39</v>
      </c>
      <c r="C42" s="149">
        <v>7</v>
      </c>
      <c r="D42" s="149" t="s">
        <v>86</v>
      </c>
      <c r="E42" s="149">
        <v>2015</v>
      </c>
      <c r="F42" s="145">
        <v>510758</v>
      </c>
      <c r="G42" s="145">
        <v>9884702</v>
      </c>
      <c r="H42" s="149" t="s">
        <v>66</v>
      </c>
      <c r="I42" s="149" t="s">
        <v>22</v>
      </c>
      <c r="J42" s="147" t="s">
        <v>129</v>
      </c>
      <c r="K42" s="147" t="s">
        <v>124</v>
      </c>
      <c r="L42" s="147" t="s">
        <v>26</v>
      </c>
      <c r="M42" s="147" t="s">
        <v>139</v>
      </c>
      <c r="N42" s="148" t="s">
        <v>150</v>
      </c>
      <c r="O42" s="148" t="s">
        <v>165</v>
      </c>
      <c r="P42" s="148"/>
      <c r="Q42" s="148"/>
      <c r="R42" s="147" t="s">
        <v>28</v>
      </c>
      <c r="S42" s="147" t="s">
        <v>153</v>
      </c>
      <c r="T42" s="147" t="s">
        <v>31</v>
      </c>
      <c r="U42" s="147"/>
    </row>
    <row r="43" spans="1:22" s="74" customFormat="1" ht="27.6" x14ac:dyDescent="0.3">
      <c r="A43" s="44"/>
      <c r="B43" s="53">
        <v>40</v>
      </c>
      <c r="C43" s="57">
        <v>11</v>
      </c>
      <c r="D43" s="57" t="s">
        <v>86</v>
      </c>
      <c r="E43" s="57">
        <v>2015</v>
      </c>
      <c r="F43" s="56">
        <v>513077</v>
      </c>
      <c r="G43" s="56">
        <v>9886556</v>
      </c>
      <c r="H43" s="57" t="s">
        <v>89</v>
      </c>
      <c r="I43" s="57" t="s">
        <v>22</v>
      </c>
      <c r="J43" s="52" t="s">
        <v>24</v>
      </c>
      <c r="K43" s="50" t="s">
        <v>25</v>
      </c>
      <c r="L43" s="52" t="s">
        <v>26</v>
      </c>
      <c r="M43" s="52"/>
      <c r="N43" s="75" t="s">
        <v>43</v>
      </c>
      <c r="O43" s="75"/>
      <c r="P43" s="75"/>
      <c r="Q43" s="75"/>
      <c r="R43" s="50" t="s">
        <v>28</v>
      </c>
      <c r="S43" s="75" t="s">
        <v>30</v>
      </c>
      <c r="T43" s="52" t="s">
        <v>31</v>
      </c>
      <c r="U43" s="52" t="s">
        <v>90</v>
      </c>
      <c r="V43" s="44"/>
    </row>
    <row r="44" spans="1:22" s="144" customFormat="1" ht="41.4" x14ac:dyDescent="0.3">
      <c r="B44" s="145">
        <v>41</v>
      </c>
      <c r="C44" s="149">
        <v>11</v>
      </c>
      <c r="D44" s="149" t="s">
        <v>86</v>
      </c>
      <c r="E44" s="149">
        <v>2015</v>
      </c>
      <c r="F44" s="145">
        <v>518124</v>
      </c>
      <c r="G44" s="145">
        <v>9892639</v>
      </c>
      <c r="H44" s="149" t="s">
        <v>105</v>
      </c>
      <c r="I44" s="149" t="s">
        <v>22</v>
      </c>
      <c r="J44" s="147" t="s">
        <v>129</v>
      </c>
      <c r="K44" s="147" t="s">
        <v>124</v>
      </c>
      <c r="L44" s="147" t="s">
        <v>26</v>
      </c>
      <c r="M44" s="147" t="s">
        <v>140</v>
      </c>
      <c r="N44" s="148" t="s">
        <v>43</v>
      </c>
      <c r="O44" s="148" t="s">
        <v>166</v>
      </c>
      <c r="P44" s="148"/>
      <c r="Q44" s="148"/>
      <c r="R44" s="147" t="s">
        <v>28</v>
      </c>
      <c r="S44" s="147" t="s">
        <v>153</v>
      </c>
      <c r="T44" s="147" t="s">
        <v>31</v>
      </c>
      <c r="U44" s="147"/>
    </row>
    <row r="45" spans="1:22" s="144" customFormat="1" ht="41.4" x14ac:dyDescent="0.3">
      <c r="B45" s="145">
        <v>42</v>
      </c>
      <c r="C45" s="149">
        <v>12</v>
      </c>
      <c r="D45" s="149" t="s">
        <v>86</v>
      </c>
      <c r="E45" s="149">
        <v>2015</v>
      </c>
      <c r="F45" s="145">
        <v>518867</v>
      </c>
      <c r="G45" s="145">
        <v>9894233</v>
      </c>
      <c r="H45" s="149" t="s">
        <v>105</v>
      </c>
      <c r="I45" s="149" t="s">
        <v>22</v>
      </c>
      <c r="J45" s="147" t="s">
        <v>129</v>
      </c>
      <c r="K45" s="147" t="s">
        <v>124</v>
      </c>
      <c r="L45" s="147" t="s">
        <v>26</v>
      </c>
      <c r="M45" s="147" t="s">
        <v>141</v>
      </c>
      <c r="N45" s="148" t="s">
        <v>43</v>
      </c>
      <c r="O45" s="148" t="s">
        <v>167</v>
      </c>
      <c r="P45" s="148"/>
      <c r="Q45" s="148"/>
      <c r="R45" s="147" t="s">
        <v>95</v>
      </c>
      <c r="S45" s="147" t="s">
        <v>151</v>
      </c>
      <c r="T45" s="147" t="s">
        <v>155</v>
      </c>
      <c r="U45" s="147" t="s">
        <v>156</v>
      </c>
    </row>
    <row r="46" spans="1:22" s="144" customFormat="1" ht="41.4" x14ac:dyDescent="0.3">
      <c r="B46" s="145">
        <v>43</v>
      </c>
      <c r="C46" s="149">
        <v>13</v>
      </c>
      <c r="D46" s="149" t="s">
        <v>86</v>
      </c>
      <c r="E46" s="149">
        <v>2015</v>
      </c>
      <c r="F46" s="145">
        <v>510431</v>
      </c>
      <c r="G46" s="145">
        <v>9883341</v>
      </c>
      <c r="H46" s="149" t="s">
        <v>66</v>
      </c>
      <c r="I46" s="149" t="s">
        <v>22</v>
      </c>
      <c r="J46" s="147" t="s">
        <v>129</v>
      </c>
      <c r="K46" s="147" t="s">
        <v>124</v>
      </c>
      <c r="L46" s="147" t="s">
        <v>26</v>
      </c>
      <c r="M46" s="147" t="s">
        <v>142</v>
      </c>
      <c r="N46" s="148" t="s">
        <v>150</v>
      </c>
      <c r="O46" s="148" t="s">
        <v>168</v>
      </c>
      <c r="P46" s="148"/>
      <c r="Q46" s="148"/>
      <c r="R46" s="147" t="s">
        <v>28</v>
      </c>
      <c r="S46" s="147" t="s">
        <v>35</v>
      </c>
      <c r="T46" s="147" t="s">
        <v>31</v>
      </c>
      <c r="U46" s="147"/>
    </row>
    <row r="47" spans="1:22" s="144" customFormat="1" ht="27.6" x14ac:dyDescent="0.3">
      <c r="B47" s="145">
        <v>44</v>
      </c>
      <c r="C47" s="149">
        <v>17</v>
      </c>
      <c r="D47" s="149" t="s">
        <v>86</v>
      </c>
      <c r="E47" s="149">
        <v>2015</v>
      </c>
      <c r="F47" s="145">
        <v>510008</v>
      </c>
      <c r="G47" s="145">
        <v>9882332</v>
      </c>
      <c r="H47" s="149" t="s">
        <v>21</v>
      </c>
      <c r="I47" s="149" t="s">
        <v>22</v>
      </c>
      <c r="J47" s="147" t="s">
        <v>174</v>
      </c>
      <c r="K47" s="147" t="s">
        <v>172</v>
      </c>
      <c r="L47" s="147" t="s">
        <v>26</v>
      </c>
      <c r="M47" s="147" t="s">
        <v>176</v>
      </c>
      <c r="N47" s="148" t="s">
        <v>27</v>
      </c>
      <c r="O47" s="148" t="s">
        <v>180</v>
      </c>
      <c r="P47" s="148"/>
      <c r="Q47" s="148"/>
      <c r="R47" s="147" t="s">
        <v>28</v>
      </c>
      <c r="S47" s="148" t="s">
        <v>153</v>
      </c>
      <c r="T47" s="147" t="s">
        <v>31</v>
      </c>
      <c r="U47" s="147"/>
    </row>
    <row r="48" spans="1:22" s="74" customFormat="1" ht="55.2" x14ac:dyDescent="0.3">
      <c r="A48" s="44"/>
      <c r="B48" s="53">
        <v>45</v>
      </c>
      <c r="C48" s="57">
        <v>18</v>
      </c>
      <c r="D48" s="57" t="s">
        <v>86</v>
      </c>
      <c r="E48" s="57">
        <v>2015</v>
      </c>
      <c r="F48" s="56">
        <v>510255</v>
      </c>
      <c r="G48" s="56">
        <v>9881851</v>
      </c>
      <c r="H48" s="57" t="s">
        <v>21</v>
      </c>
      <c r="I48" s="57" t="s">
        <v>22</v>
      </c>
      <c r="J48" s="52" t="s">
        <v>24</v>
      </c>
      <c r="K48" s="50" t="s">
        <v>25</v>
      </c>
      <c r="L48" s="52" t="s">
        <v>26</v>
      </c>
      <c r="M48" s="52"/>
      <c r="N48" s="75" t="s">
        <v>43</v>
      </c>
      <c r="O48" s="75"/>
      <c r="P48" s="75"/>
      <c r="Q48" s="75"/>
      <c r="R48" s="50" t="s">
        <v>28</v>
      </c>
      <c r="S48" s="49" t="s">
        <v>80</v>
      </c>
      <c r="T48" s="52" t="s">
        <v>31</v>
      </c>
      <c r="U48" s="52" t="s">
        <v>91</v>
      </c>
      <c r="V48" s="44"/>
    </row>
    <row r="49" spans="1:22" s="74" customFormat="1" ht="124.2" x14ac:dyDescent="0.3">
      <c r="A49" s="44"/>
      <c r="B49" s="53">
        <v>46</v>
      </c>
      <c r="C49" s="57">
        <v>18</v>
      </c>
      <c r="D49" s="57" t="s">
        <v>86</v>
      </c>
      <c r="E49" s="57">
        <v>2015</v>
      </c>
      <c r="F49" s="57" t="s">
        <v>92</v>
      </c>
      <c r="G49" s="57" t="s">
        <v>92</v>
      </c>
      <c r="H49" s="57" t="s">
        <v>93</v>
      </c>
      <c r="I49" s="57" t="s">
        <v>94</v>
      </c>
      <c r="J49" s="52" t="s">
        <v>45</v>
      </c>
      <c r="K49" s="50" t="s">
        <v>46</v>
      </c>
      <c r="L49" s="52" t="s">
        <v>26</v>
      </c>
      <c r="M49" s="52"/>
      <c r="N49" s="75" t="s">
        <v>43</v>
      </c>
      <c r="O49" s="75"/>
      <c r="P49" s="75"/>
      <c r="Q49" s="75"/>
      <c r="R49" s="50" t="s">
        <v>95</v>
      </c>
      <c r="S49" s="49" t="s">
        <v>80</v>
      </c>
      <c r="T49" s="52" t="s">
        <v>96</v>
      </c>
      <c r="U49" s="52" t="s">
        <v>97</v>
      </c>
      <c r="V49" s="44"/>
    </row>
    <row r="50" spans="1:22" s="74" customFormat="1" ht="96.6" x14ac:dyDescent="0.3">
      <c r="A50" s="44"/>
      <c r="B50" s="53">
        <v>47</v>
      </c>
      <c r="C50" s="57">
        <v>18</v>
      </c>
      <c r="D50" s="57" t="s">
        <v>86</v>
      </c>
      <c r="E50" s="57">
        <v>2015</v>
      </c>
      <c r="F50" s="56">
        <v>510554</v>
      </c>
      <c r="G50" s="56">
        <v>9881319</v>
      </c>
      <c r="H50" s="57" t="s">
        <v>21</v>
      </c>
      <c r="I50" s="57" t="s">
        <v>22</v>
      </c>
      <c r="J50" s="52" t="s">
        <v>45</v>
      </c>
      <c r="K50" s="50" t="s">
        <v>46</v>
      </c>
      <c r="L50" s="52" t="s">
        <v>26</v>
      </c>
      <c r="M50" s="52"/>
      <c r="N50" s="75" t="s">
        <v>43</v>
      </c>
      <c r="O50" s="75"/>
      <c r="P50" s="75"/>
      <c r="Q50" s="75"/>
      <c r="R50" s="50" t="s">
        <v>95</v>
      </c>
      <c r="S50" s="49" t="s">
        <v>80</v>
      </c>
      <c r="T50" s="52" t="s">
        <v>96</v>
      </c>
      <c r="U50" s="52" t="s">
        <v>98</v>
      </c>
      <c r="V50" s="44"/>
    </row>
    <row r="51" spans="1:22" s="144" customFormat="1" ht="41.4" x14ac:dyDescent="0.3">
      <c r="B51" s="145">
        <v>48</v>
      </c>
      <c r="C51" s="149">
        <v>18</v>
      </c>
      <c r="D51" s="149" t="s">
        <v>86</v>
      </c>
      <c r="E51" s="149">
        <v>2015</v>
      </c>
      <c r="F51" s="145">
        <v>519857</v>
      </c>
      <c r="G51" s="145">
        <v>9882620</v>
      </c>
      <c r="H51" s="149" t="s">
        <v>21</v>
      </c>
      <c r="I51" s="149" t="s">
        <v>22</v>
      </c>
      <c r="J51" s="147" t="s">
        <v>129</v>
      </c>
      <c r="K51" s="147" t="s">
        <v>124</v>
      </c>
      <c r="L51" s="147" t="s">
        <v>26</v>
      </c>
      <c r="M51" s="147" t="s">
        <v>143</v>
      </c>
      <c r="N51" s="148" t="s">
        <v>150</v>
      </c>
      <c r="O51" s="148" t="s">
        <v>168</v>
      </c>
      <c r="P51" s="148"/>
      <c r="Q51" s="148"/>
      <c r="R51" s="147" t="s">
        <v>28</v>
      </c>
      <c r="S51" s="148" t="s">
        <v>153</v>
      </c>
      <c r="T51" s="147" t="s">
        <v>31</v>
      </c>
      <c r="U51" s="147"/>
    </row>
    <row r="52" spans="1:22" s="74" customFormat="1" ht="55.2" x14ac:dyDescent="0.3">
      <c r="A52" s="44"/>
      <c r="B52" s="53">
        <v>49</v>
      </c>
      <c r="C52" s="57">
        <v>21</v>
      </c>
      <c r="D52" s="57" t="s">
        <v>86</v>
      </c>
      <c r="E52" s="57">
        <v>2015</v>
      </c>
      <c r="F52" s="56">
        <v>511228</v>
      </c>
      <c r="G52" s="56">
        <v>9879414</v>
      </c>
      <c r="H52" s="57" t="s">
        <v>99</v>
      </c>
      <c r="I52" s="57" t="s">
        <v>22</v>
      </c>
      <c r="J52" s="52" t="s">
        <v>24</v>
      </c>
      <c r="K52" s="50" t="s">
        <v>25</v>
      </c>
      <c r="L52" s="52" t="s">
        <v>26</v>
      </c>
      <c r="M52" s="52"/>
      <c r="N52" s="75" t="s">
        <v>43</v>
      </c>
      <c r="O52" s="75"/>
      <c r="P52" s="75"/>
      <c r="Q52" s="75"/>
      <c r="R52" s="50" t="s">
        <v>28</v>
      </c>
      <c r="S52" s="75" t="s">
        <v>33</v>
      </c>
      <c r="T52" s="52" t="s">
        <v>31</v>
      </c>
      <c r="U52" s="52" t="s">
        <v>100</v>
      </c>
      <c r="V52" s="44"/>
    </row>
    <row r="53" spans="1:22" ht="41.4" x14ac:dyDescent="0.3">
      <c r="B53" s="53">
        <v>50</v>
      </c>
      <c r="C53" s="55">
        <v>2</v>
      </c>
      <c r="D53" s="50" t="s">
        <v>101</v>
      </c>
      <c r="E53" s="50">
        <v>2015</v>
      </c>
      <c r="F53" s="49" t="s">
        <v>27</v>
      </c>
      <c r="G53" s="49" t="s">
        <v>27</v>
      </c>
      <c r="H53" s="50" t="s">
        <v>102</v>
      </c>
      <c r="I53" s="50" t="s">
        <v>103</v>
      </c>
      <c r="J53" s="50" t="s">
        <v>45</v>
      </c>
      <c r="K53" s="50" t="s">
        <v>46</v>
      </c>
      <c r="L53" s="50" t="s">
        <v>26</v>
      </c>
      <c r="M53" s="50"/>
      <c r="N53" s="49" t="s">
        <v>43</v>
      </c>
      <c r="O53" s="49"/>
      <c r="P53" s="49"/>
      <c r="Q53" s="49"/>
      <c r="R53" s="50" t="s">
        <v>95</v>
      </c>
      <c r="S53" s="49"/>
      <c r="T53" s="50" t="s">
        <v>96</v>
      </c>
      <c r="U53" s="50" t="s">
        <v>104</v>
      </c>
    </row>
    <row r="54" spans="1:22" ht="27.6" x14ac:dyDescent="0.3">
      <c r="B54" s="53">
        <v>51</v>
      </c>
      <c r="C54" s="55">
        <v>3</v>
      </c>
      <c r="D54" s="50" t="s">
        <v>101</v>
      </c>
      <c r="E54" s="50">
        <v>2015</v>
      </c>
      <c r="F54" s="49">
        <v>518384</v>
      </c>
      <c r="G54" s="49">
        <v>9893172</v>
      </c>
      <c r="H54" s="50" t="s">
        <v>105</v>
      </c>
      <c r="I54" s="50" t="s">
        <v>22</v>
      </c>
      <c r="J54" s="50" t="s">
        <v>24</v>
      </c>
      <c r="K54" s="50" t="s">
        <v>25</v>
      </c>
      <c r="L54" s="50" t="s">
        <v>26</v>
      </c>
      <c r="M54" s="50"/>
      <c r="N54" s="49" t="s">
        <v>38</v>
      </c>
      <c r="O54" s="49"/>
      <c r="P54" s="49"/>
      <c r="Q54" s="49"/>
      <c r="R54" s="50" t="s">
        <v>28</v>
      </c>
      <c r="S54" s="49"/>
      <c r="T54" s="50" t="s">
        <v>31</v>
      </c>
      <c r="U54" s="50" t="s">
        <v>106</v>
      </c>
    </row>
    <row r="55" spans="1:22" ht="41.4" x14ac:dyDescent="0.3">
      <c r="B55" s="53">
        <v>52</v>
      </c>
      <c r="C55" s="55">
        <v>3</v>
      </c>
      <c r="D55" s="50" t="s">
        <v>101</v>
      </c>
      <c r="E55" s="50">
        <v>2015</v>
      </c>
      <c r="F55" s="49">
        <v>510607</v>
      </c>
      <c r="G55" s="49">
        <v>9881093</v>
      </c>
      <c r="H55" s="50" t="s">
        <v>21</v>
      </c>
      <c r="I55" s="50" t="s">
        <v>22</v>
      </c>
      <c r="J55" s="50" t="s">
        <v>133</v>
      </c>
      <c r="K55" s="50" t="s">
        <v>124</v>
      </c>
      <c r="L55" s="50" t="s">
        <v>26</v>
      </c>
      <c r="M55" s="50" t="s">
        <v>144</v>
      </c>
      <c r="N55" s="49" t="s">
        <v>38</v>
      </c>
      <c r="O55" s="49" t="s">
        <v>169</v>
      </c>
      <c r="P55" s="49"/>
      <c r="Q55" s="49"/>
      <c r="R55" s="50" t="s">
        <v>28</v>
      </c>
      <c r="S55" s="49" t="s">
        <v>153</v>
      </c>
      <c r="T55" s="50" t="s">
        <v>31</v>
      </c>
      <c r="U55" s="50" t="s">
        <v>149</v>
      </c>
    </row>
    <row r="56" spans="1:22" ht="41.4" x14ac:dyDescent="0.3">
      <c r="B56" s="53">
        <v>53</v>
      </c>
      <c r="C56" s="55">
        <v>3</v>
      </c>
      <c r="D56" s="50" t="s">
        <v>101</v>
      </c>
      <c r="E56" s="50">
        <v>2015</v>
      </c>
      <c r="F56" s="49">
        <v>510277</v>
      </c>
      <c r="G56" s="49">
        <v>9881781</v>
      </c>
      <c r="H56" s="50" t="s">
        <v>21</v>
      </c>
      <c r="I56" s="50" t="s">
        <v>22</v>
      </c>
      <c r="J56" s="50" t="s">
        <v>133</v>
      </c>
      <c r="K56" s="50" t="s">
        <v>124</v>
      </c>
      <c r="L56" s="50" t="s">
        <v>26</v>
      </c>
      <c r="M56" s="50" t="s">
        <v>145</v>
      </c>
      <c r="N56" s="49" t="s">
        <v>43</v>
      </c>
      <c r="O56" s="49" t="s">
        <v>170</v>
      </c>
      <c r="P56" s="49"/>
      <c r="Q56" s="49"/>
      <c r="R56" s="50" t="s">
        <v>28</v>
      </c>
      <c r="S56" s="49" t="s">
        <v>151</v>
      </c>
      <c r="T56" s="50" t="s">
        <v>31</v>
      </c>
      <c r="U56" s="50" t="s">
        <v>149</v>
      </c>
    </row>
    <row r="57" spans="1:22" ht="69" x14ac:dyDescent="0.3">
      <c r="B57" s="53">
        <v>54</v>
      </c>
      <c r="C57" s="55">
        <v>3</v>
      </c>
      <c r="D57" s="50" t="s">
        <v>101</v>
      </c>
      <c r="E57" s="50">
        <v>2015</v>
      </c>
      <c r="F57" s="49">
        <v>510230</v>
      </c>
      <c r="G57" s="49">
        <v>9881936</v>
      </c>
      <c r="H57" s="50" t="s">
        <v>21</v>
      </c>
      <c r="I57" s="50" t="s">
        <v>22</v>
      </c>
      <c r="J57" s="50" t="s">
        <v>134</v>
      </c>
      <c r="K57" s="50" t="s">
        <v>128</v>
      </c>
      <c r="L57" s="50" t="s">
        <v>26</v>
      </c>
      <c r="M57" s="50" t="s">
        <v>146</v>
      </c>
      <c r="N57" s="49" t="s">
        <v>27</v>
      </c>
      <c r="O57" s="49" t="s">
        <v>168</v>
      </c>
      <c r="P57" s="49"/>
      <c r="Q57" s="49"/>
      <c r="R57" s="50" t="s">
        <v>28</v>
      </c>
      <c r="S57" s="49" t="s">
        <v>33</v>
      </c>
      <c r="T57" s="50" t="s">
        <v>31</v>
      </c>
      <c r="U57" s="50"/>
    </row>
    <row r="58" spans="1:22" ht="27.6" x14ac:dyDescent="0.3">
      <c r="B58" s="53">
        <v>55</v>
      </c>
      <c r="C58" s="55">
        <v>5</v>
      </c>
      <c r="D58" s="50" t="s">
        <v>101</v>
      </c>
      <c r="E58" s="50">
        <v>2015</v>
      </c>
      <c r="F58" s="49">
        <v>510122</v>
      </c>
      <c r="G58" s="49">
        <v>9882130</v>
      </c>
      <c r="H58" s="50" t="s">
        <v>21</v>
      </c>
      <c r="I58" s="50" t="s">
        <v>22</v>
      </c>
      <c r="J58" s="50" t="s">
        <v>24</v>
      </c>
      <c r="K58" s="50" t="s">
        <v>25</v>
      </c>
      <c r="L58" s="50" t="s">
        <v>26</v>
      </c>
      <c r="M58" s="50" t="s">
        <v>190</v>
      </c>
      <c r="N58" s="49" t="s">
        <v>43</v>
      </c>
      <c r="O58" s="49" t="s">
        <v>192</v>
      </c>
      <c r="P58" s="49"/>
      <c r="Q58" s="49"/>
      <c r="R58" s="50" t="s">
        <v>28</v>
      </c>
      <c r="S58" s="49" t="s">
        <v>191</v>
      </c>
      <c r="T58" s="50" t="s">
        <v>31</v>
      </c>
      <c r="U58" s="50" t="s">
        <v>106</v>
      </c>
    </row>
    <row r="59" spans="1:22" ht="27.6" x14ac:dyDescent="0.3">
      <c r="B59" s="53">
        <v>56</v>
      </c>
      <c r="C59" s="55">
        <v>14</v>
      </c>
      <c r="D59" s="50" t="s">
        <v>101</v>
      </c>
      <c r="E59" s="50">
        <v>2015</v>
      </c>
      <c r="F59" s="49">
        <v>510229</v>
      </c>
      <c r="G59" s="49">
        <v>9881925</v>
      </c>
      <c r="H59" s="50" t="s">
        <v>21</v>
      </c>
      <c r="I59" s="50" t="s">
        <v>22</v>
      </c>
      <c r="J59" s="50" t="s">
        <v>24</v>
      </c>
      <c r="K59" s="50" t="s">
        <v>25</v>
      </c>
      <c r="L59" s="50" t="s">
        <v>26</v>
      </c>
      <c r="M59" s="50" t="s">
        <v>194</v>
      </c>
      <c r="N59" s="49" t="s">
        <v>27</v>
      </c>
      <c r="O59" s="49"/>
      <c r="P59" s="49"/>
      <c r="Q59" s="49"/>
      <c r="R59" s="50" t="s">
        <v>28</v>
      </c>
      <c r="S59" s="49" t="s">
        <v>41</v>
      </c>
      <c r="T59" s="50" t="s">
        <v>31</v>
      </c>
      <c r="U59" s="50" t="s">
        <v>106</v>
      </c>
    </row>
    <row r="60" spans="1:22" s="74" customFormat="1" ht="41.4" x14ac:dyDescent="0.3">
      <c r="A60" s="44"/>
      <c r="B60" s="53">
        <v>57</v>
      </c>
      <c r="C60" s="55">
        <v>16</v>
      </c>
      <c r="D60" s="50" t="s">
        <v>101</v>
      </c>
      <c r="E60" s="50">
        <v>2015</v>
      </c>
      <c r="F60" s="49">
        <v>510232</v>
      </c>
      <c r="G60" s="49">
        <v>9881984</v>
      </c>
      <c r="H60" s="50" t="s">
        <v>21</v>
      </c>
      <c r="I60" s="50" t="s">
        <v>22</v>
      </c>
      <c r="J60" s="50" t="s">
        <v>24</v>
      </c>
      <c r="K60" s="50" t="s">
        <v>25</v>
      </c>
      <c r="L60" s="50" t="s">
        <v>26</v>
      </c>
      <c r="M60" s="50"/>
      <c r="N60" s="49" t="s">
        <v>43</v>
      </c>
      <c r="O60" s="49"/>
      <c r="P60" s="49"/>
      <c r="Q60" s="49"/>
      <c r="R60" s="50" t="s">
        <v>95</v>
      </c>
      <c r="S60" s="49"/>
      <c r="T60" s="50" t="s">
        <v>96</v>
      </c>
      <c r="U60" s="50" t="s">
        <v>104</v>
      </c>
      <c r="V60" s="44"/>
    </row>
    <row r="61" spans="1:22" s="74" customFormat="1" ht="41.4" x14ac:dyDescent="0.3">
      <c r="A61" s="44"/>
      <c r="B61" s="53">
        <v>58</v>
      </c>
      <c r="C61" s="55">
        <v>16</v>
      </c>
      <c r="D61" s="50" t="s">
        <v>101</v>
      </c>
      <c r="E61" s="50">
        <v>2015</v>
      </c>
      <c r="F61" s="49">
        <v>510621</v>
      </c>
      <c r="G61" s="49">
        <v>9881072</v>
      </c>
      <c r="H61" s="50" t="s">
        <v>21</v>
      </c>
      <c r="I61" s="50" t="s">
        <v>22</v>
      </c>
      <c r="J61" s="50" t="s">
        <v>133</v>
      </c>
      <c r="K61" s="50" t="s">
        <v>124</v>
      </c>
      <c r="L61" s="50" t="s">
        <v>26</v>
      </c>
      <c r="M61" s="50" t="s">
        <v>147</v>
      </c>
      <c r="N61" s="49" t="s">
        <v>38</v>
      </c>
      <c r="O61" s="49" t="s">
        <v>171</v>
      </c>
      <c r="P61" s="49"/>
      <c r="Q61" s="49"/>
      <c r="R61" s="50" t="s">
        <v>28</v>
      </c>
      <c r="S61" s="49" t="s">
        <v>151</v>
      </c>
      <c r="T61" s="50" t="s">
        <v>31</v>
      </c>
      <c r="U61" s="50" t="s">
        <v>149</v>
      </c>
      <c r="V61" s="44"/>
    </row>
    <row r="62" spans="1:22" s="74" customFormat="1" ht="27.6" x14ac:dyDescent="0.3">
      <c r="A62" s="44"/>
      <c r="B62" s="53">
        <v>59</v>
      </c>
      <c r="C62" s="55">
        <v>16</v>
      </c>
      <c r="D62" s="50" t="s">
        <v>101</v>
      </c>
      <c r="E62" s="50">
        <v>2015</v>
      </c>
      <c r="F62" s="49">
        <v>510232</v>
      </c>
      <c r="G62" s="49">
        <v>98819842</v>
      </c>
      <c r="H62" s="50" t="s">
        <v>21</v>
      </c>
      <c r="I62" s="50" t="s">
        <v>22</v>
      </c>
      <c r="J62" s="50" t="s">
        <v>24</v>
      </c>
      <c r="K62" s="50" t="s">
        <v>25</v>
      </c>
      <c r="L62" s="50" t="s">
        <v>26</v>
      </c>
      <c r="M62" s="50" t="s">
        <v>184</v>
      </c>
      <c r="N62" s="49" t="s">
        <v>38</v>
      </c>
      <c r="O62" s="49" t="s">
        <v>193</v>
      </c>
      <c r="P62" s="49"/>
      <c r="Q62" s="49"/>
      <c r="R62" s="50" t="s">
        <v>95</v>
      </c>
      <c r="S62" s="49" t="s">
        <v>151</v>
      </c>
      <c r="T62" s="50" t="s">
        <v>155</v>
      </c>
      <c r="U62" s="50" t="s">
        <v>185</v>
      </c>
      <c r="V62" s="44"/>
    </row>
    <row r="63" spans="1:22" s="74" customFormat="1" ht="27.6" x14ac:dyDescent="0.3">
      <c r="A63" s="44"/>
      <c r="B63" s="53">
        <v>60</v>
      </c>
      <c r="C63" s="55">
        <v>19</v>
      </c>
      <c r="D63" s="50" t="s">
        <v>101</v>
      </c>
      <c r="E63" s="50">
        <v>2015</v>
      </c>
      <c r="F63" s="49">
        <v>510869</v>
      </c>
      <c r="G63" s="49">
        <v>9880584</v>
      </c>
      <c r="H63" s="50" t="s">
        <v>21</v>
      </c>
      <c r="I63" s="50" t="s">
        <v>22</v>
      </c>
      <c r="J63" s="50" t="s">
        <v>45</v>
      </c>
      <c r="K63" s="50" t="s">
        <v>46</v>
      </c>
      <c r="L63" s="50" t="s">
        <v>26</v>
      </c>
      <c r="M63" s="50" t="s">
        <v>194</v>
      </c>
      <c r="N63" s="49" t="s">
        <v>43</v>
      </c>
      <c r="O63" s="49" t="s">
        <v>187</v>
      </c>
      <c r="P63" s="49"/>
      <c r="Q63" s="49"/>
      <c r="R63" s="50" t="s">
        <v>95</v>
      </c>
      <c r="S63" s="49" t="s">
        <v>41</v>
      </c>
      <c r="T63" s="50" t="s">
        <v>155</v>
      </c>
      <c r="U63" s="50" t="s">
        <v>104</v>
      </c>
      <c r="V63" s="44"/>
    </row>
    <row r="64" spans="1:22" s="74" customFormat="1" ht="27.6" x14ac:dyDescent="0.3">
      <c r="A64" s="44"/>
      <c r="B64" s="53">
        <v>61</v>
      </c>
      <c r="C64" s="77">
        <v>19</v>
      </c>
      <c r="D64" s="65" t="s">
        <v>101</v>
      </c>
      <c r="E64" s="65">
        <v>2015</v>
      </c>
      <c r="F64" s="62">
        <v>510869</v>
      </c>
      <c r="G64" s="62">
        <v>9880584</v>
      </c>
      <c r="H64" s="50" t="s">
        <v>21</v>
      </c>
      <c r="I64" s="50" t="s">
        <v>22</v>
      </c>
      <c r="J64" s="50" t="s">
        <v>45</v>
      </c>
      <c r="K64" s="50" t="s">
        <v>46</v>
      </c>
      <c r="L64" s="50" t="s">
        <v>26</v>
      </c>
      <c r="M64" s="50" t="s">
        <v>186</v>
      </c>
      <c r="N64" s="49" t="s">
        <v>43</v>
      </c>
      <c r="O64" s="49" t="s">
        <v>188</v>
      </c>
      <c r="P64" s="49"/>
      <c r="Q64" s="49"/>
      <c r="R64" s="50" t="s">
        <v>95</v>
      </c>
      <c r="S64" s="49" t="s">
        <v>41</v>
      </c>
      <c r="T64" s="50" t="s">
        <v>155</v>
      </c>
      <c r="U64" s="50" t="s">
        <v>189</v>
      </c>
      <c r="V64" s="44"/>
    </row>
    <row r="65" spans="1:22" s="74" customFormat="1" ht="27.6" x14ac:dyDescent="0.3">
      <c r="A65" s="44"/>
      <c r="B65" s="53">
        <v>62</v>
      </c>
      <c r="C65" s="54">
        <v>4</v>
      </c>
      <c r="D65" s="54" t="s">
        <v>195</v>
      </c>
      <c r="E65" s="54">
        <v>2015</v>
      </c>
      <c r="F65" s="53">
        <v>518594</v>
      </c>
      <c r="G65" s="53">
        <v>9893557</v>
      </c>
      <c r="H65" s="54" t="s">
        <v>105</v>
      </c>
      <c r="I65" s="54" t="s">
        <v>22</v>
      </c>
      <c r="J65" s="50" t="s">
        <v>45</v>
      </c>
      <c r="K65" s="50" t="s">
        <v>46</v>
      </c>
      <c r="L65" s="50" t="s">
        <v>26</v>
      </c>
      <c r="M65" s="50" t="s">
        <v>196</v>
      </c>
      <c r="N65" s="49" t="s">
        <v>43</v>
      </c>
      <c r="O65" s="49" t="s">
        <v>199</v>
      </c>
      <c r="P65" s="49"/>
      <c r="Q65" s="49"/>
      <c r="R65" s="50" t="s">
        <v>28</v>
      </c>
      <c r="S65" s="49" t="s">
        <v>80</v>
      </c>
      <c r="T65" s="50" t="s">
        <v>31</v>
      </c>
      <c r="U65" s="50" t="s">
        <v>197</v>
      </c>
      <c r="V65" s="44"/>
    </row>
    <row r="66" spans="1:22" s="74" customFormat="1" ht="27.6" x14ac:dyDescent="0.3">
      <c r="A66" s="44"/>
      <c r="B66" s="53">
        <v>63</v>
      </c>
      <c r="C66" s="54">
        <v>14</v>
      </c>
      <c r="D66" s="54" t="s">
        <v>195</v>
      </c>
      <c r="E66" s="54">
        <v>2015</v>
      </c>
      <c r="F66" s="53">
        <v>510342</v>
      </c>
      <c r="G66" s="53">
        <v>9881683</v>
      </c>
      <c r="H66" s="54" t="s">
        <v>21</v>
      </c>
      <c r="I66" s="54" t="s">
        <v>22</v>
      </c>
      <c r="J66" s="50" t="s">
        <v>24</v>
      </c>
      <c r="K66" s="50" t="s">
        <v>25</v>
      </c>
      <c r="L66" s="50" t="s">
        <v>26</v>
      </c>
      <c r="M66" s="50" t="s">
        <v>200</v>
      </c>
      <c r="N66" s="49" t="s">
        <v>38</v>
      </c>
      <c r="O66" s="49" t="s">
        <v>201</v>
      </c>
      <c r="P66" s="49"/>
      <c r="Q66" s="49"/>
      <c r="R66" s="50" t="s">
        <v>28</v>
      </c>
      <c r="S66" s="49" t="s">
        <v>191</v>
      </c>
      <c r="T66" s="50" t="s">
        <v>31</v>
      </c>
      <c r="U66" s="50" t="s">
        <v>202</v>
      </c>
      <c r="V66" s="44"/>
    </row>
    <row r="67" spans="1:22" s="74" customFormat="1" ht="41.4" x14ac:dyDescent="0.3">
      <c r="A67" s="44"/>
      <c r="B67" s="53">
        <v>64</v>
      </c>
      <c r="C67" s="54">
        <v>15</v>
      </c>
      <c r="D67" s="54" t="s">
        <v>195</v>
      </c>
      <c r="E67" s="54">
        <v>2015</v>
      </c>
      <c r="F67" s="53">
        <v>510579</v>
      </c>
      <c r="G67" s="53">
        <v>9881204</v>
      </c>
      <c r="H67" s="54" t="s">
        <v>21</v>
      </c>
      <c r="I67" s="54" t="s">
        <v>22</v>
      </c>
      <c r="J67" s="50" t="s">
        <v>45</v>
      </c>
      <c r="K67" s="50" t="s">
        <v>46</v>
      </c>
      <c r="L67" s="50" t="s">
        <v>26</v>
      </c>
      <c r="M67" s="50" t="s">
        <v>203</v>
      </c>
      <c r="N67" s="49" t="s">
        <v>43</v>
      </c>
      <c r="O67" s="49" t="s">
        <v>198</v>
      </c>
      <c r="P67" s="49"/>
      <c r="Q67" s="49"/>
      <c r="R67" s="50" t="s">
        <v>28</v>
      </c>
      <c r="S67" s="49" t="s">
        <v>191</v>
      </c>
      <c r="T67" s="50" t="s">
        <v>31</v>
      </c>
      <c r="U67" s="50" t="s">
        <v>204</v>
      </c>
      <c r="V67" s="44"/>
    </row>
    <row r="68" spans="1:22" s="74" customFormat="1" ht="27.6" x14ac:dyDescent="0.3">
      <c r="A68" s="44"/>
      <c r="B68" s="53">
        <v>65</v>
      </c>
      <c r="C68" s="54">
        <v>18</v>
      </c>
      <c r="D68" s="54" t="s">
        <v>195</v>
      </c>
      <c r="E68" s="54">
        <v>2015</v>
      </c>
      <c r="F68" s="53">
        <v>510266</v>
      </c>
      <c r="G68" s="53">
        <v>9881882</v>
      </c>
      <c r="H68" s="54" t="s">
        <v>21</v>
      </c>
      <c r="I68" s="54" t="s">
        <v>22</v>
      </c>
      <c r="J68" s="50" t="s">
        <v>45</v>
      </c>
      <c r="K68" s="50" t="s">
        <v>46</v>
      </c>
      <c r="L68" s="50" t="s">
        <v>26</v>
      </c>
      <c r="M68" s="50" t="s">
        <v>205</v>
      </c>
      <c r="N68" s="49" t="s">
        <v>43</v>
      </c>
      <c r="O68" s="49" t="s">
        <v>207</v>
      </c>
      <c r="P68" s="49"/>
      <c r="Q68" s="49"/>
      <c r="R68" s="50" t="s">
        <v>95</v>
      </c>
      <c r="S68" s="49" t="s">
        <v>191</v>
      </c>
      <c r="T68" s="50" t="s">
        <v>155</v>
      </c>
      <c r="U68" s="50" t="s">
        <v>206</v>
      </c>
      <c r="V68" s="44"/>
    </row>
    <row r="69" spans="1:22" s="74" customFormat="1" ht="41.4" x14ac:dyDescent="0.3">
      <c r="A69" s="44"/>
      <c r="B69" s="53">
        <v>66</v>
      </c>
      <c r="C69" s="54">
        <v>23</v>
      </c>
      <c r="D69" s="54" t="s">
        <v>195</v>
      </c>
      <c r="E69" s="54">
        <v>2015</v>
      </c>
      <c r="F69" s="53">
        <v>510025</v>
      </c>
      <c r="G69" s="53">
        <v>9882303</v>
      </c>
      <c r="H69" s="54" t="s">
        <v>21</v>
      </c>
      <c r="I69" s="54" t="s">
        <v>22</v>
      </c>
      <c r="J69" s="50" t="s">
        <v>133</v>
      </c>
      <c r="K69" s="50" t="s">
        <v>124</v>
      </c>
      <c r="L69" s="50" t="s">
        <v>26</v>
      </c>
      <c r="M69" s="50" t="s">
        <v>208</v>
      </c>
      <c r="N69" s="49" t="s">
        <v>27</v>
      </c>
      <c r="O69" s="49">
        <v>1.35</v>
      </c>
      <c r="P69" s="49"/>
      <c r="Q69" s="49"/>
      <c r="R69" s="50" t="s">
        <v>28</v>
      </c>
      <c r="S69" s="49" t="s">
        <v>30</v>
      </c>
      <c r="T69" s="50" t="s">
        <v>31</v>
      </c>
      <c r="U69" s="50" t="s">
        <v>202</v>
      </c>
      <c r="V69" s="44"/>
    </row>
    <row r="70" spans="1:22" s="74" customFormat="1" ht="27.6" hidden="1" x14ac:dyDescent="0.3">
      <c r="A70" s="44"/>
      <c r="B70" s="53">
        <v>67</v>
      </c>
      <c r="C70" s="54">
        <v>1</v>
      </c>
      <c r="D70" s="54" t="s">
        <v>20</v>
      </c>
      <c r="E70" s="54">
        <v>2016</v>
      </c>
      <c r="F70" s="53">
        <v>510480</v>
      </c>
      <c r="G70" s="53">
        <v>9881400</v>
      </c>
      <c r="H70" s="54" t="s">
        <v>21</v>
      </c>
      <c r="I70" s="54" t="s">
        <v>22</v>
      </c>
      <c r="J70" s="50" t="s">
        <v>45</v>
      </c>
      <c r="K70" s="50" t="s">
        <v>46</v>
      </c>
      <c r="L70" s="50" t="s">
        <v>26</v>
      </c>
      <c r="M70" s="50" t="s">
        <v>209</v>
      </c>
      <c r="N70" s="49" t="s">
        <v>43</v>
      </c>
      <c r="O70" s="49" t="s">
        <v>201</v>
      </c>
      <c r="P70" s="49"/>
      <c r="Q70" s="49"/>
      <c r="R70" s="50" t="s">
        <v>95</v>
      </c>
      <c r="S70" s="49" t="s">
        <v>153</v>
      </c>
      <c r="T70" s="50" t="s">
        <v>155</v>
      </c>
      <c r="U70" s="50" t="s">
        <v>210</v>
      </c>
      <c r="V70" s="44"/>
    </row>
    <row r="71" spans="1:22" s="74" customFormat="1" ht="41.4" hidden="1" x14ac:dyDescent="0.3">
      <c r="A71" s="44"/>
      <c r="B71" s="53">
        <v>68</v>
      </c>
      <c r="C71" s="54">
        <v>1</v>
      </c>
      <c r="D71" s="54" t="s">
        <v>20</v>
      </c>
      <c r="E71" s="54">
        <v>2016</v>
      </c>
      <c r="F71" s="53">
        <v>510430</v>
      </c>
      <c r="G71" s="53">
        <v>9881487</v>
      </c>
      <c r="H71" s="54" t="s">
        <v>21</v>
      </c>
      <c r="I71" s="54" t="s">
        <v>22</v>
      </c>
      <c r="J71" s="50" t="s">
        <v>45</v>
      </c>
      <c r="K71" s="50" t="s">
        <v>46</v>
      </c>
      <c r="L71" s="50" t="s">
        <v>26</v>
      </c>
      <c r="M71" s="50" t="s">
        <v>211</v>
      </c>
      <c r="N71" s="49" t="s">
        <v>27</v>
      </c>
      <c r="O71" s="49" t="s">
        <v>212</v>
      </c>
      <c r="P71" s="49"/>
      <c r="Q71" s="49"/>
      <c r="R71" s="50" t="s">
        <v>28</v>
      </c>
      <c r="S71" s="49" t="s">
        <v>153</v>
      </c>
      <c r="T71" s="50" t="s">
        <v>31</v>
      </c>
      <c r="U71" s="50" t="s">
        <v>214</v>
      </c>
      <c r="V71" s="44"/>
    </row>
    <row r="72" spans="1:22" s="74" customFormat="1" ht="41.4" hidden="1" x14ac:dyDescent="0.3">
      <c r="A72" s="44"/>
      <c r="B72" s="53">
        <v>69</v>
      </c>
      <c r="C72" s="54">
        <v>2</v>
      </c>
      <c r="D72" s="54" t="s">
        <v>20</v>
      </c>
      <c r="E72" s="54">
        <v>2016</v>
      </c>
      <c r="F72" s="53">
        <v>510228</v>
      </c>
      <c r="G72" s="53">
        <v>9881922</v>
      </c>
      <c r="H72" s="54" t="s">
        <v>21</v>
      </c>
      <c r="I72" s="54" t="s">
        <v>22</v>
      </c>
      <c r="J72" s="50" t="s">
        <v>45</v>
      </c>
      <c r="K72" s="50" t="s">
        <v>46</v>
      </c>
      <c r="L72" s="50" t="s">
        <v>26</v>
      </c>
      <c r="M72" s="50" t="s">
        <v>213</v>
      </c>
      <c r="N72" s="49" t="s">
        <v>38</v>
      </c>
      <c r="O72" s="49" t="s">
        <v>192</v>
      </c>
      <c r="P72" s="49"/>
      <c r="Q72" s="49"/>
      <c r="R72" s="50" t="s">
        <v>28</v>
      </c>
      <c r="S72" s="49" t="s">
        <v>153</v>
      </c>
      <c r="T72" s="50" t="s">
        <v>31</v>
      </c>
      <c r="U72" s="50" t="s">
        <v>42</v>
      </c>
      <c r="V72" s="44"/>
    </row>
    <row r="73" spans="1:22" s="74" customFormat="1" ht="27.6" hidden="1" x14ac:dyDescent="0.3">
      <c r="A73" s="44"/>
      <c r="B73" s="53">
        <v>70</v>
      </c>
      <c r="C73" s="54">
        <v>3</v>
      </c>
      <c r="D73" s="54" t="s">
        <v>20</v>
      </c>
      <c r="E73" s="54">
        <v>2016</v>
      </c>
      <c r="F73" s="53">
        <v>520790</v>
      </c>
      <c r="G73" s="53">
        <v>9894477</v>
      </c>
      <c r="H73" s="54" t="s">
        <v>217</v>
      </c>
      <c r="I73" s="54" t="s">
        <v>22</v>
      </c>
      <c r="J73" s="50" t="s">
        <v>218</v>
      </c>
      <c r="K73" s="50" t="s">
        <v>216</v>
      </c>
      <c r="L73" s="50" t="s">
        <v>26</v>
      </c>
      <c r="M73" s="50" t="s">
        <v>215</v>
      </c>
      <c r="N73" s="49" t="s">
        <v>27</v>
      </c>
      <c r="O73" s="49" t="s">
        <v>219</v>
      </c>
      <c r="P73" s="49"/>
      <c r="Q73" s="49"/>
      <c r="R73" s="50" t="s">
        <v>95</v>
      </c>
      <c r="S73" s="49" t="s">
        <v>153</v>
      </c>
      <c r="T73" s="50" t="s">
        <v>155</v>
      </c>
      <c r="U73" s="50" t="s">
        <v>220</v>
      </c>
      <c r="V73" s="44"/>
    </row>
    <row r="74" spans="1:22" s="74" customFormat="1" ht="41.4" hidden="1" x14ac:dyDescent="0.3">
      <c r="A74" s="44"/>
      <c r="B74" s="53">
        <v>71</v>
      </c>
      <c r="C74" s="54">
        <v>13</v>
      </c>
      <c r="D74" s="54" t="s">
        <v>20</v>
      </c>
      <c r="E74" s="54">
        <v>2016</v>
      </c>
      <c r="F74" s="53">
        <v>510042</v>
      </c>
      <c r="G74" s="53">
        <v>9882290</v>
      </c>
      <c r="H74" s="54" t="s">
        <v>21</v>
      </c>
      <c r="I74" s="54" t="s">
        <v>22</v>
      </c>
      <c r="J74" s="50" t="s">
        <v>174</v>
      </c>
      <c r="K74" s="50" t="s">
        <v>172</v>
      </c>
      <c r="L74" s="50" t="s">
        <v>26</v>
      </c>
      <c r="M74" s="50" t="s">
        <v>225</v>
      </c>
      <c r="N74" s="49" t="s">
        <v>27</v>
      </c>
      <c r="O74" s="49" t="s">
        <v>226</v>
      </c>
      <c r="P74" s="49"/>
      <c r="Q74" s="49"/>
      <c r="R74" s="50" t="s">
        <v>95</v>
      </c>
      <c r="S74" s="49" t="s">
        <v>153</v>
      </c>
      <c r="T74" s="50" t="s">
        <v>155</v>
      </c>
      <c r="U74" s="50" t="s">
        <v>227</v>
      </c>
      <c r="V74" s="44"/>
    </row>
    <row r="75" spans="1:22" s="74" customFormat="1" ht="41.4" hidden="1" x14ac:dyDescent="0.3">
      <c r="A75" s="44"/>
      <c r="B75" s="53">
        <v>72</v>
      </c>
      <c r="C75" s="54">
        <v>13</v>
      </c>
      <c r="D75" s="54" t="s">
        <v>20</v>
      </c>
      <c r="E75" s="54">
        <v>2016</v>
      </c>
      <c r="F75" s="53">
        <v>531866</v>
      </c>
      <c r="G75" s="53">
        <v>9895017</v>
      </c>
      <c r="H75" s="54" t="s">
        <v>229</v>
      </c>
      <c r="I75" s="54" t="s">
        <v>22</v>
      </c>
      <c r="J75" s="50" t="s">
        <v>218</v>
      </c>
      <c r="K75" s="50" t="s">
        <v>216</v>
      </c>
      <c r="L75" s="50" t="s">
        <v>26</v>
      </c>
      <c r="M75" s="50" t="s">
        <v>228</v>
      </c>
      <c r="N75" s="49" t="s">
        <v>27</v>
      </c>
      <c r="O75" s="49" t="s">
        <v>230</v>
      </c>
      <c r="P75" s="49"/>
      <c r="Q75" s="49"/>
      <c r="R75" s="50" t="s">
        <v>95</v>
      </c>
      <c r="S75" s="49" t="s">
        <v>153</v>
      </c>
      <c r="T75" s="50" t="s">
        <v>155</v>
      </c>
      <c r="U75" s="50" t="s">
        <v>231</v>
      </c>
      <c r="V75" s="44"/>
    </row>
    <row r="76" spans="1:22" s="74" customFormat="1" ht="55.2" hidden="1" x14ac:dyDescent="0.3">
      <c r="A76" s="44"/>
      <c r="B76" s="53">
        <v>73</v>
      </c>
      <c r="C76" s="54">
        <v>17</v>
      </c>
      <c r="D76" s="54" t="s">
        <v>20</v>
      </c>
      <c r="E76" s="54">
        <v>2016</v>
      </c>
      <c r="F76" s="53">
        <v>509806</v>
      </c>
      <c r="G76" s="53">
        <v>9882741</v>
      </c>
      <c r="H76" s="54" t="s">
        <v>66</v>
      </c>
      <c r="I76" s="54" t="s">
        <v>22</v>
      </c>
      <c r="J76" s="50" t="s">
        <v>133</v>
      </c>
      <c r="K76" s="50" t="s">
        <v>124</v>
      </c>
      <c r="L76" s="50" t="s">
        <v>26</v>
      </c>
      <c r="M76" s="50" t="s">
        <v>221</v>
      </c>
      <c r="N76" s="49" t="s">
        <v>27</v>
      </c>
      <c r="O76" s="49" t="s">
        <v>222</v>
      </c>
      <c r="P76" s="49"/>
      <c r="Q76" s="49"/>
      <c r="R76" s="50" t="s">
        <v>28</v>
      </c>
      <c r="S76" s="49" t="s">
        <v>223</v>
      </c>
      <c r="T76" s="50" t="s">
        <v>31</v>
      </c>
      <c r="U76" s="50" t="s">
        <v>224</v>
      </c>
      <c r="V76" s="44"/>
    </row>
    <row r="77" spans="1:22" s="74" customFormat="1" ht="27.6" hidden="1" x14ac:dyDescent="0.3">
      <c r="A77" s="44"/>
      <c r="B77" s="53">
        <v>74</v>
      </c>
      <c r="C77" s="54">
        <v>1</v>
      </c>
      <c r="D77" s="54" t="s">
        <v>48</v>
      </c>
      <c r="E77" s="54">
        <v>2016</v>
      </c>
      <c r="F77" s="53">
        <v>510930</v>
      </c>
      <c r="G77" s="53">
        <v>9880437</v>
      </c>
      <c r="H77" s="54" t="s">
        <v>122</v>
      </c>
      <c r="I77" s="54" t="s">
        <v>22</v>
      </c>
      <c r="J77" s="50" t="s">
        <v>45</v>
      </c>
      <c r="K77" s="50" t="s">
        <v>46</v>
      </c>
      <c r="L77" s="50" t="s">
        <v>26</v>
      </c>
      <c r="M77" s="50" t="s">
        <v>235</v>
      </c>
      <c r="N77" s="49" t="s">
        <v>38</v>
      </c>
      <c r="O77" s="49" t="s">
        <v>236</v>
      </c>
      <c r="P77" s="49"/>
      <c r="Q77" s="49"/>
      <c r="R77" s="50" t="s">
        <v>28</v>
      </c>
      <c r="S77" s="49" t="s">
        <v>33</v>
      </c>
      <c r="T77" s="50" t="s">
        <v>31</v>
      </c>
      <c r="U77" s="50" t="s">
        <v>237</v>
      </c>
      <c r="V77" s="44"/>
    </row>
    <row r="78" spans="1:22" s="74" customFormat="1" ht="41.4" hidden="1" x14ac:dyDescent="0.3">
      <c r="A78" s="44"/>
      <c r="B78" s="53">
        <v>75</v>
      </c>
      <c r="C78" s="54">
        <v>7</v>
      </c>
      <c r="D78" s="54" t="s">
        <v>48</v>
      </c>
      <c r="E78" s="54">
        <v>2016</v>
      </c>
      <c r="F78" s="53">
        <v>517957</v>
      </c>
      <c r="G78" s="53">
        <v>9892378</v>
      </c>
      <c r="H78" s="54" t="s">
        <v>105</v>
      </c>
      <c r="I78" s="54" t="s">
        <v>22</v>
      </c>
      <c r="J78" s="50" t="s">
        <v>24</v>
      </c>
      <c r="K78" s="50" t="s">
        <v>25</v>
      </c>
      <c r="L78" s="50" t="s">
        <v>26</v>
      </c>
      <c r="M78" s="50" t="s">
        <v>232</v>
      </c>
      <c r="N78" s="49" t="s">
        <v>43</v>
      </c>
      <c r="O78" s="49" t="s">
        <v>233</v>
      </c>
      <c r="P78" s="49"/>
      <c r="Q78" s="49"/>
      <c r="R78" s="50" t="s">
        <v>95</v>
      </c>
      <c r="S78" s="49" t="s">
        <v>153</v>
      </c>
      <c r="T78" s="50" t="s">
        <v>155</v>
      </c>
      <c r="U78" s="50" t="s">
        <v>234</v>
      </c>
      <c r="V78" s="44"/>
    </row>
    <row r="79" spans="1:22" s="74" customFormat="1" ht="27.6" hidden="1" x14ac:dyDescent="0.3">
      <c r="A79" s="44"/>
      <c r="B79" s="53"/>
      <c r="C79" s="54">
        <v>27</v>
      </c>
      <c r="D79" s="54" t="s">
        <v>48</v>
      </c>
      <c r="E79" s="54">
        <v>2016</v>
      </c>
      <c r="F79" s="43">
        <v>510890</v>
      </c>
      <c r="G79" s="43">
        <v>9880488</v>
      </c>
      <c r="H79" s="43" t="s">
        <v>21</v>
      </c>
      <c r="I79" s="54" t="s">
        <v>22</v>
      </c>
      <c r="J79" s="43" t="s">
        <v>247</v>
      </c>
      <c r="K79" s="50" t="s">
        <v>46</v>
      </c>
      <c r="L79" s="50" t="s">
        <v>26</v>
      </c>
      <c r="M79" s="43" t="s">
        <v>248</v>
      </c>
      <c r="N79" s="49" t="s">
        <v>43</v>
      </c>
      <c r="O79" s="49">
        <v>58</v>
      </c>
      <c r="P79" s="49"/>
      <c r="Q79" s="49"/>
      <c r="R79" s="50" t="s">
        <v>95</v>
      </c>
      <c r="S79" s="43" t="s">
        <v>153</v>
      </c>
      <c r="T79" s="50"/>
      <c r="U79" s="50"/>
      <c r="V79" s="44"/>
    </row>
    <row r="80" spans="1:22" s="74" customFormat="1" ht="41.4" hidden="1" x14ac:dyDescent="0.3">
      <c r="A80" s="44"/>
      <c r="B80" s="53"/>
      <c r="C80" s="63">
        <v>24</v>
      </c>
      <c r="D80" s="63" t="s">
        <v>49</v>
      </c>
      <c r="E80" s="63">
        <v>2016</v>
      </c>
      <c r="F80" s="64">
        <v>529898</v>
      </c>
      <c r="G80" s="64">
        <v>9895974</v>
      </c>
      <c r="H80" s="64" t="s">
        <v>249</v>
      </c>
      <c r="I80" s="63" t="s">
        <v>22</v>
      </c>
      <c r="J80" s="64" t="s">
        <v>175</v>
      </c>
      <c r="K80" s="64" t="s">
        <v>173</v>
      </c>
      <c r="L80" s="65" t="s">
        <v>26</v>
      </c>
      <c r="M80" s="64" t="s">
        <v>250</v>
      </c>
      <c r="N80" s="62" t="s">
        <v>27</v>
      </c>
      <c r="O80" s="62">
        <v>86</v>
      </c>
      <c r="P80" s="62"/>
      <c r="Q80" s="62"/>
      <c r="R80" s="65" t="s">
        <v>95</v>
      </c>
      <c r="S80" s="64" t="s">
        <v>153</v>
      </c>
      <c r="T80" s="65"/>
      <c r="U80" s="50"/>
      <c r="V80" s="44"/>
    </row>
    <row r="81" spans="1:22" s="74" customFormat="1" ht="27.6" hidden="1" x14ac:dyDescent="0.3">
      <c r="A81" s="44"/>
      <c r="B81" s="53"/>
      <c r="C81" s="54">
        <v>7</v>
      </c>
      <c r="D81" s="54" t="s">
        <v>101</v>
      </c>
      <c r="E81" s="54">
        <v>2016</v>
      </c>
      <c r="F81" s="57">
        <v>517630</v>
      </c>
      <c r="G81" s="57">
        <v>9865609</v>
      </c>
      <c r="H81" s="57" t="s">
        <v>272</v>
      </c>
      <c r="I81" s="57" t="s">
        <v>273</v>
      </c>
      <c r="J81" s="50" t="s">
        <v>130</v>
      </c>
      <c r="K81" s="50" t="s">
        <v>125</v>
      </c>
      <c r="L81" s="54" t="s">
        <v>26</v>
      </c>
      <c r="M81" s="57" t="s">
        <v>274</v>
      </c>
      <c r="N81" s="57" t="s">
        <v>27</v>
      </c>
      <c r="O81" s="78">
        <v>2.2000000000000002</v>
      </c>
      <c r="P81" s="53"/>
      <c r="Q81" s="53"/>
      <c r="R81" s="57" t="s">
        <v>28</v>
      </c>
      <c r="S81" s="57" t="s">
        <v>191</v>
      </c>
      <c r="T81" s="54"/>
      <c r="U81" s="55"/>
      <c r="V81" s="44"/>
    </row>
    <row r="82" spans="1:22" s="74" customFormat="1" ht="41.4" hidden="1" x14ac:dyDescent="0.3">
      <c r="A82" s="44"/>
      <c r="B82" s="53"/>
      <c r="C82" s="54">
        <v>21</v>
      </c>
      <c r="D82" s="54" t="s">
        <v>101</v>
      </c>
      <c r="E82" s="54">
        <v>2016</v>
      </c>
      <c r="F82" s="57">
        <v>510856</v>
      </c>
      <c r="G82" s="57">
        <v>9880620</v>
      </c>
      <c r="H82" s="57" t="s">
        <v>21</v>
      </c>
      <c r="I82" s="57" t="s">
        <v>22</v>
      </c>
      <c r="J82" s="50" t="s">
        <v>129</v>
      </c>
      <c r="K82" s="50" t="s">
        <v>124</v>
      </c>
      <c r="L82" s="54" t="s">
        <v>26</v>
      </c>
      <c r="M82" s="57" t="s">
        <v>275</v>
      </c>
      <c r="N82" s="57" t="s">
        <v>27</v>
      </c>
      <c r="O82" s="57">
        <v>2</v>
      </c>
      <c r="P82" s="53"/>
      <c r="Q82" s="53"/>
      <c r="R82" s="57" t="s">
        <v>28</v>
      </c>
      <c r="S82" s="57" t="s">
        <v>41</v>
      </c>
      <c r="T82" s="54"/>
      <c r="U82" s="55"/>
      <c r="V82" s="44"/>
    </row>
    <row r="83" spans="1:22" s="74" customFormat="1" ht="27.6" hidden="1" x14ac:dyDescent="0.3">
      <c r="A83" s="44"/>
      <c r="B83" s="53"/>
      <c r="C83" s="54">
        <v>7</v>
      </c>
      <c r="D83" s="54" t="s">
        <v>195</v>
      </c>
      <c r="E83" s="54">
        <v>2016</v>
      </c>
      <c r="F83" s="57">
        <v>528372</v>
      </c>
      <c r="G83" s="57">
        <v>9895725</v>
      </c>
      <c r="H83" s="57" t="s">
        <v>278</v>
      </c>
      <c r="I83" s="57" t="s">
        <v>22</v>
      </c>
      <c r="J83" s="42" t="s">
        <v>279</v>
      </c>
      <c r="K83" s="57" t="s">
        <v>280</v>
      </c>
      <c r="L83" s="54" t="s">
        <v>26</v>
      </c>
      <c r="M83" s="57" t="s">
        <v>281</v>
      </c>
      <c r="N83" s="57" t="s">
        <v>43</v>
      </c>
      <c r="O83" s="79">
        <v>227</v>
      </c>
      <c r="P83" s="53"/>
      <c r="Q83" s="53"/>
      <c r="R83" s="66" t="s">
        <v>95</v>
      </c>
      <c r="S83" s="57" t="s">
        <v>191</v>
      </c>
      <c r="T83" s="54"/>
      <c r="U83" s="55"/>
      <c r="V83" s="44"/>
    </row>
    <row r="84" spans="1:22" s="74" customFormat="1" ht="41.4" hidden="1" x14ac:dyDescent="0.3">
      <c r="A84" s="44"/>
      <c r="B84" s="53"/>
      <c r="C84" s="54">
        <v>12</v>
      </c>
      <c r="D84" s="54" t="s">
        <v>195</v>
      </c>
      <c r="E84" s="54">
        <v>2016</v>
      </c>
      <c r="F84" s="57">
        <v>510832</v>
      </c>
      <c r="G84" s="57">
        <v>9880683</v>
      </c>
      <c r="H84" s="57" t="s">
        <v>21</v>
      </c>
      <c r="I84" s="57" t="s">
        <v>22</v>
      </c>
      <c r="J84" s="50" t="s">
        <v>129</v>
      </c>
      <c r="K84" s="50" t="s">
        <v>124</v>
      </c>
      <c r="L84" s="54" t="s">
        <v>26</v>
      </c>
      <c r="M84" s="57" t="s">
        <v>282</v>
      </c>
      <c r="N84" s="57" t="s">
        <v>38</v>
      </c>
      <c r="O84" s="57">
        <v>240</v>
      </c>
      <c r="P84" s="53"/>
      <c r="Q84" s="53"/>
      <c r="R84" s="57" t="s">
        <v>28</v>
      </c>
      <c r="S84" s="57" t="s">
        <v>191</v>
      </c>
      <c r="T84" s="54"/>
      <c r="U84" s="55"/>
      <c r="V84" s="44"/>
    </row>
    <row r="85" spans="1:22" s="74" customFormat="1" ht="27.6" hidden="1" x14ac:dyDescent="0.3">
      <c r="A85" s="44"/>
      <c r="B85" s="53"/>
      <c r="C85" s="54">
        <v>4</v>
      </c>
      <c r="D85" s="54" t="s">
        <v>195</v>
      </c>
      <c r="E85" s="54">
        <v>2016</v>
      </c>
      <c r="F85" s="43">
        <v>50999</v>
      </c>
      <c r="G85" s="43">
        <v>9882379</v>
      </c>
      <c r="H85" s="43" t="s">
        <v>21</v>
      </c>
      <c r="I85" s="57" t="s">
        <v>22</v>
      </c>
      <c r="J85" s="43" t="s">
        <v>45</v>
      </c>
      <c r="K85" s="50" t="s">
        <v>46</v>
      </c>
      <c r="L85" s="54" t="s">
        <v>26</v>
      </c>
      <c r="M85" s="43" t="s">
        <v>283</v>
      </c>
      <c r="N85" s="57" t="s">
        <v>43</v>
      </c>
      <c r="O85" s="43">
        <v>67</v>
      </c>
      <c r="P85" s="43">
        <v>65</v>
      </c>
      <c r="Q85" s="43">
        <v>10</v>
      </c>
      <c r="R85" s="50" t="s">
        <v>28</v>
      </c>
      <c r="S85" s="43" t="s">
        <v>153</v>
      </c>
      <c r="T85" s="54"/>
      <c r="U85" s="55"/>
      <c r="V85" s="44"/>
    </row>
    <row r="86" spans="1:22" s="74" customFormat="1" ht="41.4" hidden="1" x14ac:dyDescent="0.3">
      <c r="A86" s="44"/>
      <c r="B86" s="53"/>
      <c r="C86" s="54">
        <v>22</v>
      </c>
      <c r="D86" s="54" t="s">
        <v>101</v>
      </c>
      <c r="E86" s="54">
        <v>2016</v>
      </c>
      <c r="F86" s="57">
        <v>510041</v>
      </c>
      <c r="G86" s="57">
        <v>9882243</v>
      </c>
      <c r="H86" s="57" t="s">
        <v>21</v>
      </c>
      <c r="I86" s="57" t="s">
        <v>22</v>
      </c>
      <c r="J86" s="50" t="s">
        <v>129</v>
      </c>
      <c r="K86" s="50" t="s">
        <v>124</v>
      </c>
      <c r="L86" s="54" t="s">
        <v>26</v>
      </c>
      <c r="M86" s="57" t="s">
        <v>276</v>
      </c>
      <c r="N86" s="57" t="s">
        <v>27</v>
      </c>
      <c r="O86" s="78">
        <v>1.3</v>
      </c>
      <c r="P86" s="53"/>
      <c r="Q86" s="53"/>
      <c r="R86" s="57" t="s">
        <v>28</v>
      </c>
      <c r="S86" s="57" t="s">
        <v>41</v>
      </c>
      <c r="T86" s="54"/>
      <c r="U86" s="55"/>
      <c r="V86" s="44"/>
    </row>
    <row r="87" spans="1:22" s="74" customFormat="1" ht="41.4" hidden="1" x14ac:dyDescent="0.3">
      <c r="A87" s="44"/>
      <c r="B87" s="53"/>
      <c r="C87" s="54">
        <v>22</v>
      </c>
      <c r="D87" s="54" t="s">
        <v>101</v>
      </c>
      <c r="E87" s="54">
        <v>2016</v>
      </c>
      <c r="F87" s="57">
        <v>510114</v>
      </c>
      <c r="G87" s="57">
        <v>9882122</v>
      </c>
      <c r="H87" s="57" t="s">
        <v>21</v>
      </c>
      <c r="I87" s="57" t="s">
        <v>22</v>
      </c>
      <c r="J87" s="50" t="s">
        <v>129</v>
      </c>
      <c r="K87" s="50" t="s">
        <v>124</v>
      </c>
      <c r="L87" s="54" t="s">
        <v>26</v>
      </c>
      <c r="M87" s="57" t="s">
        <v>276</v>
      </c>
      <c r="N87" s="57" t="s">
        <v>38</v>
      </c>
      <c r="O87" s="78">
        <v>2.75</v>
      </c>
      <c r="P87" s="53"/>
      <c r="Q87" s="53"/>
      <c r="R87" s="57" t="s">
        <v>28</v>
      </c>
      <c r="S87" s="57" t="s">
        <v>41</v>
      </c>
      <c r="T87" s="54"/>
      <c r="U87" s="55"/>
      <c r="V87" s="44"/>
    </row>
    <row r="88" spans="1:22" s="74" customFormat="1" ht="27.6" hidden="1" x14ac:dyDescent="0.3">
      <c r="A88" s="44"/>
      <c r="B88" s="53"/>
      <c r="C88" s="52">
        <v>18</v>
      </c>
      <c r="D88" s="80" t="s">
        <v>20</v>
      </c>
      <c r="E88" s="52">
        <v>2017</v>
      </c>
      <c r="F88" s="64">
        <v>518554</v>
      </c>
      <c r="G88" s="64">
        <v>135520</v>
      </c>
      <c r="H88" s="52" t="s">
        <v>284</v>
      </c>
      <c r="I88" s="52" t="s">
        <v>285</v>
      </c>
      <c r="J88" s="42" t="s">
        <v>45</v>
      </c>
      <c r="K88" s="50" t="s">
        <v>46</v>
      </c>
      <c r="L88" s="58" t="s">
        <v>286</v>
      </c>
      <c r="M88" s="43" t="s">
        <v>294</v>
      </c>
      <c r="N88" s="52" t="s">
        <v>290</v>
      </c>
      <c r="O88" s="43">
        <v>68</v>
      </c>
      <c r="P88" s="43">
        <v>66</v>
      </c>
      <c r="Q88" s="43">
        <v>11</v>
      </c>
      <c r="R88" s="50" t="s">
        <v>28</v>
      </c>
      <c r="S88" s="43" t="s">
        <v>297</v>
      </c>
      <c r="T88" s="52" t="s">
        <v>291</v>
      </c>
      <c r="U88" s="55"/>
      <c r="V88" s="44"/>
    </row>
    <row r="89" spans="1:22" s="74" customFormat="1" ht="55.2" hidden="1" x14ac:dyDescent="0.3">
      <c r="A89" s="44"/>
      <c r="B89" s="53"/>
      <c r="C89" s="52">
        <v>26</v>
      </c>
      <c r="D89" s="80" t="s">
        <v>20</v>
      </c>
      <c r="E89" s="81">
        <v>2017</v>
      </c>
      <c r="F89" s="82">
        <v>517095</v>
      </c>
      <c r="G89" s="82">
        <v>9891190</v>
      </c>
      <c r="H89" s="58" t="s">
        <v>287</v>
      </c>
      <c r="I89" s="52" t="s">
        <v>288</v>
      </c>
      <c r="J89" s="42" t="s">
        <v>289</v>
      </c>
      <c r="K89" s="50" t="s">
        <v>25</v>
      </c>
      <c r="L89" s="58" t="s">
        <v>286</v>
      </c>
      <c r="M89" s="43" t="s">
        <v>295</v>
      </c>
      <c r="N89" s="52" t="s">
        <v>290</v>
      </c>
      <c r="O89" s="43">
        <v>62.5</v>
      </c>
      <c r="P89" s="43">
        <v>67.5</v>
      </c>
      <c r="Q89" s="43">
        <v>11</v>
      </c>
      <c r="R89" s="50" t="s">
        <v>95</v>
      </c>
      <c r="S89" s="43" t="s">
        <v>297</v>
      </c>
      <c r="T89" s="52" t="s">
        <v>292</v>
      </c>
      <c r="U89" s="52" t="s">
        <v>293</v>
      </c>
      <c r="V89" s="44"/>
    </row>
    <row r="90" spans="1:22" s="74" customFormat="1" ht="27.6" hidden="1" x14ac:dyDescent="0.3">
      <c r="A90" s="44"/>
      <c r="B90" s="53"/>
      <c r="C90" s="52">
        <v>12</v>
      </c>
      <c r="D90" s="80" t="s">
        <v>40</v>
      </c>
      <c r="E90" s="81">
        <v>2017</v>
      </c>
      <c r="F90" s="64">
        <v>527391</v>
      </c>
      <c r="G90" s="64">
        <v>9895640</v>
      </c>
      <c r="H90" s="43" t="s">
        <v>278</v>
      </c>
      <c r="I90" s="57" t="s">
        <v>22</v>
      </c>
      <c r="J90" s="42" t="s">
        <v>45</v>
      </c>
      <c r="K90" s="50" t="s">
        <v>46</v>
      </c>
      <c r="L90" s="58" t="s">
        <v>286</v>
      </c>
      <c r="M90" s="43" t="s">
        <v>304</v>
      </c>
      <c r="N90" s="43" t="s">
        <v>263</v>
      </c>
      <c r="O90" s="43">
        <v>66</v>
      </c>
      <c r="P90" s="43">
        <v>76</v>
      </c>
      <c r="Q90" s="43">
        <v>11</v>
      </c>
      <c r="R90" s="50" t="s">
        <v>95</v>
      </c>
      <c r="S90" s="43" t="s">
        <v>330</v>
      </c>
      <c r="T90" s="52"/>
      <c r="U90" s="58"/>
      <c r="V90" s="44"/>
    </row>
    <row r="91" spans="1:22" s="74" customFormat="1" ht="27.6" hidden="1" x14ac:dyDescent="0.3">
      <c r="A91" s="44"/>
      <c r="B91" s="53"/>
      <c r="C91" s="52">
        <v>13</v>
      </c>
      <c r="D91" s="80" t="s">
        <v>40</v>
      </c>
      <c r="E91" s="81">
        <v>2017</v>
      </c>
      <c r="F91" s="64">
        <v>519133</v>
      </c>
      <c r="G91" s="64">
        <v>9863880</v>
      </c>
      <c r="H91" s="43" t="s">
        <v>272</v>
      </c>
      <c r="I91" s="57" t="s">
        <v>273</v>
      </c>
      <c r="J91" s="42" t="s">
        <v>45</v>
      </c>
      <c r="K91" s="50" t="s">
        <v>46</v>
      </c>
      <c r="L91" s="58" t="s">
        <v>286</v>
      </c>
      <c r="M91" s="43" t="s">
        <v>305</v>
      </c>
      <c r="N91" s="43" t="s">
        <v>263</v>
      </c>
      <c r="O91" s="43">
        <v>70</v>
      </c>
      <c r="P91" s="43">
        <v>68</v>
      </c>
      <c r="Q91" s="43">
        <v>11</v>
      </c>
      <c r="R91" s="50" t="s">
        <v>95</v>
      </c>
      <c r="S91" s="43" t="s">
        <v>297</v>
      </c>
      <c r="T91" s="52"/>
      <c r="U91" s="58"/>
      <c r="V91" s="44"/>
    </row>
    <row r="92" spans="1:22" s="74" customFormat="1" ht="27.6" hidden="1" x14ac:dyDescent="0.3">
      <c r="A92" s="44"/>
      <c r="B92" s="53"/>
      <c r="C92" s="52">
        <v>20</v>
      </c>
      <c r="D92" s="80" t="s">
        <v>40</v>
      </c>
      <c r="E92" s="81">
        <v>2017</v>
      </c>
      <c r="F92" s="82">
        <v>516111</v>
      </c>
      <c r="G92" s="82">
        <v>9890193</v>
      </c>
      <c r="H92" s="43" t="s">
        <v>299</v>
      </c>
      <c r="I92" s="43" t="s">
        <v>22</v>
      </c>
      <c r="J92" s="42" t="s">
        <v>289</v>
      </c>
      <c r="K92" s="50" t="s">
        <v>25</v>
      </c>
      <c r="L92" s="58" t="s">
        <v>286</v>
      </c>
      <c r="M92" s="43" t="s">
        <v>306</v>
      </c>
      <c r="N92" s="43" t="s">
        <v>263</v>
      </c>
      <c r="O92" s="43">
        <v>63</v>
      </c>
      <c r="P92" s="43">
        <v>59</v>
      </c>
      <c r="Q92" s="43">
        <v>10</v>
      </c>
      <c r="R92" s="50" t="s">
        <v>95</v>
      </c>
      <c r="S92" s="43" t="s">
        <v>297</v>
      </c>
      <c r="T92" s="52"/>
      <c r="U92" s="58"/>
      <c r="V92" s="44"/>
    </row>
    <row r="93" spans="1:22" s="74" customFormat="1" ht="27.6" hidden="1" x14ac:dyDescent="0.3">
      <c r="A93" s="44"/>
      <c r="B93" s="53"/>
      <c r="C93" s="52">
        <v>28</v>
      </c>
      <c r="D93" s="80" t="s">
        <v>49</v>
      </c>
      <c r="E93" s="81">
        <v>2017</v>
      </c>
      <c r="F93" s="64">
        <v>516283</v>
      </c>
      <c r="G93" s="64">
        <v>9890307</v>
      </c>
      <c r="H93" s="43" t="s">
        <v>300</v>
      </c>
      <c r="I93" s="43" t="s">
        <v>288</v>
      </c>
      <c r="J93" s="42" t="s">
        <v>24</v>
      </c>
      <c r="K93" s="50" t="s">
        <v>25</v>
      </c>
      <c r="L93" s="58" t="s">
        <v>286</v>
      </c>
      <c r="M93" s="43" t="s">
        <v>307</v>
      </c>
      <c r="N93" s="43" t="s">
        <v>290</v>
      </c>
      <c r="O93" s="43">
        <v>72</v>
      </c>
      <c r="P93" s="43">
        <v>70</v>
      </c>
      <c r="Q93" s="43">
        <v>12</v>
      </c>
      <c r="R93" s="50" t="s">
        <v>95</v>
      </c>
      <c r="S93" s="43" t="s">
        <v>331</v>
      </c>
      <c r="T93" s="52"/>
      <c r="U93" s="58"/>
      <c r="V93" s="44"/>
    </row>
    <row r="94" spans="1:22" s="74" customFormat="1" ht="27.6" hidden="1" x14ac:dyDescent="0.3">
      <c r="A94" s="44"/>
      <c r="B94" s="53"/>
      <c r="C94" s="52">
        <v>8</v>
      </c>
      <c r="D94" s="80" t="s">
        <v>58</v>
      </c>
      <c r="E94" s="81">
        <v>2017</v>
      </c>
      <c r="F94" s="64">
        <v>510389</v>
      </c>
      <c r="G94" s="64">
        <v>9881567</v>
      </c>
      <c r="H94" s="43" t="s">
        <v>301</v>
      </c>
      <c r="I94" s="43" t="s">
        <v>288</v>
      </c>
      <c r="J94" s="42" t="s">
        <v>24</v>
      </c>
      <c r="K94" s="50" t="s">
        <v>25</v>
      </c>
      <c r="L94" s="58" t="s">
        <v>286</v>
      </c>
      <c r="M94" s="43" t="s">
        <v>308</v>
      </c>
      <c r="N94" s="43" t="s">
        <v>27</v>
      </c>
      <c r="O94" s="43">
        <v>46</v>
      </c>
      <c r="P94" s="43">
        <v>42</v>
      </c>
      <c r="Q94" s="43">
        <v>7</v>
      </c>
      <c r="R94" s="50" t="s">
        <v>28</v>
      </c>
      <c r="S94" s="43" t="s">
        <v>332</v>
      </c>
      <c r="T94" s="52"/>
      <c r="U94" s="58"/>
      <c r="V94" s="44"/>
    </row>
    <row r="95" spans="1:22" s="74" customFormat="1" ht="27.6" hidden="1" x14ac:dyDescent="0.3">
      <c r="A95" s="44"/>
      <c r="B95" s="53"/>
      <c r="C95" s="52">
        <v>19</v>
      </c>
      <c r="D95" s="80" t="s">
        <v>58</v>
      </c>
      <c r="E95" s="81">
        <v>2017</v>
      </c>
      <c r="F95" s="64">
        <v>509040</v>
      </c>
      <c r="G95" s="64">
        <v>9882518</v>
      </c>
      <c r="H95" s="43" t="s">
        <v>301</v>
      </c>
      <c r="I95" s="43" t="s">
        <v>288</v>
      </c>
      <c r="J95" s="42" t="s">
        <v>24</v>
      </c>
      <c r="K95" s="50" t="s">
        <v>25</v>
      </c>
      <c r="L95" s="58" t="s">
        <v>286</v>
      </c>
      <c r="M95" s="43" t="s">
        <v>309</v>
      </c>
      <c r="N95" s="43" t="s">
        <v>290</v>
      </c>
      <c r="O95" s="43">
        <v>69</v>
      </c>
      <c r="P95" s="43">
        <v>67</v>
      </c>
      <c r="Q95" s="43">
        <v>10</v>
      </c>
      <c r="R95" s="50" t="s">
        <v>28</v>
      </c>
      <c r="S95" s="43" t="s">
        <v>333</v>
      </c>
      <c r="T95" s="52"/>
      <c r="U95" s="58"/>
      <c r="V95" s="44"/>
    </row>
    <row r="96" spans="1:22" s="74" customFormat="1" ht="27.6" hidden="1" x14ac:dyDescent="0.3">
      <c r="A96" s="44"/>
      <c r="B96" s="53"/>
      <c r="C96" s="52">
        <v>19</v>
      </c>
      <c r="D96" s="80" t="s">
        <v>58</v>
      </c>
      <c r="E96" s="81">
        <v>2017</v>
      </c>
      <c r="F96" s="64">
        <v>509929</v>
      </c>
      <c r="G96" s="64">
        <v>9882595</v>
      </c>
      <c r="H96" s="43" t="s">
        <v>301</v>
      </c>
      <c r="I96" s="43" t="s">
        <v>288</v>
      </c>
      <c r="J96" s="42" t="s">
        <v>24</v>
      </c>
      <c r="K96" s="50" t="s">
        <v>25</v>
      </c>
      <c r="L96" s="58" t="s">
        <v>286</v>
      </c>
      <c r="M96" s="43" t="s">
        <v>309</v>
      </c>
      <c r="N96" s="43" t="s">
        <v>290</v>
      </c>
      <c r="O96" s="43">
        <v>68</v>
      </c>
      <c r="P96" s="43">
        <v>65</v>
      </c>
      <c r="Q96" s="43">
        <v>10</v>
      </c>
      <c r="R96" s="50" t="s">
        <v>28</v>
      </c>
      <c r="S96" s="43" t="s">
        <v>333</v>
      </c>
      <c r="T96" s="52"/>
      <c r="U96" s="58"/>
      <c r="V96" s="44"/>
    </row>
    <row r="97" spans="1:22" s="74" customFormat="1" ht="27.6" hidden="1" x14ac:dyDescent="0.3">
      <c r="A97" s="44"/>
      <c r="B97" s="53"/>
      <c r="C97" s="52">
        <v>21</v>
      </c>
      <c r="D97" s="80" t="s">
        <v>58</v>
      </c>
      <c r="E97" s="81">
        <v>2017</v>
      </c>
      <c r="F97" s="43">
        <v>510977</v>
      </c>
      <c r="G97" s="43">
        <v>9880310</v>
      </c>
      <c r="H97" s="43" t="s">
        <v>302</v>
      </c>
      <c r="I97" s="43" t="s">
        <v>288</v>
      </c>
      <c r="J97" s="43" t="s">
        <v>45</v>
      </c>
      <c r="K97" s="50" t="s">
        <v>46</v>
      </c>
      <c r="L97" s="58" t="s">
        <v>286</v>
      </c>
      <c r="M97" s="43" t="s">
        <v>310</v>
      </c>
      <c r="N97" s="43" t="s">
        <v>290</v>
      </c>
      <c r="O97" s="43">
        <v>66</v>
      </c>
      <c r="P97" s="43">
        <v>67</v>
      </c>
      <c r="Q97" s="43">
        <v>10</v>
      </c>
      <c r="R97" s="50" t="s">
        <v>28</v>
      </c>
      <c r="S97" s="43" t="s">
        <v>334</v>
      </c>
      <c r="T97" s="52"/>
      <c r="U97" s="58"/>
      <c r="V97" s="44"/>
    </row>
    <row r="98" spans="1:22" s="74" customFormat="1" ht="27.6" hidden="1" x14ac:dyDescent="0.3">
      <c r="A98" s="44"/>
      <c r="B98" s="53"/>
      <c r="C98" s="52">
        <v>21</v>
      </c>
      <c r="D98" s="80" t="s">
        <v>58</v>
      </c>
      <c r="E98" s="81">
        <v>2017</v>
      </c>
      <c r="F98" s="43">
        <v>510980</v>
      </c>
      <c r="G98" s="43">
        <v>9880315</v>
      </c>
      <c r="H98" s="43" t="s">
        <v>302</v>
      </c>
      <c r="I98" s="43" t="s">
        <v>288</v>
      </c>
      <c r="J98" s="43" t="s">
        <v>45</v>
      </c>
      <c r="K98" s="50" t="s">
        <v>46</v>
      </c>
      <c r="L98" s="58" t="s">
        <v>286</v>
      </c>
      <c r="M98" s="43" t="s">
        <v>310</v>
      </c>
      <c r="N98" s="43" t="s">
        <v>290</v>
      </c>
      <c r="O98" s="43">
        <v>72</v>
      </c>
      <c r="P98" s="43">
        <v>76</v>
      </c>
      <c r="Q98" s="43">
        <v>11</v>
      </c>
      <c r="R98" s="50" t="s">
        <v>28</v>
      </c>
      <c r="S98" s="43" t="s">
        <v>334</v>
      </c>
      <c r="T98" s="52"/>
      <c r="U98" s="58"/>
      <c r="V98" s="44"/>
    </row>
    <row r="99" spans="1:22" s="74" customFormat="1" ht="27.6" hidden="1" x14ac:dyDescent="0.3">
      <c r="A99" s="44"/>
      <c r="B99" s="53"/>
      <c r="C99" s="52">
        <v>21</v>
      </c>
      <c r="D99" s="80" t="s">
        <v>58</v>
      </c>
      <c r="E99" s="81">
        <v>2017</v>
      </c>
      <c r="F99" s="43">
        <v>510980</v>
      </c>
      <c r="G99" s="43">
        <v>9880315</v>
      </c>
      <c r="H99" s="43" t="s">
        <v>302</v>
      </c>
      <c r="I99" s="43" t="s">
        <v>288</v>
      </c>
      <c r="J99" s="42" t="s">
        <v>24</v>
      </c>
      <c r="K99" s="50" t="s">
        <v>25</v>
      </c>
      <c r="L99" s="58" t="s">
        <v>286</v>
      </c>
      <c r="M99" s="43" t="s">
        <v>310</v>
      </c>
      <c r="N99" s="43" t="s">
        <v>290</v>
      </c>
      <c r="O99" s="43">
        <v>66</v>
      </c>
      <c r="P99" s="43">
        <v>68</v>
      </c>
      <c r="Q99" s="43">
        <v>10</v>
      </c>
      <c r="R99" s="50" t="s">
        <v>28</v>
      </c>
      <c r="S99" s="43" t="s">
        <v>334</v>
      </c>
      <c r="T99" s="52"/>
      <c r="U99" s="58"/>
      <c r="V99" s="44"/>
    </row>
    <row r="100" spans="1:22" s="74" customFormat="1" ht="27.6" hidden="1" x14ac:dyDescent="0.3">
      <c r="A100" s="44"/>
      <c r="B100" s="53"/>
      <c r="C100" s="52">
        <v>2</v>
      </c>
      <c r="D100" s="80" t="s">
        <v>154</v>
      </c>
      <c r="E100" s="81">
        <v>2017</v>
      </c>
      <c r="F100" s="64">
        <v>510457</v>
      </c>
      <c r="G100" s="64">
        <v>9883389</v>
      </c>
      <c r="H100" s="43" t="s">
        <v>303</v>
      </c>
      <c r="I100" s="43" t="s">
        <v>288</v>
      </c>
      <c r="J100" s="42" t="s">
        <v>45</v>
      </c>
      <c r="K100" s="50" t="s">
        <v>46</v>
      </c>
      <c r="L100" s="58" t="s">
        <v>286</v>
      </c>
      <c r="M100" s="43" t="s">
        <v>311</v>
      </c>
      <c r="N100" s="43" t="s">
        <v>290</v>
      </c>
      <c r="O100" s="43">
        <v>72</v>
      </c>
      <c r="P100" s="43">
        <v>70</v>
      </c>
      <c r="Q100" s="43">
        <v>12</v>
      </c>
      <c r="R100" s="50" t="s">
        <v>95</v>
      </c>
      <c r="S100" s="43" t="s">
        <v>335</v>
      </c>
      <c r="T100" s="52"/>
      <c r="U100" s="58"/>
      <c r="V100" s="44"/>
    </row>
    <row r="101" spans="1:22" s="74" customFormat="1" ht="27.6" hidden="1" x14ac:dyDescent="0.3">
      <c r="A101" s="44"/>
      <c r="B101" s="53"/>
      <c r="C101" s="52">
        <v>8</v>
      </c>
      <c r="D101" s="80" t="s">
        <v>154</v>
      </c>
      <c r="E101" s="81">
        <v>2017</v>
      </c>
      <c r="F101" s="64">
        <v>509899</v>
      </c>
      <c r="G101" s="64">
        <v>9882719</v>
      </c>
      <c r="H101" s="43" t="s">
        <v>301</v>
      </c>
      <c r="I101" s="43" t="s">
        <v>288</v>
      </c>
      <c r="J101" s="42" t="s">
        <v>45</v>
      </c>
      <c r="K101" s="50" t="s">
        <v>46</v>
      </c>
      <c r="L101" s="58" t="s">
        <v>286</v>
      </c>
      <c r="M101" s="43" t="s">
        <v>312</v>
      </c>
      <c r="N101" s="43" t="s">
        <v>27</v>
      </c>
      <c r="O101" s="43">
        <v>42</v>
      </c>
      <c r="P101" s="43">
        <v>40</v>
      </c>
      <c r="Q101" s="43">
        <v>5</v>
      </c>
      <c r="R101" s="50" t="s">
        <v>95</v>
      </c>
      <c r="S101" s="43" t="s">
        <v>332</v>
      </c>
      <c r="T101" s="52"/>
      <c r="U101" s="58"/>
      <c r="V101" s="44"/>
    </row>
    <row r="102" spans="1:22" s="74" customFormat="1" ht="27.6" hidden="1" x14ac:dyDescent="0.3">
      <c r="A102" s="44"/>
      <c r="B102" s="53"/>
      <c r="C102" s="52">
        <v>10</v>
      </c>
      <c r="D102" s="80" t="s">
        <v>154</v>
      </c>
      <c r="E102" s="81">
        <v>2017</v>
      </c>
      <c r="F102" s="64">
        <v>510760</v>
      </c>
      <c r="G102" s="64">
        <v>9881603</v>
      </c>
      <c r="H102" s="43" t="s">
        <v>301</v>
      </c>
      <c r="I102" s="43" t="s">
        <v>288</v>
      </c>
      <c r="J102" s="42" t="s">
        <v>45</v>
      </c>
      <c r="K102" s="50" t="s">
        <v>46</v>
      </c>
      <c r="L102" s="58" t="s">
        <v>286</v>
      </c>
      <c r="M102" s="43" t="s">
        <v>313</v>
      </c>
      <c r="N102" s="43" t="s">
        <v>290</v>
      </c>
      <c r="O102" s="43">
        <v>61</v>
      </c>
      <c r="P102" s="43">
        <v>62</v>
      </c>
      <c r="Q102" s="43">
        <v>9</v>
      </c>
      <c r="R102" s="50" t="s">
        <v>95</v>
      </c>
      <c r="S102" s="43" t="s">
        <v>332</v>
      </c>
      <c r="T102" s="52"/>
      <c r="U102" s="58"/>
      <c r="V102" s="44"/>
    </row>
    <row r="103" spans="1:22" s="74" customFormat="1" ht="27.6" hidden="1" x14ac:dyDescent="0.3">
      <c r="A103" s="44"/>
      <c r="B103" s="53"/>
      <c r="C103" s="52">
        <v>4</v>
      </c>
      <c r="D103" s="50" t="s">
        <v>65</v>
      </c>
      <c r="E103" s="81">
        <v>2017</v>
      </c>
      <c r="F103" s="43">
        <v>509898</v>
      </c>
      <c r="G103" s="43">
        <v>9882647</v>
      </c>
      <c r="H103" s="43" t="s">
        <v>301</v>
      </c>
      <c r="I103" s="43" t="s">
        <v>288</v>
      </c>
      <c r="J103" s="42" t="s">
        <v>45</v>
      </c>
      <c r="K103" s="50" t="s">
        <v>46</v>
      </c>
      <c r="L103" s="58" t="s">
        <v>286</v>
      </c>
      <c r="M103" s="43" t="s">
        <v>314</v>
      </c>
      <c r="N103" s="43" t="s">
        <v>290</v>
      </c>
      <c r="O103" s="43">
        <v>73</v>
      </c>
      <c r="P103" s="43">
        <v>71</v>
      </c>
      <c r="Q103" s="43">
        <v>11</v>
      </c>
      <c r="R103" s="50" t="s">
        <v>28</v>
      </c>
      <c r="S103" s="43" t="s">
        <v>336</v>
      </c>
      <c r="T103" s="52"/>
      <c r="U103" s="58"/>
      <c r="V103" s="44"/>
    </row>
    <row r="104" spans="1:22" s="74" customFormat="1" ht="27.6" hidden="1" x14ac:dyDescent="0.3">
      <c r="A104" s="44"/>
      <c r="B104" s="53"/>
      <c r="C104" s="52">
        <v>6</v>
      </c>
      <c r="D104" s="50" t="s">
        <v>65</v>
      </c>
      <c r="E104" s="81">
        <v>2017</v>
      </c>
      <c r="F104" s="43">
        <v>509928</v>
      </c>
      <c r="G104" s="43">
        <v>9882583</v>
      </c>
      <c r="H104" s="43" t="s">
        <v>301</v>
      </c>
      <c r="I104" s="43" t="s">
        <v>288</v>
      </c>
      <c r="J104" s="42" t="s">
        <v>45</v>
      </c>
      <c r="K104" s="50" t="s">
        <v>46</v>
      </c>
      <c r="L104" s="58" t="s">
        <v>286</v>
      </c>
      <c r="M104" s="43" t="s">
        <v>315</v>
      </c>
      <c r="N104" s="43" t="s">
        <v>290</v>
      </c>
      <c r="O104" s="43">
        <v>90</v>
      </c>
      <c r="P104" s="43">
        <v>91</v>
      </c>
      <c r="Q104" s="43">
        <v>10</v>
      </c>
      <c r="R104" s="50" t="s">
        <v>95</v>
      </c>
      <c r="S104" s="43" t="s">
        <v>332</v>
      </c>
      <c r="T104" s="52"/>
      <c r="U104" s="58"/>
      <c r="V104" s="44"/>
    </row>
    <row r="105" spans="1:22" s="74" customFormat="1" ht="27.6" hidden="1" x14ac:dyDescent="0.3">
      <c r="A105" s="44"/>
      <c r="B105" s="53"/>
      <c r="C105" s="52">
        <v>13</v>
      </c>
      <c r="D105" s="50" t="s">
        <v>65</v>
      </c>
      <c r="E105" s="81">
        <v>2017</v>
      </c>
      <c r="F105" s="43">
        <v>510674</v>
      </c>
      <c r="G105" s="43">
        <v>9883897</v>
      </c>
      <c r="H105" s="43" t="s">
        <v>303</v>
      </c>
      <c r="I105" s="43" t="s">
        <v>288</v>
      </c>
      <c r="J105" s="42" t="s">
        <v>45</v>
      </c>
      <c r="K105" s="50" t="s">
        <v>46</v>
      </c>
      <c r="L105" s="58" t="s">
        <v>286</v>
      </c>
      <c r="M105" s="43" t="s">
        <v>316</v>
      </c>
      <c r="N105" s="43" t="s">
        <v>290</v>
      </c>
      <c r="O105" s="43">
        <v>75</v>
      </c>
      <c r="P105" s="43">
        <v>74</v>
      </c>
      <c r="Q105" s="43">
        <v>10</v>
      </c>
      <c r="R105" s="50" t="s">
        <v>28</v>
      </c>
      <c r="S105" s="43" t="s">
        <v>337</v>
      </c>
      <c r="T105" s="52"/>
      <c r="U105" s="58"/>
      <c r="V105" s="44"/>
    </row>
    <row r="106" spans="1:22" s="74" customFormat="1" ht="27.6" hidden="1" x14ac:dyDescent="0.3">
      <c r="A106" s="44"/>
      <c r="B106" s="53"/>
      <c r="C106" s="52">
        <v>22</v>
      </c>
      <c r="D106" s="50" t="s">
        <v>65</v>
      </c>
      <c r="E106" s="81">
        <v>2017</v>
      </c>
      <c r="F106" s="43">
        <v>510728</v>
      </c>
      <c r="G106" s="43">
        <v>9884195</v>
      </c>
      <c r="H106" s="43" t="s">
        <v>303</v>
      </c>
      <c r="I106" s="43" t="s">
        <v>288</v>
      </c>
      <c r="J106" s="42" t="s">
        <v>24</v>
      </c>
      <c r="K106" s="50" t="s">
        <v>25</v>
      </c>
      <c r="L106" s="58" t="s">
        <v>286</v>
      </c>
      <c r="M106" s="43" t="s">
        <v>317</v>
      </c>
      <c r="N106" s="43" t="s">
        <v>290</v>
      </c>
      <c r="O106" s="43">
        <v>68</v>
      </c>
      <c r="P106" s="43">
        <v>67</v>
      </c>
      <c r="Q106" s="43">
        <v>11</v>
      </c>
      <c r="R106" s="50" t="s">
        <v>95</v>
      </c>
      <c r="S106" s="43" t="s">
        <v>335</v>
      </c>
      <c r="T106" s="52"/>
      <c r="U106" s="58"/>
      <c r="V106" s="44"/>
    </row>
    <row r="107" spans="1:22" s="74" customFormat="1" ht="27.6" hidden="1" x14ac:dyDescent="0.3">
      <c r="A107" s="44"/>
      <c r="B107" s="53"/>
      <c r="C107" s="52">
        <v>6</v>
      </c>
      <c r="D107" s="54" t="s">
        <v>72</v>
      </c>
      <c r="E107" s="81">
        <v>2017</v>
      </c>
      <c r="F107" s="43">
        <v>519402</v>
      </c>
      <c r="G107" s="43">
        <v>9863539</v>
      </c>
      <c r="H107" s="43" t="s">
        <v>284</v>
      </c>
      <c r="I107" s="43" t="s">
        <v>285</v>
      </c>
      <c r="J107" s="42" t="s">
        <v>45</v>
      </c>
      <c r="K107" s="50" t="s">
        <v>46</v>
      </c>
      <c r="L107" s="58" t="s">
        <v>286</v>
      </c>
      <c r="M107" s="43" t="s">
        <v>318</v>
      </c>
      <c r="N107" s="43" t="s">
        <v>290</v>
      </c>
      <c r="O107" s="43">
        <v>71</v>
      </c>
      <c r="P107" s="43">
        <v>72</v>
      </c>
      <c r="Q107" s="43">
        <v>10</v>
      </c>
      <c r="R107" s="50" t="s">
        <v>28</v>
      </c>
      <c r="S107" s="43" t="s">
        <v>336</v>
      </c>
      <c r="T107" s="52"/>
      <c r="U107" s="58"/>
      <c r="V107" s="44"/>
    </row>
    <row r="108" spans="1:22" s="74" customFormat="1" ht="27.6" hidden="1" x14ac:dyDescent="0.3">
      <c r="A108" s="44"/>
      <c r="B108" s="53"/>
      <c r="C108" s="52">
        <v>6</v>
      </c>
      <c r="D108" s="54" t="s">
        <v>72</v>
      </c>
      <c r="E108" s="81">
        <v>2017</v>
      </c>
      <c r="F108" s="43">
        <v>519296</v>
      </c>
      <c r="G108" s="43">
        <v>9863704</v>
      </c>
      <c r="H108" s="43" t="s">
        <v>284</v>
      </c>
      <c r="I108" s="43" t="s">
        <v>285</v>
      </c>
      <c r="J108" s="42" t="s">
        <v>24</v>
      </c>
      <c r="K108" s="50" t="s">
        <v>25</v>
      </c>
      <c r="L108" s="58" t="s">
        <v>286</v>
      </c>
      <c r="M108" s="43" t="s">
        <v>318</v>
      </c>
      <c r="N108" s="43" t="s">
        <v>27</v>
      </c>
      <c r="O108" s="43">
        <v>56</v>
      </c>
      <c r="P108" s="43">
        <v>58</v>
      </c>
      <c r="Q108" s="43" t="s">
        <v>27</v>
      </c>
      <c r="R108" s="50" t="s">
        <v>28</v>
      </c>
      <c r="S108" s="43" t="s">
        <v>336</v>
      </c>
      <c r="T108" s="52"/>
      <c r="U108" s="58"/>
      <c r="V108" s="44"/>
    </row>
    <row r="109" spans="1:22" s="74" customFormat="1" ht="27.6" hidden="1" x14ac:dyDescent="0.3">
      <c r="A109" s="44"/>
      <c r="B109" s="53"/>
      <c r="C109" s="52">
        <v>6</v>
      </c>
      <c r="D109" s="54" t="s">
        <v>72</v>
      </c>
      <c r="E109" s="81">
        <v>2017</v>
      </c>
      <c r="F109" s="43">
        <v>519262</v>
      </c>
      <c r="G109" s="43">
        <v>9863734</v>
      </c>
      <c r="H109" s="43" t="s">
        <v>284</v>
      </c>
      <c r="I109" s="43" t="s">
        <v>285</v>
      </c>
      <c r="J109" s="42" t="s">
        <v>24</v>
      </c>
      <c r="K109" s="50" t="s">
        <v>25</v>
      </c>
      <c r="L109" s="58" t="s">
        <v>286</v>
      </c>
      <c r="M109" s="43" t="s">
        <v>318</v>
      </c>
      <c r="N109" s="43" t="s">
        <v>27</v>
      </c>
      <c r="O109" s="43">
        <v>51</v>
      </c>
      <c r="P109" s="43">
        <v>53</v>
      </c>
      <c r="Q109" s="43" t="s">
        <v>27</v>
      </c>
      <c r="R109" s="50" t="s">
        <v>28</v>
      </c>
      <c r="S109" s="43" t="s">
        <v>336</v>
      </c>
      <c r="T109" s="52"/>
      <c r="U109" s="58"/>
      <c r="V109" s="44"/>
    </row>
    <row r="110" spans="1:22" s="74" customFormat="1" ht="27.6" hidden="1" x14ac:dyDescent="0.3">
      <c r="A110" s="44"/>
      <c r="B110" s="53"/>
      <c r="C110" s="52">
        <v>6</v>
      </c>
      <c r="D110" s="54" t="s">
        <v>72</v>
      </c>
      <c r="E110" s="81">
        <v>2017</v>
      </c>
      <c r="F110" s="43">
        <v>518139</v>
      </c>
      <c r="G110" s="43">
        <v>9864925</v>
      </c>
      <c r="H110" s="43" t="s">
        <v>284</v>
      </c>
      <c r="I110" s="43" t="s">
        <v>285</v>
      </c>
      <c r="J110" s="42" t="s">
        <v>24</v>
      </c>
      <c r="K110" s="50" t="s">
        <v>25</v>
      </c>
      <c r="L110" s="58" t="s">
        <v>286</v>
      </c>
      <c r="M110" s="43" t="s">
        <v>318</v>
      </c>
      <c r="N110" s="43" t="s">
        <v>27</v>
      </c>
      <c r="O110" s="43">
        <v>77</v>
      </c>
      <c r="P110" s="43">
        <v>79</v>
      </c>
      <c r="Q110" s="43" t="s">
        <v>27</v>
      </c>
      <c r="R110" s="50" t="s">
        <v>28</v>
      </c>
      <c r="S110" s="43" t="s">
        <v>336</v>
      </c>
      <c r="T110" s="52"/>
      <c r="U110" s="58"/>
      <c r="V110" s="44"/>
    </row>
    <row r="111" spans="1:22" s="74" customFormat="1" ht="27.6" hidden="1" x14ac:dyDescent="0.3">
      <c r="A111" s="44"/>
      <c r="B111" s="53"/>
      <c r="C111" s="52">
        <v>6</v>
      </c>
      <c r="D111" s="54" t="s">
        <v>72</v>
      </c>
      <c r="E111" s="81">
        <v>2017</v>
      </c>
      <c r="F111" s="43">
        <v>518025</v>
      </c>
      <c r="G111" s="43">
        <v>9865046</v>
      </c>
      <c r="H111" s="43" t="s">
        <v>284</v>
      </c>
      <c r="I111" s="43" t="s">
        <v>285</v>
      </c>
      <c r="J111" s="42" t="s">
        <v>45</v>
      </c>
      <c r="K111" s="50" t="s">
        <v>46</v>
      </c>
      <c r="L111" s="58" t="s">
        <v>286</v>
      </c>
      <c r="M111" s="43" t="s">
        <v>318</v>
      </c>
      <c r="N111" s="43" t="s">
        <v>290</v>
      </c>
      <c r="O111" s="43">
        <v>81</v>
      </c>
      <c r="P111" s="43">
        <v>83</v>
      </c>
      <c r="Q111" s="43">
        <v>11</v>
      </c>
      <c r="R111" s="50" t="s">
        <v>28</v>
      </c>
      <c r="S111" s="43" t="s">
        <v>336</v>
      </c>
      <c r="T111" s="52"/>
      <c r="U111" s="58"/>
      <c r="V111" s="44"/>
    </row>
    <row r="112" spans="1:22" s="74" customFormat="1" ht="27.6" hidden="1" x14ac:dyDescent="0.3">
      <c r="A112" s="44"/>
      <c r="B112" s="53"/>
      <c r="C112" s="52">
        <v>12</v>
      </c>
      <c r="D112" s="54" t="s">
        <v>72</v>
      </c>
      <c r="E112" s="81">
        <v>2017</v>
      </c>
      <c r="F112" s="43">
        <v>510615</v>
      </c>
      <c r="G112" s="43">
        <v>9883775</v>
      </c>
      <c r="H112" s="43" t="s">
        <v>303</v>
      </c>
      <c r="I112" s="43" t="s">
        <v>288</v>
      </c>
      <c r="J112" s="42" t="s">
        <v>45</v>
      </c>
      <c r="K112" s="50" t="s">
        <v>46</v>
      </c>
      <c r="L112" s="58" t="s">
        <v>286</v>
      </c>
      <c r="M112" s="43" t="s">
        <v>319</v>
      </c>
      <c r="N112" s="43" t="s">
        <v>290</v>
      </c>
      <c r="O112" s="43">
        <v>73</v>
      </c>
      <c r="P112" s="43">
        <v>71</v>
      </c>
      <c r="Q112" s="43">
        <v>11</v>
      </c>
      <c r="R112" s="50" t="s">
        <v>95</v>
      </c>
      <c r="S112" s="43" t="s">
        <v>336</v>
      </c>
      <c r="T112" s="52"/>
      <c r="U112" s="58"/>
      <c r="V112" s="44"/>
    </row>
    <row r="113" spans="1:22" s="74" customFormat="1" ht="27.6" hidden="1" x14ac:dyDescent="0.3">
      <c r="A113" s="44"/>
      <c r="B113" s="53"/>
      <c r="C113" s="52">
        <v>21</v>
      </c>
      <c r="D113" s="54" t="s">
        <v>72</v>
      </c>
      <c r="E113" s="81">
        <v>2017</v>
      </c>
      <c r="F113" s="43">
        <v>510334</v>
      </c>
      <c r="G113" s="43">
        <v>9883212</v>
      </c>
      <c r="H113" s="43" t="s">
        <v>303</v>
      </c>
      <c r="I113" s="43" t="s">
        <v>288</v>
      </c>
      <c r="J113" s="42" t="s">
        <v>45</v>
      </c>
      <c r="K113" s="50" t="s">
        <v>46</v>
      </c>
      <c r="L113" s="58" t="s">
        <v>286</v>
      </c>
      <c r="M113" s="43" t="s">
        <v>320</v>
      </c>
      <c r="N113" s="43" t="s">
        <v>290</v>
      </c>
      <c r="O113" s="43">
        <v>78</v>
      </c>
      <c r="P113" s="43">
        <v>77</v>
      </c>
      <c r="Q113" s="43">
        <v>11</v>
      </c>
      <c r="R113" s="50" t="s">
        <v>28</v>
      </c>
      <c r="S113" s="43" t="s">
        <v>336</v>
      </c>
      <c r="T113" s="52"/>
      <c r="U113" s="58"/>
      <c r="V113" s="44"/>
    </row>
    <row r="114" spans="1:22" s="74" customFormat="1" ht="27.6" hidden="1" x14ac:dyDescent="0.3">
      <c r="A114" s="44"/>
      <c r="B114" s="53"/>
      <c r="C114" s="52">
        <v>22</v>
      </c>
      <c r="D114" s="54" t="s">
        <v>72</v>
      </c>
      <c r="E114" s="81">
        <v>2017</v>
      </c>
      <c r="F114" s="43">
        <v>517804</v>
      </c>
      <c r="G114" s="43">
        <v>9892105</v>
      </c>
      <c r="H114" s="43" t="s">
        <v>287</v>
      </c>
      <c r="I114" s="43" t="s">
        <v>288</v>
      </c>
      <c r="J114" s="42" t="s">
        <v>45</v>
      </c>
      <c r="K114" s="50" t="s">
        <v>46</v>
      </c>
      <c r="L114" s="58" t="s">
        <v>286</v>
      </c>
      <c r="M114" s="43" t="s">
        <v>321</v>
      </c>
      <c r="N114" s="43" t="s">
        <v>290</v>
      </c>
      <c r="O114" s="43">
        <v>74</v>
      </c>
      <c r="P114" s="43">
        <v>71</v>
      </c>
      <c r="Q114" s="43">
        <v>12</v>
      </c>
      <c r="R114" s="50" t="s">
        <v>95</v>
      </c>
      <c r="S114" s="43" t="s">
        <v>335</v>
      </c>
      <c r="T114" s="52"/>
      <c r="U114" s="58"/>
      <c r="V114" s="44"/>
    </row>
    <row r="115" spans="1:22" s="74" customFormat="1" ht="27.6" hidden="1" x14ac:dyDescent="0.3">
      <c r="A115" s="44"/>
      <c r="B115" s="53"/>
      <c r="C115" s="52">
        <v>11</v>
      </c>
      <c r="D115" s="80" t="s">
        <v>86</v>
      </c>
      <c r="E115" s="81">
        <v>2017</v>
      </c>
      <c r="F115" s="43">
        <v>517786</v>
      </c>
      <c r="G115" s="43">
        <v>9892105</v>
      </c>
      <c r="H115" s="43" t="s">
        <v>287</v>
      </c>
      <c r="I115" s="43" t="s">
        <v>288</v>
      </c>
      <c r="J115" s="42" t="s">
        <v>45</v>
      </c>
      <c r="K115" s="50" t="s">
        <v>46</v>
      </c>
      <c r="L115" s="58" t="s">
        <v>286</v>
      </c>
      <c r="M115" s="43" t="s">
        <v>322</v>
      </c>
      <c r="N115" s="43" t="s">
        <v>290</v>
      </c>
      <c r="O115" s="43">
        <v>59</v>
      </c>
      <c r="P115" s="43">
        <v>61</v>
      </c>
      <c r="Q115" s="43">
        <v>9</v>
      </c>
      <c r="R115" s="50" t="s">
        <v>28</v>
      </c>
      <c r="S115" s="43" t="s">
        <v>334</v>
      </c>
      <c r="T115" s="52"/>
      <c r="U115" s="58"/>
      <c r="V115" s="44"/>
    </row>
    <row r="116" spans="1:22" s="74" customFormat="1" ht="27.6" hidden="1" x14ac:dyDescent="0.3">
      <c r="A116" s="44"/>
      <c r="B116" s="53"/>
      <c r="C116" s="52">
        <v>21</v>
      </c>
      <c r="D116" s="80" t="s">
        <v>86</v>
      </c>
      <c r="E116" s="81">
        <v>2017</v>
      </c>
      <c r="F116" s="43">
        <v>510201</v>
      </c>
      <c r="G116" s="43">
        <v>9881945</v>
      </c>
      <c r="H116" s="43" t="s">
        <v>301</v>
      </c>
      <c r="I116" s="43" t="s">
        <v>288</v>
      </c>
      <c r="J116" s="42" t="s">
        <v>45</v>
      </c>
      <c r="K116" s="50" t="s">
        <v>46</v>
      </c>
      <c r="L116" s="58" t="s">
        <v>286</v>
      </c>
      <c r="M116" s="43" t="s">
        <v>323</v>
      </c>
      <c r="N116" s="43" t="s">
        <v>329</v>
      </c>
      <c r="O116" s="43">
        <v>70</v>
      </c>
      <c r="P116" s="43">
        <v>74</v>
      </c>
      <c r="Q116" s="43">
        <v>11</v>
      </c>
      <c r="R116" s="50" t="s">
        <v>28</v>
      </c>
      <c r="S116" s="43" t="s">
        <v>334</v>
      </c>
      <c r="T116" s="52"/>
      <c r="U116" s="58"/>
      <c r="V116" s="44"/>
    </row>
    <row r="117" spans="1:22" s="74" customFormat="1" ht="41.4" hidden="1" x14ac:dyDescent="0.3">
      <c r="A117" s="44"/>
      <c r="B117" s="53"/>
      <c r="C117" s="52">
        <v>6</v>
      </c>
      <c r="D117" s="80" t="s">
        <v>20</v>
      </c>
      <c r="E117" s="52">
        <v>2018</v>
      </c>
      <c r="F117" s="43">
        <v>509964</v>
      </c>
      <c r="G117" s="43">
        <v>9882425</v>
      </c>
      <c r="H117" s="43" t="s">
        <v>301</v>
      </c>
      <c r="I117" s="43" t="s">
        <v>288</v>
      </c>
      <c r="J117" s="42" t="s">
        <v>45</v>
      </c>
      <c r="K117" s="50" t="s">
        <v>46</v>
      </c>
      <c r="L117" s="43" t="s">
        <v>286</v>
      </c>
      <c r="M117" s="43" t="s">
        <v>340</v>
      </c>
      <c r="N117" s="43" t="s">
        <v>27</v>
      </c>
      <c r="O117" s="43">
        <v>73</v>
      </c>
      <c r="P117" s="43">
        <v>71</v>
      </c>
      <c r="Q117" s="43" t="s">
        <v>27</v>
      </c>
      <c r="R117" s="50" t="s">
        <v>28</v>
      </c>
      <c r="S117" s="43" t="s">
        <v>335</v>
      </c>
      <c r="T117" s="43" t="s">
        <v>338</v>
      </c>
      <c r="U117" s="43" t="s">
        <v>339</v>
      </c>
      <c r="V117" s="44"/>
    </row>
    <row r="118" spans="1:22" s="74" customFormat="1" ht="27.6" hidden="1" x14ac:dyDescent="0.3">
      <c r="A118" s="44"/>
      <c r="B118" s="53"/>
      <c r="C118" s="52">
        <v>15</v>
      </c>
      <c r="D118" s="83" t="s">
        <v>351</v>
      </c>
      <c r="E118" s="84">
        <v>2018</v>
      </c>
      <c r="F118" s="43"/>
      <c r="G118" s="43"/>
      <c r="H118" s="43" t="s">
        <v>301</v>
      </c>
      <c r="I118" s="43" t="s">
        <v>22</v>
      </c>
      <c r="J118" s="42" t="s">
        <v>24</v>
      </c>
      <c r="K118" s="50" t="s">
        <v>25</v>
      </c>
      <c r="L118" s="43" t="s">
        <v>286</v>
      </c>
      <c r="M118" s="43"/>
      <c r="N118" s="43" t="s">
        <v>43</v>
      </c>
      <c r="O118" s="43"/>
      <c r="P118" s="43"/>
      <c r="Q118" s="43"/>
      <c r="R118" s="50" t="s">
        <v>28</v>
      </c>
      <c r="S118" s="43" t="s">
        <v>336</v>
      </c>
      <c r="T118" s="43"/>
      <c r="U118" s="43"/>
      <c r="V118" s="44"/>
    </row>
    <row r="119" spans="1:22" s="74" customFormat="1" ht="27.6" hidden="1" x14ac:dyDescent="0.3">
      <c r="A119" s="44"/>
      <c r="B119" s="53"/>
      <c r="C119" s="52">
        <v>21</v>
      </c>
      <c r="D119" s="83" t="s">
        <v>351</v>
      </c>
      <c r="E119" s="84">
        <v>2018</v>
      </c>
      <c r="F119" s="43"/>
      <c r="G119" s="43"/>
      <c r="H119" s="43" t="s">
        <v>303</v>
      </c>
      <c r="I119" s="43" t="s">
        <v>22</v>
      </c>
      <c r="J119" s="42" t="s">
        <v>24</v>
      </c>
      <c r="K119" s="50" t="s">
        <v>25</v>
      </c>
      <c r="L119" s="43" t="s">
        <v>286</v>
      </c>
      <c r="M119" s="43"/>
      <c r="N119" s="43" t="s">
        <v>43</v>
      </c>
      <c r="O119" s="43"/>
      <c r="P119" s="43"/>
      <c r="Q119" s="43"/>
      <c r="R119" s="50" t="s">
        <v>28</v>
      </c>
      <c r="S119" s="43" t="s">
        <v>41</v>
      </c>
      <c r="T119" s="43"/>
      <c r="U119" s="43"/>
      <c r="V119" s="44"/>
    </row>
    <row r="120" spans="1:22" s="74" customFormat="1" ht="27.6" hidden="1" x14ac:dyDescent="0.3">
      <c r="A120" s="44"/>
      <c r="B120" s="53"/>
      <c r="C120" s="52">
        <v>18</v>
      </c>
      <c r="D120" s="83" t="s">
        <v>351</v>
      </c>
      <c r="E120" s="84">
        <v>2018</v>
      </c>
      <c r="F120" s="43"/>
      <c r="G120" s="43"/>
      <c r="H120" s="43" t="s">
        <v>301</v>
      </c>
      <c r="I120" s="43" t="s">
        <v>288</v>
      </c>
      <c r="J120" s="42" t="s">
        <v>45</v>
      </c>
      <c r="K120" s="50" t="s">
        <v>46</v>
      </c>
      <c r="L120" s="43" t="s">
        <v>286</v>
      </c>
      <c r="M120" s="43"/>
      <c r="N120" s="43" t="s">
        <v>43</v>
      </c>
      <c r="O120" s="43"/>
      <c r="P120" s="43"/>
      <c r="Q120" s="43"/>
      <c r="R120" s="50" t="s">
        <v>28</v>
      </c>
      <c r="S120" s="43" t="s">
        <v>344</v>
      </c>
      <c r="T120" s="43"/>
      <c r="U120" s="43"/>
      <c r="V120" s="44"/>
    </row>
    <row r="121" spans="1:22" s="74" customFormat="1" ht="27.6" hidden="1" x14ac:dyDescent="0.3">
      <c r="A121" s="44"/>
      <c r="B121" s="53"/>
      <c r="C121" s="52">
        <v>12</v>
      </c>
      <c r="D121" s="83" t="s">
        <v>48</v>
      </c>
      <c r="E121" s="84">
        <v>2018</v>
      </c>
      <c r="F121" s="43">
        <v>510541</v>
      </c>
      <c r="G121" s="43">
        <v>9881301</v>
      </c>
      <c r="H121" s="43" t="s">
        <v>301</v>
      </c>
      <c r="I121" s="43" t="s">
        <v>288</v>
      </c>
      <c r="J121" s="42" t="s">
        <v>24</v>
      </c>
      <c r="K121" s="50" t="s">
        <v>25</v>
      </c>
      <c r="L121" s="43" t="s">
        <v>286</v>
      </c>
      <c r="M121" s="43" t="s">
        <v>341</v>
      </c>
      <c r="N121" s="43" t="s">
        <v>27</v>
      </c>
      <c r="O121" s="43" t="s">
        <v>27</v>
      </c>
      <c r="P121" s="43">
        <v>63</v>
      </c>
      <c r="Q121" s="43" t="s">
        <v>27</v>
      </c>
      <c r="R121" s="50" t="s">
        <v>28</v>
      </c>
      <c r="S121" s="43" t="s">
        <v>344</v>
      </c>
      <c r="T121" s="43" t="s">
        <v>342</v>
      </c>
      <c r="U121" s="43" t="s">
        <v>343</v>
      </c>
      <c r="V121" s="44"/>
    </row>
    <row r="122" spans="1:22" s="74" customFormat="1" ht="27.6" hidden="1" x14ac:dyDescent="0.3">
      <c r="A122" s="44"/>
      <c r="B122" s="53"/>
      <c r="C122" s="52">
        <v>24</v>
      </c>
      <c r="D122" s="83" t="s">
        <v>49</v>
      </c>
      <c r="E122" s="84">
        <v>2018</v>
      </c>
      <c r="F122" s="43">
        <v>513007</v>
      </c>
      <c r="G122" s="43">
        <v>9881635</v>
      </c>
      <c r="H122" s="43" t="s">
        <v>301</v>
      </c>
      <c r="I122" s="43" t="s">
        <v>288</v>
      </c>
      <c r="J122" s="42" t="s">
        <v>45</v>
      </c>
      <c r="K122" s="50" t="s">
        <v>46</v>
      </c>
      <c r="L122" s="43" t="s">
        <v>286</v>
      </c>
      <c r="M122" s="43" t="s">
        <v>346</v>
      </c>
      <c r="N122" s="43" t="s">
        <v>43</v>
      </c>
      <c r="O122" s="43">
        <v>76</v>
      </c>
      <c r="P122" s="43">
        <v>72</v>
      </c>
      <c r="Q122" s="43">
        <v>12</v>
      </c>
      <c r="R122" s="50" t="s">
        <v>28</v>
      </c>
      <c r="S122" s="43" t="s">
        <v>344</v>
      </c>
      <c r="T122" s="43" t="s">
        <v>342</v>
      </c>
      <c r="U122" s="43" t="s">
        <v>345</v>
      </c>
      <c r="V122" s="44"/>
    </row>
    <row r="123" spans="1:22" s="74" customFormat="1" ht="27.6" hidden="1" x14ac:dyDescent="0.3">
      <c r="A123" s="44"/>
      <c r="B123" s="53"/>
      <c r="C123" s="52">
        <v>15</v>
      </c>
      <c r="D123" s="80" t="s">
        <v>101</v>
      </c>
      <c r="E123" s="81">
        <v>2017</v>
      </c>
      <c r="F123" s="43">
        <v>510867</v>
      </c>
      <c r="G123" s="43">
        <v>9880616</v>
      </c>
      <c r="H123" s="43" t="s">
        <v>301</v>
      </c>
      <c r="I123" s="43" t="s">
        <v>288</v>
      </c>
      <c r="J123" s="42" t="s">
        <v>24</v>
      </c>
      <c r="K123" s="50" t="s">
        <v>25</v>
      </c>
      <c r="L123" s="58" t="s">
        <v>286</v>
      </c>
      <c r="M123" s="43" t="s">
        <v>324</v>
      </c>
      <c r="N123" s="43" t="s">
        <v>290</v>
      </c>
      <c r="O123" s="43">
        <v>63</v>
      </c>
      <c r="P123" s="43">
        <v>55</v>
      </c>
      <c r="Q123" s="43">
        <v>10</v>
      </c>
      <c r="R123" s="50" t="s">
        <v>28</v>
      </c>
      <c r="S123" s="43" t="s">
        <v>332</v>
      </c>
      <c r="T123" s="52"/>
      <c r="U123" s="58"/>
      <c r="V123" s="44"/>
    </row>
    <row r="124" spans="1:22" s="74" customFormat="1" ht="27.6" hidden="1" x14ac:dyDescent="0.3">
      <c r="A124" s="44"/>
      <c r="B124" s="53"/>
      <c r="C124" s="52">
        <v>16</v>
      </c>
      <c r="D124" s="80" t="s">
        <v>101</v>
      </c>
      <c r="E124" s="81">
        <v>2017</v>
      </c>
      <c r="F124" s="43">
        <v>510541</v>
      </c>
      <c r="G124" s="43">
        <v>9881301</v>
      </c>
      <c r="H124" s="43" t="s">
        <v>301</v>
      </c>
      <c r="I124" s="43" t="s">
        <v>288</v>
      </c>
      <c r="J124" s="42" t="s">
        <v>24</v>
      </c>
      <c r="K124" s="50" t="s">
        <v>25</v>
      </c>
      <c r="L124" s="58" t="s">
        <v>286</v>
      </c>
      <c r="M124" s="43" t="s">
        <v>325</v>
      </c>
      <c r="N124" s="43" t="s">
        <v>290</v>
      </c>
      <c r="O124" s="43">
        <v>74</v>
      </c>
      <c r="P124" s="43">
        <v>77</v>
      </c>
      <c r="Q124" s="43">
        <v>11</v>
      </c>
      <c r="R124" s="50" t="s">
        <v>28</v>
      </c>
      <c r="S124" s="43" t="s">
        <v>336</v>
      </c>
      <c r="T124" s="52"/>
      <c r="U124" s="58"/>
      <c r="V124" s="44"/>
    </row>
    <row r="125" spans="1:22" s="74" customFormat="1" ht="27.6" hidden="1" x14ac:dyDescent="0.3">
      <c r="A125" s="44"/>
      <c r="B125" s="53"/>
      <c r="C125" s="52">
        <v>22</v>
      </c>
      <c r="D125" s="80" t="s">
        <v>195</v>
      </c>
      <c r="E125" s="81">
        <v>2017</v>
      </c>
      <c r="F125" s="43">
        <v>510473</v>
      </c>
      <c r="G125" s="43">
        <v>9883435</v>
      </c>
      <c r="H125" s="43" t="s">
        <v>303</v>
      </c>
      <c r="I125" s="43" t="s">
        <v>288</v>
      </c>
      <c r="J125" s="42" t="s">
        <v>45</v>
      </c>
      <c r="K125" s="50" t="s">
        <v>46</v>
      </c>
      <c r="L125" s="58" t="s">
        <v>286</v>
      </c>
      <c r="M125" s="43" t="s">
        <v>326</v>
      </c>
      <c r="N125" s="43" t="s">
        <v>27</v>
      </c>
      <c r="O125" s="43">
        <v>37</v>
      </c>
      <c r="P125" s="43">
        <v>35</v>
      </c>
      <c r="Q125" s="43" t="s">
        <v>27</v>
      </c>
      <c r="R125" s="50" t="s">
        <v>28</v>
      </c>
      <c r="S125" s="43" t="s">
        <v>334</v>
      </c>
      <c r="T125" s="52"/>
      <c r="U125" s="58"/>
      <c r="V125" s="44"/>
    </row>
    <row r="126" spans="1:22" s="74" customFormat="1" ht="27.6" hidden="1" x14ac:dyDescent="0.3">
      <c r="A126" s="44"/>
      <c r="B126" s="53"/>
      <c r="C126" s="52">
        <v>27</v>
      </c>
      <c r="D126" s="80" t="s">
        <v>20</v>
      </c>
      <c r="E126" s="81">
        <v>2017</v>
      </c>
      <c r="F126" s="43">
        <v>518124</v>
      </c>
      <c r="G126" s="43">
        <v>9892639</v>
      </c>
      <c r="H126" s="58" t="s">
        <v>287</v>
      </c>
      <c r="I126" s="52" t="s">
        <v>288</v>
      </c>
      <c r="J126" s="42" t="s">
        <v>289</v>
      </c>
      <c r="K126" s="50" t="s">
        <v>25</v>
      </c>
      <c r="L126" s="58" t="s">
        <v>286</v>
      </c>
      <c r="M126" s="43" t="s">
        <v>296</v>
      </c>
      <c r="N126" s="52" t="s">
        <v>290</v>
      </c>
      <c r="O126" s="43">
        <v>69</v>
      </c>
      <c r="P126" s="43">
        <v>66</v>
      </c>
      <c r="Q126" s="43">
        <v>11</v>
      </c>
      <c r="R126" s="50" t="s">
        <v>28</v>
      </c>
      <c r="S126" s="43" t="s">
        <v>297</v>
      </c>
      <c r="T126" s="52" t="s">
        <v>291</v>
      </c>
      <c r="U126" s="55"/>
      <c r="V126" s="44"/>
    </row>
    <row r="127" spans="1:22" s="74" customFormat="1" ht="27.6" hidden="1" x14ac:dyDescent="0.3">
      <c r="A127" s="44"/>
      <c r="B127" s="53"/>
      <c r="C127" s="85">
        <v>7</v>
      </c>
      <c r="D127" s="85" t="s">
        <v>101</v>
      </c>
      <c r="E127" s="85">
        <v>2016</v>
      </c>
      <c r="F127" s="43">
        <v>519338</v>
      </c>
      <c r="G127" s="43">
        <v>9863662</v>
      </c>
      <c r="H127" s="43" t="s">
        <v>272</v>
      </c>
      <c r="I127" s="57" t="s">
        <v>273</v>
      </c>
      <c r="J127" s="43" t="s">
        <v>45</v>
      </c>
      <c r="K127" s="50" t="s">
        <v>46</v>
      </c>
      <c r="L127" s="54" t="s">
        <v>26</v>
      </c>
      <c r="M127" s="43" t="s">
        <v>277</v>
      </c>
      <c r="N127" s="86" t="s">
        <v>27</v>
      </c>
      <c r="O127" s="43">
        <v>65</v>
      </c>
      <c r="P127" s="43">
        <v>67</v>
      </c>
      <c r="Q127" s="43">
        <v>12</v>
      </c>
      <c r="R127" s="50" t="s">
        <v>28</v>
      </c>
      <c r="S127" s="43" t="s">
        <v>223</v>
      </c>
      <c r="T127" s="67"/>
      <c r="U127" s="50"/>
      <c r="V127" s="44"/>
    </row>
    <row r="128" spans="1:22" s="74" customFormat="1" ht="27.6" hidden="1" x14ac:dyDescent="0.3">
      <c r="A128" s="44"/>
      <c r="B128" s="53"/>
      <c r="C128" s="54">
        <v>11</v>
      </c>
      <c r="D128" s="54" t="s">
        <v>154</v>
      </c>
      <c r="E128" s="54">
        <v>2016</v>
      </c>
      <c r="F128" s="43">
        <v>510682</v>
      </c>
      <c r="G128" s="43">
        <v>9881038</v>
      </c>
      <c r="H128" s="43" t="s">
        <v>21</v>
      </c>
      <c r="I128" s="43" t="s">
        <v>22</v>
      </c>
      <c r="J128" s="43" t="s">
        <v>24</v>
      </c>
      <c r="K128" s="50" t="s">
        <v>25</v>
      </c>
      <c r="L128" s="50" t="s">
        <v>26</v>
      </c>
      <c r="M128" s="43" t="s">
        <v>255</v>
      </c>
      <c r="N128" s="43" t="s">
        <v>43</v>
      </c>
      <c r="O128" s="43">
        <v>67</v>
      </c>
      <c r="P128" s="43">
        <v>72</v>
      </c>
      <c r="Q128" s="43">
        <v>12</v>
      </c>
      <c r="R128" s="50" t="s">
        <v>95</v>
      </c>
      <c r="S128" s="43" t="s">
        <v>69</v>
      </c>
      <c r="T128" s="50"/>
      <c r="U128" s="50"/>
      <c r="V128" s="44"/>
    </row>
    <row r="129" spans="1:22" s="74" customFormat="1" ht="27.6" hidden="1" x14ac:dyDescent="0.3">
      <c r="A129" s="44"/>
      <c r="B129" s="53"/>
      <c r="C129" s="54">
        <v>27</v>
      </c>
      <c r="D129" s="50" t="s">
        <v>65</v>
      </c>
      <c r="E129" s="54">
        <v>2016</v>
      </c>
      <c r="F129" s="43">
        <v>510722</v>
      </c>
      <c r="G129" s="43">
        <v>9884125</v>
      </c>
      <c r="H129" s="43" t="s">
        <v>66</v>
      </c>
      <c r="I129" s="43" t="s">
        <v>22</v>
      </c>
      <c r="J129" s="43" t="s">
        <v>45</v>
      </c>
      <c r="K129" s="50" t="s">
        <v>46</v>
      </c>
      <c r="L129" s="50" t="s">
        <v>26</v>
      </c>
      <c r="M129" s="43" t="s">
        <v>260</v>
      </c>
      <c r="N129" s="43" t="s">
        <v>27</v>
      </c>
      <c r="O129" s="43">
        <v>44</v>
      </c>
      <c r="P129" s="43">
        <v>45</v>
      </c>
      <c r="Q129" s="43">
        <v>5.5</v>
      </c>
      <c r="R129" s="50" t="s">
        <v>28</v>
      </c>
      <c r="S129" s="43" t="s">
        <v>153</v>
      </c>
      <c r="T129" s="50"/>
      <c r="U129" s="50"/>
      <c r="V129" s="44"/>
    </row>
    <row r="130" spans="1:22" s="74" customFormat="1" ht="41.4" hidden="1" x14ac:dyDescent="0.3">
      <c r="A130" s="44"/>
      <c r="B130" s="53">
        <v>76</v>
      </c>
      <c r="C130" s="54">
        <v>14</v>
      </c>
      <c r="D130" s="54" t="s">
        <v>48</v>
      </c>
      <c r="E130" s="54">
        <v>2016</v>
      </c>
      <c r="F130" s="68">
        <v>510582</v>
      </c>
      <c r="G130" s="68">
        <v>9881241</v>
      </c>
      <c r="H130" s="54" t="s">
        <v>21</v>
      </c>
      <c r="I130" s="54" t="s">
        <v>22</v>
      </c>
      <c r="J130" s="54" t="s">
        <v>24</v>
      </c>
      <c r="K130" s="50" t="s">
        <v>25</v>
      </c>
      <c r="L130" s="50" t="s">
        <v>26</v>
      </c>
      <c r="M130" s="50" t="s">
        <v>239</v>
      </c>
      <c r="N130" s="49" t="s">
        <v>43</v>
      </c>
      <c r="O130" s="49" t="s">
        <v>240</v>
      </c>
      <c r="P130" s="49"/>
      <c r="Q130" s="49"/>
      <c r="R130" s="50" t="s">
        <v>28</v>
      </c>
      <c r="S130" s="49" t="s">
        <v>35</v>
      </c>
      <c r="T130" s="50" t="s">
        <v>31</v>
      </c>
      <c r="U130" s="50" t="s">
        <v>241</v>
      </c>
      <c r="V130" s="44"/>
    </row>
    <row r="131" spans="1:22" s="74" customFormat="1" ht="27.6" hidden="1" x14ac:dyDescent="0.3">
      <c r="A131" s="44"/>
      <c r="B131" s="53"/>
      <c r="C131" s="54">
        <v>9</v>
      </c>
      <c r="D131" s="50" t="s">
        <v>65</v>
      </c>
      <c r="E131" s="54">
        <v>2016</v>
      </c>
      <c r="F131" s="43">
        <v>510751</v>
      </c>
      <c r="G131" s="43">
        <v>9884641</v>
      </c>
      <c r="H131" s="43" t="s">
        <v>66</v>
      </c>
      <c r="I131" s="43" t="s">
        <v>22</v>
      </c>
      <c r="J131" s="43" t="s">
        <v>258</v>
      </c>
      <c r="K131" s="43" t="s">
        <v>259</v>
      </c>
      <c r="L131" s="50" t="s">
        <v>26</v>
      </c>
      <c r="M131" s="43" t="s">
        <v>261</v>
      </c>
      <c r="N131" s="43" t="s">
        <v>263</v>
      </c>
      <c r="O131" s="43">
        <v>50</v>
      </c>
      <c r="P131" s="43">
        <v>55</v>
      </c>
      <c r="Q131" s="43">
        <v>8</v>
      </c>
      <c r="R131" s="50" t="s">
        <v>95</v>
      </c>
      <c r="S131" s="43" t="s">
        <v>223</v>
      </c>
      <c r="T131" s="50"/>
      <c r="U131" s="50"/>
      <c r="V131" s="44"/>
    </row>
    <row r="132" spans="1:22" s="74" customFormat="1" ht="27.6" hidden="1" x14ac:dyDescent="0.3">
      <c r="A132" s="44"/>
      <c r="B132" s="53"/>
      <c r="C132" s="54">
        <v>13</v>
      </c>
      <c r="D132" s="54" t="s">
        <v>154</v>
      </c>
      <c r="E132" s="54">
        <v>2016</v>
      </c>
      <c r="F132" s="43">
        <v>509902</v>
      </c>
      <c r="G132" s="43">
        <v>9882601</v>
      </c>
      <c r="H132" s="43" t="s">
        <v>21</v>
      </c>
      <c r="I132" s="43" t="s">
        <v>22</v>
      </c>
      <c r="J132" s="43" t="s">
        <v>45</v>
      </c>
      <c r="K132" s="50" t="s">
        <v>46</v>
      </c>
      <c r="L132" s="50" t="s">
        <v>26</v>
      </c>
      <c r="M132" s="43" t="s">
        <v>256</v>
      </c>
      <c r="N132" s="43" t="s">
        <v>43</v>
      </c>
      <c r="O132" s="43">
        <v>60</v>
      </c>
      <c r="P132" s="43">
        <v>69</v>
      </c>
      <c r="Q132" s="43">
        <v>9</v>
      </c>
      <c r="R132" s="50" t="s">
        <v>95</v>
      </c>
      <c r="S132" s="43" t="s">
        <v>69</v>
      </c>
      <c r="T132" s="50"/>
      <c r="U132" s="50"/>
      <c r="V132" s="44"/>
    </row>
    <row r="133" spans="1:22" s="74" customFormat="1" ht="41.4" hidden="1" x14ac:dyDescent="0.3">
      <c r="A133" s="44"/>
      <c r="B133" s="53"/>
      <c r="C133" s="54">
        <v>17</v>
      </c>
      <c r="D133" s="54" t="s">
        <v>267</v>
      </c>
      <c r="E133" s="54">
        <v>2016</v>
      </c>
      <c r="F133" s="57">
        <v>510025</v>
      </c>
      <c r="G133" s="57">
        <v>9882359</v>
      </c>
      <c r="H133" s="57" t="s">
        <v>21</v>
      </c>
      <c r="I133" s="57" t="s">
        <v>22</v>
      </c>
      <c r="J133" s="42" t="s">
        <v>269</v>
      </c>
      <c r="K133" s="50" t="s">
        <v>124</v>
      </c>
      <c r="L133" s="50" t="s">
        <v>26</v>
      </c>
      <c r="M133" s="57" t="s">
        <v>270</v>
      </c>
      <c r="N133" s="57" t="s">
        <v>27</v>
      </c>
      <c r="O133" s="43">
        <v>300</v>
      </c>
      <c r="P133" s="43"/>
      <c r="Q133" s="43"/>
      <c r="R133" s="57" t="s">
        <v>28</v>
      </c>
      <c r="S133" s="57" t="s">
        <v>33</v>
      </c>
      <c r="T133" s="50"/>
      <c r="U133" s="50"/>
      <c r="V133" s="44"/>
    </row>
    <row r="134" spans="1:22" s="74" customFormat="1" ht="41.4" hidden="1" x14ac:dyDescent="0.3">
      <c r="A134" s="44"/>
      <c r="B134" s="53"/>
      <c r="C134" s="54">
        <v>23</v>
      </c>
      <c r="D134" s="54" t="s">
        <v>267</v>
      </c>
      <c r="E134" s="54">
        <v>2016</v>
      </c>
      <c r="F134" s="57">
        <v>512652</v>
      </c>
      <c r="G134" s="57">
        <v>9875475</v>
      </c>
      <c r="H134" s="57" t="s">
        <v>268</v>
      </c>
      <c r="I134" s="57" t="s">
        <v>22</v>
      </c>
      <c r="J134" s="50" t="s">
        <v>129</v>
      </c>
      <c r="K134" s="50" t="s">
        <v>124</v>
      </c>
      <c r="L134" s="50" t="s">
        <v>26</v>
      </c>
      <c r="M134" s="57" t="s">
        <v>271</v>
      </c>
      <c r="N134" s="57" t="s">
        <v>27</v>
      </c>
      <c r="O134" s="43">
        <v>175</v>
      </c>
      <c r="P134" s="43"/>
      <c r="Q134" s="43"/>
      <c r="R134" s="57" t="s">
        <v>28</v>
      </c>
      <c r="S134" s="57" t="s">
        <v>33</v>
      </c>
      <c r="T134" s="50"/>
      <c r="U134" s="50"/>
      <c r="V134" s="44"/>
    </row>
    <row r="135" spans="1:22" s="74" customFormat="1" ht="27.6" hidden="1" x14ac:dyDescent="0.3">
      <c r="A135" s="44"/>
      <c r="B135" s="53"/>
      <c r="C135" s="54">
        <v>16</v>
      </c>
      <c r="D135" s="54" t="s">
        <v>65</v>
      </c>
      <c r="E135" s="54">
        <v>2016</v>
      </c>
      <c r="F135" s="57">
        <v>509831</v>
      </c>
      <c r="G135" s="57">
        <v>9882745</v>
      </c>
      <c r="H135" s="43" t="s">
        <v>21</v>
      </c>
      <c r="I135" s="43" t="s">
        <v>22</v>
      </c>
      <c r="J135" s="50" t="s">
        <v>130</v>
      </c>
      <c r="K135" s="50" t="s">
        <v>125</v>
      </c>
      <c r="L135" s="50" t="s">
        <v>26</v>
      </c>
      <c r="M135" s="57" t="s">
        <v>265</v>
      </c>
      <c r="N135" s="57" t="s">
        <v>27</v>
      </c>
      <c r="O135" s="78">
        <v>1</v>
      </c>
      <c r="P135" s="43"/>
      <c r="Q135" s="43"/>
      <c r="R135" s="57" t="s">
        <v>28</v>
      </c>
      <c r="S135" s="57" t="s">
        <v>191</v>
      </c>
      <c r="T135" s="50"/>
      <c r="U135" s="50"/>
      <c r="V135" s="44"/>
    </row>
    <row r="136" spans="1:22" s="74" customFormat="1" ht="27.6" hidden="1" x14ac:dyDescent="0.3">
      <c r="A136" s="44"/>
      <c r="B136" s="53"/>
      <c r="C136" s="54">
        <v>17</v>
      </c>
      <c r="D136" s="54" t="s">
        <v>65</v>
      </c>
      <c r="E136" s="54">
        <v>2016</v>
      </c>
      <c r="F136" s="57">
        <v>512678</v>
      </c>
      <c r="G136" s="57">
        <v>9875383</v>
      </c>
      <c r="H136" s="43" t="s">
        <v>21</v>
      </c>
      <c r="I136" s="43" t="s">
        <v>22</v>
      </c>
      <c r="J136" s="42" t="s">
        <v>131</v>
      </c>
      <c r="K136" s="57" t="s">
        <v>264</v>
      </c>
      <c r="L136" s="50" t="s">
        <v>26</v>
      </c>
      <c r="M136" s="57" t="s">
        <v>266</v>
      </c>
      <c r="N136" s="57" t="s">
        <v>38</v>
      </c>
      <c r="O136" s="57">
        <v>5.25</v>
      </c>
      <c r="P136" s="43"/>
      <c r="Q136" s="43"/>
      <c r="R136" s="57" t="s">
        <v>28</v>
      </c>
      <c r="S136" s="57" t="s">
        <v>151</v>
      </c>
      <c r="T136" s="50"/>
      <c r="U136" s="50"/>
      <c r="V136" s="44"/>
    </row>
    <row r="137" spans="1:22" s="74" customFormat="1" ht="27.6" hidden="1" x14ac:dyDescent="0.3">
      <c r="A137" s="44"/>
      <c r="B137" s="53"/>
      <c r="C137" s="54">
        <v>19</v>
      </c>
      <c r="D137" s="54" t="s">
        <v>154</v>
      </c>
      <c r="E137" s="54">
        <v>2016</v>
      </c>
      <c r="F137" s="43">
        <v>510649</v>
      </c>
      <c r="G137" s="43">
        <v>9881097</v>
      </c>
      <c r="H137" s="43" t="s">
        <v>21</v>
      </c>
      <c r="I137" s="43" t="s">
        <v>22</v>
      </c>
      <c r="J137" s="43" t="s">
        <v>45</v>
      </c>
      <c r="K137" s="50" t="s">
        <v>46</v>
      </c>
      <c r="L137" s="50" t="s">
        <v>26</v>
      </c>
      <c r="M137" s="43" t="s">
        <v>257</v>
      </c>
      <c r="N137" s="43" t="s">
        <v>43</v>
      </c>
      <c r="O137" s="43">
        <v>65</v>
      </c>
      <c r="P137" s="43">
        <v>63</v>
      </c>
      <c r="Q137" s="43">
        <v>10</v>
      </c>
      <c r="R137" s="50" t="s">
        <v>95</v>
      </c>
      <c r="S137" s="43" t="s">
        <v>153</v>
      </c>
      <c r="T137" s="50"/>
      <c r="U137" s="50"/>
      <c r="V137" s="44"/>
    </row>
    <row r="138" spans="1:22" s="74" customFormat="1" ht="27.6" hidden="1" x14ac:dyDescent="0.3">
      <c r="A138" s="44"/>
      <c r="B138" s="53"/>
      <c r="C138" s="54">
        <v>30</v>
      </c>
      <c r="D138" s="54" t="s">
        <v>51</v>
      </c>
      <c r="E138" s="54">
        <v>2016</v>
      </c>
      <c r="F138" s="43">
        <v>509912</v>
      </c>
      <c r="G138" s="43">
        <v>9882620</v>
      </c>
      <c r="H138" s="43" t="s">
        <v>21</v>
      </c>
      <c r="I138" s="43" t="s">
        <v>22</v>
      </c>
      <c r="J138" s="43" t="s">
        <v>24</v>
      </c>
      <c r="K138" s="50" t="s">
        <v>25</v>
      </c>
      <c r="L138" s="50" t="s">
        <v>26</v>
      </c>
      <c r="M138" s="43" t="s">
        <v>253</v>
      </c>
      <c r="N138" s="43" t="s">
        <v>38</v>
      </c>
      <c r="O138" s="43">
        <v>67</v>
      </c>
      <c r="P138" s="43">
        <v>62</v>
      </c>
      <c r="Q138" s="43">
        <v>10</v>
      </c>
      <c r="R138" s="50" t="s">
        <v>28</v>
      </c>
      <c r="S138" s="43" t="s">
        <v>69</v>
      </c>
      <c r="T138" s="50"/>
      <c r="U138" s="50"/>
      <c r="V138" s="44"/>
    </row>
    <row r="139" spans="1:22" s="74" customFormat="1" ht="27.6" hidden="1" x14ac:dyDescent="0.3">
      <c r="A139" s="44"/>
      <c r="B139" s="53"/>
      <c r="C139" s="54">
        <v>23</v>
      </c>
      <c r="D139" s="54" t="s">
        <v>58</v>
      </c>
      <c r="E139" s="54">
        <v>2016</v>
      </c>
      <c r="F139" s="43">
        <v>509978</v>
      </c>
      <c r="G139" s="43">
        <v>9882452</v>
      </c>
      <c r="H139" s="43" t="s">
        <v>21</v>
      </c>
      <c r="I139" s="43" t="s">
        <v>22</v>
      </c>
      <c r="J139" s="43" t="s">
        <v>24</v>
      </c>
      <c r="K139" s="50" t="s">
        <v>25</v>
      </c>
      <c r="L139" s="50" t="s">
        <v>26</v>
      </c>
      <c r="M139" s="43" t="s">
        <v>254</v>
      </c>
      <c r="N139" s="43" t="s">
        <v>43</v>
      </c>
      <c r="O139" s="43">
        <v>62</v>
      </c>
      <c r="P139" s="43">
        <v>56</v>
      </c>
      <c r="Q139" s="43">
        <v>99</v>
      </c>
      <c r="R139" s="50" t="s">
        <v>95</v>
      </c>
      <c r="S139" s="43" t="s">
        <v>33</v>
      </c>
      <c r="T139" s="50"/>
      <c r="U139" s="50"/>
      <c r="V139" s="44"/>
    </row>
    <row r="140" spans="1:22" s="74" customFormat="1" ht="27.6" hidden="1" x14ac:dyDescent="0.3">
      <c r="A140" s="44"/>
      <c r="B140" s="53"/>
      <c r="C140" s="54">
        <v>14</v>
      </c>
      <c r="D140" s="54" t="s">
        <v>51</v>
      </c>
      <c r="E140" s="54">
        <v>2016</v>
      </c>
      <c r="F140" s="43">
        <v>510073</v>
      </c>
      <c r="G140" s="43">
        <v>9822551</v>
      </c>
      <c r="H140" s="43" t="s">
        <v>21</v>
      </c>
      <c r="I140" s="54" t="s">
        <v>22</v>
      </c>
      <c r="J140" s="43" t="s">
        <v>24</v>
      </c>
      <c r="K140" s="50" t="s">
        <v>25</v>
      </c>
      <c r="L140" s="50" t="s">
        <v>26</v>
      </c>
      <c r="M140" s="43" t="s">
        <v>251</v>
      </c>
      <c r="N140" s="49" t="s">
        <v>43</v>
      </c>
      <c r="O140" s="43">
        <v>78</v>
      </c>
      <c r="P140" s="43">
        <v>80</v>
      </c>
      <c r="Q140" s="43">
        <v>12</v>
      </c>
      <c r="R140" s="50" t="s">
        <v>95</v>
      </c>
      <c r="S140" s="43" t="s">
        <v>191</v>
      </c>
      <c r="T140" s="50"/>
      <c r="U140" s="50"/>
      <c r="V140" s="44"/>
    </row>
    <row r="141" spans="1:22" s="74" customFormat="1" ht="31.2" hidden="1" x14ac:dyDescent="0.3">
      <c r="A141" s="44"/>
      <c r="B141" s="53"/>
      <c r="C141" s="54"/>
      <c r="D141" s="54"/>
      <c r="E141" s="91">
        <v>43476</v>
      </c>
      <c r="F141" s="92">
        <v>510694</v>
      </c>
      <c r="G141" s="92">
        <v>9880997</v>
      </c>
      <c r="H141" s="93" t="s">
        <v>301</v>
      </c>
      <c r="I141" s="93" t="s">
        <v>288</v>
      </c>
      <c r="J141" s="94" t="s">
        <v>45</v>
      </c>
      <c r="K141" s="93" t="s">
        <v>364</v>
      </c>
      <c r="L141" s="50" t="s">
        <v>26</v>
      </c>
      <c r="M141" s="93" t="s">
        <v>368</v>
      </c>
      <c r="N141" s="95" t="s">
        <v>43</v>
      </c>
      <c r="O141" s="95">
        <v>68</v>
      </c>
      <c r="P141" s="95">
        <v>59</v>
      </c>
      <c r="Q141" s="93">
        <v>11</v>
      </c>
      <c r="R141" s="93" t="s">
        <v>390</v>
      </c>
      <c r="S141" s="93" t="s">
        <v>392</v>
      </c>
      <c r="T141" s="50"/>
      <c r="U141" s="50"/>
      <c r="V141" s="44"/>
    </row>
    <row r="142" spans="1:22" s="74" customFormat="1" ht="31.2" hidden="1" x14ac:dyDescent="0.3">
      <c r="A142" s="44"/>
      <c r="B142" s="53"/>
      <c r="C142" s="54"/>
      <c r="D142" s="54"/>
      <c r="E142" s="91">
        <v>43481</v>
      </c>
      <c r="F142" s="92">
        <v>510708</v>
      </c>
      <c r="G142" s="92">
        <v>9884088</v>
      </c>
      <c r="H142" s="93" t="s">
        <v>303</v>
      </c>
      <c r="I142" s="93" t="s">
        <v>288</v>
      </c>
      <c r="J142" s="94" t="s">
        <v>45</v>
      </c>
      <c r="K142" s="93" t="s">
        <v>364</v>
      </c>
      <c r="L142" s="50" t="s">
        <v>26</v>
      </c>
      <c r="M142" s="93" t="s">
        <v>369</v>
      </c>
      <c r="N142" s="95" t="s">
        <v>27</v>
      </c>
      <c r="O142" s="95">
        <v>59</v>
      </c>
      <c r="P142" s="95">
        <v>60</v>
      </c>
      <c r="Q142" s="93" t="s">
        <v>27</v>
      </c>
      <c r="R142" s="93" t="s">
        <v>390</v>
      </c>
      <c r="S142" s="93" t="s">
        <v>393</v>
      </c>
      <c r="T142" s="50"/>
      <c r="U142" s="50"/>
      <c r="V142" s="44"/>
    </row>
    <row r="143" spans="1:22" s="74" customFormat="1" ht="31.2" hidden="1" x14ac:dyDescent="0.3">
      <c r="A143" s="44"/>
      <c r="B143" s="53"/>
      <c r="C143" s="54"/>
      <c r="D143" s="54"/>
      <c r="E143" s="91">
        <v>43498</v>
      </c>
      <c r="F143" s="92">
        <v>519733</v>
      </c>
      <c r="G143" s="92">
        <v>9894284</v>
      </c>
      <c r="H143" s="93" t="s">
        <v>361</v>
      </c>
      <c r="I143" s="93" t="s">
        <v>288</v>
      </c>
      <c r="J143" s="94" t="s">
        <v>45</v>
      </c>
      <c r="K143" s="93" t="s">
        <v>364</v>
      </c>
      <c r="L143" s="50" t="s">
        <v>26</v>
      </c>
      <c r="M143" s="93" t="s">
        <v>370</v>
      </c>
      <c r="N143" s="95" t="s">
        <v>43</v>
      </c>
      <c r="O143" s="95">
        <v>69</v>
      </c>
      <c r="P143" s="95">
        <v>72</v>
      </c>
      <c r="Q143" s="93">
        <v>17</v>
      </c>
      <c r="R143" s="93" t="s">
        <v>391</v>
      </c>
      <c r="S143" s="93" t="s">
        <v>394</v>
      </c>
      <c r="T143" s="50"/>
      <c r="U143" s="50"/>
      <c r="V143" s="44"/>
    </row>
    <row r="144" spans="1:22" s="74" customFormat="1" ht="31.2" hidden="1" x14ac:dyDescent="0.3">
      <c r="A144" s="44"/>
      <c r="B144" s="53"/>
      <c r="C144" s="54"/>
      <c r="D144" s="54"/>
      <c r="E144" s="91">
        <v>43515</v>
      </c>
      <c r="F144" s="92">
        <v>510854</v>
      </c>
      <c r="G144" s="92">
        <v>9880619</v>
      </c>
      <c r="H144" s="93" t="s">
        <v>301</v>
      </c>
      <c r="I144" s="93" t="s">
        <v>288</v>
      </c>
      <c r="J144" s="94" t="s">
        <v>24</v>
      </c>
      <c r="K144" s="93" t="s">
        <v>365</v>
      </c>
      <c r="L144" s="50" t="s">
        <v>26</v>
      </c>
      <c r="M144" s="93" t="s">
        <v>371</v>
      </c>
      <c r="N144" s="95" t="s">
        <v>43</v>
      </c>
      <c r="O144" s="95">
        <v>79</v>
      </c>
      <c r="P144" s="95">
        <v>77</v>
      </c>
      <c r="Q144" s="93" t="s">
        <v>27</v>
      </c>
      <c r="R144" s="93" t="s">
        <v>390</v>
      </c>
      <c r="S144" s="93" t="s">
        <v>395</v>
      </c>
      <c r="T144" s="50"/>
      <c r="U144" s="50"/>
      <c r="V144" s="44"/>
    </row>
    <row r="145" spans="1:22" s="74" customFormat="1" ht="31.2" hidden="1" x14ac:dyDescent="0.3">
      <c r="A145" s="44"/>
      <c r="B145" s="53"/>
      <c r="C145" s="54"/>
      <c r="D145" s="54"/>
      <c r="E145" s="91">
        <v>43565</v>
      </c>
      <c r="F145" s="92">
        <v>510684</v>
      </c>
      <c r="G145" s="92">
        <v>9884031</v>
      </c>
      <c r="H145" s="93" t="s">
        <v>303</v>
      </c>
      <c r="I145" s="93" t="s">
        <v>288</v>
      </c>
      <c r="J145" s="94" t="s">
        <v>45</v>
      </c>
      <c r="K145" s="93" t="s">
        <v>364</v>
      </c>
      <c r="L145" s="50" t="s">
        <v>26</v>
      </c>
      <c r="M145" s="93" t="s">
        <v>372</v>
      </c>
      <c r="N145" s="95" t="s">
        <v>43</v>
      </c>
      <c r="O145" s="95">
        <v>55</v>
      </c>
      <c r="P145" s="95">
        <v>52</v>
      </c>
      <c r="Q145" s="93">
        <v>8</v>
      </c>
      <c r="R145" s="93" t="s">
        <v>390</v>
      </c>
      <c r="S145" s="93" t="s">
        <v>396</v>
      </c>
      <c r="T145" s="50"/>
      <c r="U145" s="50"/>
      <c r="V145" s="44"/>
    </row>
    <row r="146" spans="1:22" s="74" customFormat="1" ht="31.2" hidden="1" x14ac:dyDescent="0.3">
      <c r="A146" s="44"/>
      <c r="B146" s="53"/>
      <c r="C146" s="54"/>
      <c r="D146" s="54"/>
      <c r="E146" s="91">
        <v>43583</v>
      </c>
      <c r="F146" s="92">
        <v>512596</v>
      </c>
      <c r="G146" s="92">
        <v>9875561</v>
      </c>
      <c r="H146" s="93" t="s">
        <v>362</v>
      </c>
      <c r="I146" s="93" t="s">
        <v>288</v>
      </c>
      <c r="J146" s="94" t="s">
        <v>45</v>
      </c>
      <c r="K146" s="93" t="s">
        <v>364</v>
      </c>
      <c r="L146" s="50" t="s">
        <v>26</v>
      </c>
      <c r="M146" s="93" t="s">
        <v>373</v>
      </c>
      <c r="N146" s="95" t="s">
        <v>38</v>
      </c>
      <c r="O146" s="95">
        <v>76</v>
      </c>
      <c r="P146" s="95">
        <v>76</v>
      </c>
      <c r="Q146" s="93">
        <v>12</v>
      </c>
      <c r="R146" s="93" t="s">
        <v>391</v>
      </c>
      <c r="S146" s="93" t="s">
        <v>392</v>
      </c>
      <c r="T146" s="50"/>
      <c r="U146" s="50"/>
      <c r="V146" s="44"/>
    </row>
    <row r="147" spans="1:22" s="74" customFormat="1" ht="31.2" hidden="1" x14ac:dyDescent="0.3">
      <c r="A147" s="44"/>
      <c r="B147" s="53"/>
      <c r="C147" s="54"/>
      <c r="D147" s="54"/>
      <c r="E147" s="91">
        <v>43598</v>
      </c>
      <c r="F147" s="92">
        <v>510572</v>
      </c>
      <c r="G147" s="92">
        <v>9881224</v>
      </c>
      <c r="H147" s="93" t="s">
        <v>301</v>
      </c>
      <c r="I147" s="93" t="s">
        <v>288</v>
      </c>
      <c r="J147" s="94" t="s">
        <v>45</v>
      </c>
      <c r="K147" s="93" t="s">
        <v>364</v>
      </c>
      <c r="L147" s="50" t="s">
        <v>26</v>
      </c>
      <c r="M147" s="93" t="s">
        <v>374</v>
      </c>
      <c r="N147" s="95" t="s">
        <v>38</v>
      </c>
      <c r="O147" s="95">
        <v>64</v>
      </c>
      <c r="P147" s="95">
        <v>68</v>
      </c>
      <c r="Q147" s="93"/>
      <c r="R147" s="93" t="s">
        <v>390</v>
      </c>
      <c r="S147" s="93" t="s">
        <v>397</v>
      </c>
      <c r="T147" s="50"/>
      <c r="U147" s="50"/>
      <c r="V147" s="44"/>
    </row>
    <row r="148" spans="1:22" s="74" customFormat="1" ht="31.2" hidden="1" x14ac:dyDescent="0.3">
      <c r="A148" s="44"/>
      <c r="B148" s="53"/>
      <c r="C148" s="54"/>
      <c r="D148" s="54"/>
      <c r="E148" s="91">
        <v>43602</v>
      </c>
      <c r="F148" s="92">
        <v>512623</v>
      </c>
      <c r="G148" s="92">
        <v>9875556</v>
      </c>
      <c r="H148" s="93" t="s">
        <v>362</v>
      </c>
      <c r="I148" s="93" t="s">
        <v>288</v>
      </c>
      <c r="J148" s="94" t="s">
        <v>45</v>
      </c>
      <c r="K148" s="93" t="s">
        <v>364</v>
      </c>
      <c r="L148" s="50" t="s">
        <v>26</v>
      </c>
      <c r="M148" s="93" t="s">
        <v>375</v>
      </c>
      <c r="N148" s="95" t="s">
        <v>43</v>
      </c>
      <c r="O148" s="95">
        <v>68</v>
      </c>
      <c r="P148" s="95">
        <v>66</v>
      </c>
      <c r="Q148" s="93">
        <v>14</v>
      </c>
      <c r="R148" s="93" t="s">
        <v>390</v>
      </c>
      <c r="S148" s="93" t="s">
        <v>398</v>
      </c>
      <c r="T148" s="50"/>
      <c r="U148" s="50"/>
      <c r="V148" s="44"/>
    </row>
    <row r="149" spans="1:22" s="74" customFormat="1" ht="31.2" hidden="1" x14ac:dyDescent="0.3">
      <c r="A149" s="44"/>
      <c r="B149" s="53"/>
      <c r="C149" s="54"/>
      <c r="D149" s="54"/>
      <c r="E149" s="91">
        <v>43602</v>
      </c>
      <c r="F149" s="92">
        <v>510868</v>
      </c>
      <c r="G149" s="92">
        <v>9880590</v>
      </c>
      <c r="H149" s="93" t="s">
        <v>301</v>
      </c>
      <c r="I149" s="93" t="s">
        <v>288</v>
      </c>
      <c r="J149" s="94" t="s">
        <v>45</v>
      </c>
      <c r="K149" s="93" t="s">
        <v>364</v>
      </c>
      <c r="L149" s="50" t="s">
        <v>26</v>
      </c>
      <c r="M149" s="93" t="s">
        <v>376</v>
      </c>
      <c r="N149" s="95" t="s">
        <v>38</v>
      </c>
      <c r="O149" s="95">
        <v>59</v>
      </c>
      <c r="P149" s="95">
        <v>61</v>
      </c>
      <c r="Q149" s="93"/>
      <c r="R149" s="93" t="s">
        <v>390</v>
      </c>
      <c r="S149" s="93" t="s">
        <v>399</v>
      </c>
      <c r="T149" s="50"/>
      <c r="U149" s="50"/>
      <c r="V149" s="44"/>
    </row>
    <row r="150" spans="1:22" s="74" customFormat="1" ht="31.2" hidden="1" x14ac:dyDescent="0.3">
      <c r="A150" s="44"/>
      <c r="B150" s="53"/>
      <c r="C150" s="54"/>
      <c r="D150" s="54"/>
      <c r="E150" s="91">
        <v>43606</v>
      </c>
      <c r="F150" s="92">
        <v>509919</v>
      </c>
      <c r="G150" s="92">
        <v>9882580</v>
      </c>
      <c r="H150" s="93" t="s">
        <v>301</v>
      </c>
      <c r="I150" s="93" t="s">
        <v>288</v>
      </c>
      <c r="J150" s="94" t="s">
        <v>24</v>
      </c>
      <c r="K150" s="93" t="s">
        <v>366</v>
      </c>
      <c r="L150" s="50" t="s">
        <v>26</v>
      </c>
      <c r="M150" s="93" t="s">
        <v>377</v>
      </c>
      <c r="N150" s="95" t="s">
        <v>43</v>
      </c>
      <c r="O150" s="95">
        <v>63</v>
      </c>
      <c r="P150" s="95">
        <v>62</v>
      </c>
      <c r="Q150" s="93">
        <v>11</v>
      </c>
      <c r="R150" s="93" t="s">
        <v>390</v>
      </c>
      <c r="S150" s="93" t="s">
        <v>400</v>
      </c>
      <c r="T150" s="50"/>
      <c r="U150" s="50"/>
      <c r="V150" s="44"/>
    </row>
    <row r="151" spans="1:22" s="74" customFormat="1" ht="31.2" hidden="1" x14ac:dyDescent="0.3">
      <c r="A151" s="44"/>
      <c r="B151" s="53"/>
      <c r="C151" s="54"/>
      <c r="D151" s="54"/>
      <c r="E151" s="91">
        <v>43612</v>
      </c>
      <c r="F151" s="92">
        <v>510760</v>
      </c>
      <c r="G151" s="92">
        <v>9880812</v>
      </c>
      <c r="H151" s="93" t="s">
        <v>301</v>
      </c>
      <c r="I151" s="93" t="s">
        <v>288</v>
      </c>
      <c r="J151" s="94" t="s">
        <v>24</v>
      </c>
      <c r="K151" s="93" t="s">
        <v>366</v>
      </c>
      <c r="L151" s="50" t="s">
        <v>26</v>
      </c>
      <c r="M151" s="93" t="s">
        <v>378</v>
      </c>
      <c r="N151" s="95" t="s">
        <v>43</v>
      </c>
      <c r="O151" s="95">
        <v>40</v>
      </c>
      <c r="P151" s="95">
        <v>36</v>
      </c>
      <c r="Q151" s="93"/>
      <c r="R151" s="93" t="s">
        <v>390</v>
      </c>
      <c r="S151" s="93" t="s">
        <v>399</v>
      </c>
      <c r="T151" s="50"/>
      <c r="U151" s="50"/>
      <c r="V151" s="44"/>
    </row>
    <row r="152" spans="1:22" s="74" customFormat="1" ht="45" hidden="1" x14ac:dyDescent="0.3">
      <c r="A152" s="44"/>
      <c r="B152" s="53"/>
      <c r="C152" s="54"/>
      <c r="D152" s="54"/>
      <c r="E152" s="91">
        <v>43622</v>
      </c>
      <c r="F152" s="92">
        <v>509965</v>
      </c>
      <c r="G152" s="92">
        <v>9882424</v>
      </c>
      <c r="H152" s="93" t="s">
        <v>301</v>
      </c>
      <c r="I152" s="93" t="s">
        <v>288</v>
      </c>
      <c r="J152" s="94" t="s">
        <v>45</v>
      </c>
      <c r="K152" s="93" t="s">
        <v>364</v>
      </c>
      <c r="L152" s="50" t="s">
        <v>26</v>
      </c>
      <c r="M152" s="93" t="s">
        <v>379</v>
      </c>
      <c r="N152" s="95" t="s">
        <v>43</v>
      </c>
      <c r="O152" s="95">
        <v>49</v>
      </c>
      <c r="P152" s="95">
        <v>55</v>
      </c>
      <c r="Q152" s="93">
        <v>7</v>
      </c>
      <c r="R152" s="93" t="s">
        <v>390</v>
      </c>
      <c r="S152" s="93" t="s">
        <v>401</v>
      </c>
      <c r="T152" s="50"/>
      <c r="U152" s="50"/>
      <c r="V152" s="44"/>
    </row>
    <row r="153" spans="1:22" s="74" customFormat="1" ht="31.2" hidden="1" x14ac:dyDescent="0.3">
      <c r="A153" s="44"/>
      <c r="B153" s="53"/>
      <c r="C153" s="54"/>
      <c r="D153" s="54"/>
      <c r="E153" s="91">
        <v>43632</v>
      </c>
      <c r="F153" s="92">
        <v>510766</v>
      </c>
      <c r="G153" s="92">
        <v>9884378</v>
      </c>
      <c r="H153" s="93" t="s">
        <v>303</v>
      </c>
      <c r="I153" s="93" t="s">
        <v>288</v>
      </c>
      <c r="J153" s="94" t="s">
        <v>45</v>
      </c>
      <c r="K153" s="93" t="s">
        <v>364</v>
      </c>
      <c r="L153" s="50" t="s">
        <v>26</v>
      </c>
      <c r="M153" s="93" t="s">
        <v>380</v>
      </c>
      <c r="N153" s="95" t="s">
        <v>43</v>
      </c>
      <c r="O153" s="95">
        <v>74</v>
      </c>
      <c r="P153" s="95">
        <v>65</v>
      </c>
      <c r="Q153" s="93">
        <v>13</v>
      </c>
      <c r="R153" s="93" t="s">
        <v>390</v>
      </c>
      <c r="S153" s="93" t="s">
        <v>402</v>
      </c>
      <c r="T153" s="50"/>
      <c r="U153" s="50"/>
      <c r="V153" s="44"/>
    </row>
    <row r="154" spans="1:22" s="74" customFormat="1" ht="31.2" hidden="1" x14ac:dyDescent="0.3">
      <c r="A154" s="44"/>
      <c r="B154" s="53"/>
      <c r="C154" s="54"/>
      <c r="D154" s="54"/>
      <c r="E154" s="91">
        <v>43638</v>
      </c>
      <c r="F154" s="92">
        <v>5101802</v>
      </c>
      <c r="G154" s="92">
        <v>9882014</v>
      </c>
      <c r="H154" s="93" t="s">
        <v>301</v>
      </c>
      <c r="I154" s="93" t="s">
        <v>288</v>
      </c>
      <c r="J154" s="94" t="s">
        <v>45</v>
      </c>
      <c r="K154" s="93" t="s">
        <v>364</v>
      </c>
      <c r="L154" s="50" t="s">
        <v>26</v>
      </c>
      <c r="M154" s="93" t="s">
        <v>381</v>
      </c>
      <c r="N154" s="95" t="s">
        <v>43</v>
      </c>
      <c r="O154" s="95">
        <v>72</v>
      </c>
      <c r="P154" s="95">
        <v>68</v>
      </c>
      <c r="Q154" s="93">
        <v>10</v>
      </c>
      <c r="R154" s="93" t="s">
        <v>390</v>
      </c>
      <c r="S154" s="93" t="s">
        <v>403</v>
      </c>
      <c r="T154" s="50"/>
      <c r="U154" s="50"/>
      <c r="V154" s="44"/>
    </row>
    <row r="155" spans="1:22" s="74" customFormat="1" ht="31.2" hidden="1" x14ac:dyDescent="0.3">
      <c r="A155" s="44"/>
      <c r="B155" s="53"/>
      <c r="C155" s="54"/>
      <c r="D155" s="54"/>
      <c r="E155" s="91">
        <v>43661</v>
      </c>
      <c r="F155" s="92">
        <v>509870</v>
      </c>
      <c r="G155" s="92">
        <v>9882657</v>
      </c>
      <c r="H155" s="93" t="s">
        <v>301</v>
      </c>
      <c r="I155" s="93" t="s">
        <v>288</v>
      </c>
      <c r="J155" s="94" t="s">
        <v>45</v>
      </c>
      <c r="K155" s="93" t="s">
        <v>364</v>
      </c>
      <c r="L155" s="50" t="s">
        <v>26</v>
      </c>
      <c r="M155" s="93" t="s">
        <v>382</v>
      </c>
      <c r="N155" s="95" t="s">
        <v>43</v>
      </c>
      <c r="O155" s="95">
        <v>62</v>
      </c>
      <c r="P155" s="95">
        <v>65</v>
      </c>
      <c r="Q155" s="93">
        <v>11</v>
      </c>
      <c r="R155" s="93" t="s">
        <v>391</v>
      </c>
      <c r="S155" s="93" t="s">
        <v>404</v>
      </c>
      <c r="T155" s="50"/>
      <c r="U155" s="50"/>
      <c r="V155" s="44"/>
    </row>
    <row r="156" spans="1:22" s="74" customFormat="1" ht="31.2" hidden="1" x14ac:dyDescent="0.3">
      <c r="A156" s="44"/>
      <c r="B156" s="53"/>
      <c r="C156" s="54"/>
      <c r="D156" s="54"/>
      <c r="E156" s="91">
        <v>43662</v>
      </c>
      <c r="F156" s="92">
        <v>510877</v>
      </c>
      <c r="G156" s="92">
        <v>9880576</v>
      </c>
      <c r="H156" s="93" t="s">
        <v>301</v>
      </c>
      <c r="I156" s="93" t="s">
        <v>288</v>
      </c>
      <c r="J156" s="94" t="s">
        <v>45</v>
      </c>
      <c r="K156" s="93" t="s">
        <v>364</v>
      </c>
      <c r="L156" s="50" t="s">
        <v>26</v>
      </c>
      <c r="M156" s="93" t="s">
        <v>383</v>
      </c>
      <c r="N156" s="95" t="s">
        <v>27</v>
      </c>
      <c r="O156" s="95">
        <v>71</v>
      </c>
      <c r="P156" s="95">
        <v>73</v>
      </c>
      <c r="Q156" s="93" t="s">
        <v>27</v>
      </c>
      <c r="R156" s="93" t="s">
        <v>390</v>
      </c>
      <c r="S156" s="93" t="s">
        <v>405</v>
      </c>
      <c r="T156" s="50"/>
      <c r="U156" s="50"/>
      <c r="V156" s="44"/>
    </row>
    <row r="157" spans="1:22" s="74" customFormat="1" ht="31.2" hidden="1" x14ac:dyDescent="0.3">
      <c r="A157" s="44"/>
      <c r="B157" s="53"/>
      <c r="C157" s="54"/>
      <c r="D157" s="54"/>
      <c r="E157" s="91">
        <v>43675</v>
      </c>
      <c r="F157" s="92">
        <v>509997</v>
      </c>
      <c r="G157" s="92">
        <v>9882447</v>
      </c>
      <c r="H157" s="93" t="s">
        <v>301</v>
      </c>
      <c r="I157" s="93" t="s">
        <v>288</v>
      </c>
      <c r="J157" s="94" t="s">
        <v>45</v>
      </c>
      <c r="K157" s="93" t="s">
        <v>364</v>
      </c>
      <c r="L157" s="50" t="s">
        <v>26</v>
      </c>
      <c r="M157" s="93" t="s">
        <v>384</v>
      </c>
      <c r="N157" s="95" t="s">
        <v>43</v>
      </c>
      <c r="O157" s="95">
        <v>62</v>
      </c>
      <c r="P157" s="95">
        <v>67</v>
      </c>
      <c r="Q157" s="93">
        <v>12</v>
      </c>
      <c r="R157" s="93" t="s">
        <v>391</v>
      </c>
      <c r="S157" s="93" t="s">
        <v>406</v>
      </c>
      <c r="T157" s="50"/>
      <c r="U157" s="50"/>
      <c r="V157" s="44"/>
    </row>
    <row r="158" spans="1:22" s="74" customFormat="1" ht="31.2" hidden="1" x14ac:dyDescent="0.3">
      <c r="A158" s="44"/>
      <c r="B158" s="53"/>
      <c r="C158" s="54"/>
      <c r="D158" s="54"/>
      <c r="E158" s="91">
        <v>43682</v>
      </c>
      <c r="F158" s="92">
        <v>532080</v>
      </c>
      <c r="G158" s="92">
        <v>9895031</v>
      </c>
      <c r="H158" s="93" t="s">
        <v>363</v>
      </c>
      <c r="I158" s="93" t="s">
        <v>288</v>
      </c>
      <c r="J158" s="94" t="s">
        <v>45</v>
      </c>
      <c r="K158" s="93" t="s">
        <v>364</v>
      </c>
      <c r="L158" s="50" t="s">
        <v>26</v>
      </c>
      <c r="M158" s="93" t="s">
        <v>385</v>
      </c>
      <c r="N158" s="95" t="s">
        <v>43</v>
      </c>
      <c r="O158" s="95">
        <v>72</v>
      </c>
      <c r="P158" s="95">
        <v>71</v>
      </c>
      <c r="Q158" s="93">
        <v>10</v>
      </c>
      <c r="R158" s="93" t="s">
        <v>391</v>
      </c>
      <c r="S158" s="93" t="s">
        <v>407</v>
      </c>
      <c r="T158" s="50"/>
      <c r="U158" s="50"/>
      <c r="V158" s="44"/>
    </row>
    <row r="159" spans="1:22" s="74" customFormat="1" ht="31.2" hidden="1" x14ac:dyDescent="0.3">
      <c r="A159" s="44"/>
      <c r="B159" s="53"/>
      <c r="C159" s="54"/>
      <c r="D159" s="54"/>
      <c r="E159" s="91">
        <v>43751</v>
      </c>
      <c r="F159" s="92">
        <v>510511</v>
      </c>
      <c r="G159" s="92">
        <v>9881307</v>
      </c>
      <c r="H159" s="93" t="s">
        <v>301</v>
      </c>
      <c r="I159" s="93" t="s">
        <v>288</v>
      </c>
      <c r="J159" s="94" t="s">
        <v>45</v>
      </c>
      <c r="K159" s="93" t="s">
        <v>364</v>
      </c>
      <c r="L159" s="50" t="s">
        <v>26</v>
      </c>
      <c r="M159" s="93" t="s">
        <v>386</v>
      </c>
      <c r="N159" s="95" t="s">
        <v>43</v>
      </c>
      <c r="O159" s="95">
        <v>68</v>
      </c>
      <c r="P159" s="95">
        <v>59</v>
      </c>
      <c r="Q159" s="93" t="s">
        <v>27</v>
      </c>
      <c r="R159" s="93" t="s">
        <v>390</v>
      </c>
      <c r="S159" s="93" t="s">
        <v>408</v>
      </c>
      <c r="T159" s="50"/>
      <c r="U159" s="50"/>
      <c r="V159" s="44"/>
    </row>
    <row r="160" spans="1:22" s="74" customFormat="1" ht="31.2" hidden="1" x14ac:dyDescent="0.3">
      <c r="A160" s="44"/>
      <c r="B160" s="53"/>
      <c r="C160" s="54"/>
      <c r="D160" s="54"/>
      <c r="E160" s="91">
        <v>43784</v>
      </c>
      <c r="F160" s="92" t="s">
        <v>360</v>
      </c>
      <c r="G160" s="92">
        <v>9882203</v>
      </c>
      <c r="H160" s="93" t="s">
        <v>303</v>
      </c>
      <c r="I160" s="93" t="s">
        <v>288</v>
      </c>
      <c r="J160" s="94" t="s">
        <v>45</v>
      </c>
      <c r="K160" s="93" t="s">
        <v>364</v>
      </c>
      <c r="L160" s="50" t="s">
        <v>26</v>
      </c>
      <c r="M160" s="93" t="s">
        <v>387</v>
      </c>
      <c r="N160" s="95" t="s">
        <v>27</v>
      </c>
      <c r="O160" s="95">
        <v>56</v>
      </c>
      <c r="P160" s="95">
        <v>64</v>
      </c>
      <c r="Q160" s="93" t="s">
        <v>27</v>
      </c>
      <c r="R160" s="93" t="s">
        <v>390</v>
      </c>
      <c r="S160" s="93" t="s">
        <v>408</v>
      </c>
      <c r="T160" s="50"/>
      <c r="U160" s="50"/>
      <c r="V160" s="44"/>
    </row>
    <row r="161" spans="1:22" s="74" customFormat="1" ht="31.2" hidden="1" x14ac:dyDescent="0.3">
      <c r="A161" s="44"/>
      <c r="B161" s="53"/>
      <c r="C161" s="54"/>
      <c r="D161" s="54"/>
      <c r="E161" s="91">
        <v>43805</v>
      </c>
      <c r="F161" s="92">
        <v>510146</v>
      </c>
      <c r="G161" s="92">
        <v>9882004</v>
      </c>
      <c r="H161" s="93" t="s">
        <v>301</v>
      </c>
      <c r="I161" s="93" t="s">
        <v>288</v>
      </c>
      <c r="J161" s="94" t="s">
        <v>24</v>
      </c>
      <c r="K161" s="93" t="s">
        <v>367</v>
      </c>
      <c r="L161" s="50" t="s">
        <v>26</v>
      </c>
      <c r="M161" s="93" t="s">
        <v>388</v>
      </c>
      <c r="N161" s="95" t="s">
        <v>43</v>
      </c>
      <c r="O161" s="95">
        <v>69</v>
      </c>
      <c r="P161" s="95">
        <v>58</v>
      </c>
      <c r="Q161" s="93">
        <v>14</v>
      </c>
      <c r="R161" s="93" t="s">
        <v>390</v>
      </c>
      <c r="S161" s="93" t="s">
        <v>337</v>
      </c>
      <c r="T161" s="50"/>
      <c r="U161" s="50"/>
      <c r="V161" s="44"/>
    </row>
    <row r="162" spans="1:22" s="74" customFormat="1" ht="31.2" hidden="1" x14ac:dyDescent="0.3">
      <c r="A162" s="44"/>
      <c r="B162" s="53"/>
      <c r="C162" s="54"/>
      <c r="D162" s="54"/>
      <c r="E162" s="91">
        <v>43809</v>
      </c>
      <c r="F162" s="92">
        <v>510193</v>
      </c>
      <c r="G162" s="92">
        <v>9881973</v>
      </c>
      <c r="H162" s="93" t="s">
        <v>301</v>
      </c>
      <c r="I162" s="93" t="s">
        <v>288</v>
      </c>
      <c r="J162" s="94" t="s">
        <v>24</v>
      </c>
      <c r="K162" s="93" t="s">
        <v>367</v>
      </c>
      <c r="L162" s="50" t="s">
        <v>26</v>
      </c>
      <c r="M162" s="93" t="s">
        <v>389</v>
      </c>
      <c r="N162" s="95" t="s">
        <v>43</v>
      </c>
      <c r="O162" s="95">
        <v>61</v>
      </c>
      <c r="P162" s="95">
        <v>56</v>
      </c>
      <c r="Q162" s="93">
        <v>12</v>
      </c>
      <c r="R162" s="93" t="s">
        <v>391</v>
      </c>
      <c r="S162" s="93" t="s">
        <v>337</v>
      </c>
      <c r="T162" s="50"/>
      <c r="U162" s="50"/>
      <c r="V162" s="44"/>
    </row>
    <row r="163" spans="1:22" s="74" customFormat="1" ht="31.2" hidden="1" x14ac:dyDescent="0.3">
      <c r="A163" s="44"/>
      <c r="B163" s="53"/>
      <c r="C163" s="101">
        <v>19</v>
      </c>
      <c r="D163" s="102">
        <v>2</v>
      </c>
      <c r="E163" s="101">
        <v>2020</v>
      </c>
      <c r="F163" s="103">
        <v>516389</v>
      </c>
      <c r="G163" s="103">
        <v>9890474</v>
      </c>
      <c r="H163" s="104" t="s">
        <v>287</v>
      </c>
      <c r="I163" s="104" t="s">
        <v>288</v>
      </c>
      <c r="J163" s="105" t="s">
        <v>24</v>
      </c>
      <c r="K163" s="104" t="s">
        <v>25</v>
      </c>
      <c r="L163" s="106" t="s">
        <v>286</v>
      </c>
      <c r="M163" s="107" t="s">
        <v>411</v>
      </c>
      <c r="N163" s="108" t="s">
        <v>38</v>
      </c>
      <c r="O163" s="97"/>
      <c r="P163" s="97"/>
      <c r="Q163" s="96"/>
      <c r="R163" s="109" t="s">
        <v>409</v>
      </c>
      <c r="S163" s="96"/>
      <c r="T163" s="50"/>
      <c r="U163" s="110" t="s">
        <v>410</v>
      </c>
      <c r="V163" s="44"/>
    </row>
    <row r="164" spans="1:22" s="74" customFormat="1" ht="31.2" hidden="1" x14ac:dyDescent="0.3">
      <c r="A164" s="44"/>
      <c r="B164" s="53"/>
      <c r="C164" s="101">
        <v>26</v>
      </c>
      <c r="D164" s="102">
        <v>2</v>
      </c>
      <c r="E164" s="101">
        <v>2020</v>
      </c>
      <c r="F164" s="103">
        <v>518180</v>
      </c>
      <c r="G164" s="103">
        <v>9864845</v>
      </c>
      <c r="H164" s="104" t="s">
        <v>284</v>
      </c>
      <c r="I164" s="104" t="s">
        <v>285</v>
      </c>
      <c r="J164" s="105" t="s">
        <v>45</v>
      </c>
      <c r="K164" s="104" t="s">
        <v>46</v>
      </c>
      <c r="L164" s="106" t="s">
        <v>286</v>
      </c>
      <c r="M164" s="107" t="s">
        <v>412</v>
      </c>
      <c r="N164" s="108" t="s">
        <v>43</v>
      </c>
      <c r="O164" s="97"/>
      <c r="P164" s="97"/>
      <c r="Q164" s="96"/>
      <c r="R164" s="109" t="s">
        <v>409</v>
      </c>
      <c r="S164" s="96"/>
      <c r="T164" s="50"/>
      <c r="U164" s="110" t="s">
        <v>410</v>
      </c>
      <c r="V164" s="44"/>
    </row>
    <row r="165" spans="1:22" s="74" customFormat="1" ht="41.4" hidden="1" x14ac:dyDescent="0.3">
      <c r="A165" s="44"/>
      <c r="B165" s="53"/>
      <c r="C165" s="111">
        <v>16</v>
      </c>
      <c r="D165" s="112">
        <v>4</v>
      </c>
      <c r="E165" s="111">
        <v>2020</v>
      </c>
      <c r="F165" s="113">
        <v>510174</v>
      </c>
      <c r="G165" s="113">
        <v>9881953</v>
      </c>
      <c r="H165" s="113" t="s">
        <v>21</v>
      </c>
      <c r="I165" s="113" t="s">
        <v>22</v>
      </c>
      <c r="J165" s="114" t="s">
        <v>24</v>
      </c>
      <c r="K165" s="113" t="s">
        <v>25</v>
      </c>
      <c r="L165" s="113" t="s">
        <v>286</v>
      </c>
      <c r="M165" s="115" t="s">
        <v>413</v>
      </c>
      <c r="N165" s="116" t="s">
        <v>43</v>
      </c>
      <c r="O165" s="97"/>
      <c r="P165" s="97"/>
      <c r="Q165" s="96"/>
      <c r="R165" s="96" t="s">
        <v>409</v>
      </c>
      <c r="S165" s="96"/>
      <c r="T165" s="50"/>
      <c r="U165" s="50" t="s">
        <v>410</v>
      </c>
      <c r="V165" s="44"/>
    </row>
    <row r="166" spans="1:22" s="74" customFormat="1" ht="31.2" hidden="1" x14ac:dyDescent="0.3">
      <c r="A166" s="44"/>
      <c r="B166" s="53"/>
      <c r="C166" s="54"/>
      <c r="D166" s="54"/>
      <c r="E166" s="117">
        <v>44040</v>
      </c>
      <c r="F166" s="124">
        <v>511405</v>
      </c>
      <c r="G166" s="124">
        <v>9878581</v>
      </c>
      <c r="H166" s="125" t="s">
        <v>418</v>
      </c>
      <c r="I166" s="125" t="s">
        <v>22</v>
      </c>
      <c r="J166" s="118" t="s">
        <v>45</v>
      </c>
      <c r="K166" s="119" t="s">
        <v>414</v>
      </c>
      <c r="L166" s="50" t="s">
        <v>26</v>
      </c>
      <c r="M166" s="120" t="s">
        <v>415</v>
      </c>
      <c r="N166" s="97" t="s">
        <v>27</v>
      </c>
      <c r="O166" s="122">
        <v>55</v>
      </c>
      <c r="P166" s="122">
        <v>58</v>
      </c>
      <c r="Q166" s="121">
        <v>9</v>
      </c>
      <c r="R166" s="122" t="s">
        <v>416</v>
      </c>
      <c r="S166" s="123" t="s">
        <v>417</v>
      </c>
      <c r="T166" s="50"/>
      <c r="U166" s="50"/>
      <c r="V166" s="44"/>
    </row>
    <row r="167" spans="1:22" s="74" customFormat="1" ht="41.4" hidden="1" x14ac:dyDescent="0.3">
      <c r="A167" s="44"/>
      <c r="B167" s="53"/>
      <c r="C167" s="127">
        <v>1</v>
      </c>
      <c r="D167" s="128">
        <v>8</v>
      </c>
      <c r="E167" s="127">
        <v>2020</v>
      </c>
      <c r="F167" s="130">
        <v>510608</v>
      </c>
      <c r="G167" s="130">
        <v>9881152</v>
      </c>
      <c r="H167" s="129" t="s">
        <v>21</v>
      </c>
      <c r="I167" s="129" t="s">
        <v>22</v>
      </c>
      <c r="J167" s="131" t="s">
        <v>45</v>
      </c>
      <c r="K167" s="129" t="s">
        <v>46</v>
      </c>
      <c r="L167" s="129" t="s">
        <v>286</v>
      </c>
      <c r="M167" s="132" t="s">
        <v>419</v>
      </c>
      <c r="N167" s="133" t="s">
        <v>27</v>
      </c>
      <c r="O167" s="97"/>
      <c r="P167" s="97"/>
      <c r="Q167" s="96"/>
      <c r="R167" s="134" t="s">
        <v>409</v>
      </c>
      <c r="S167" s="96"/>
      <c r="T167" s="50"/>
      <c r="U167" s="135" t="s">
        <v>410</v>
      </c>
      <c r="V167" s="44"/>
    </row>
    <row r="168" spans="1:22" s="74" customFormat="1" ht="39.6" hidden="1" x14ac:dyDescent="0.3">
      <c r="A168" s="44"/>
      <c r="B168" s="126"/>
      <c r="C168" s="100">
        <v>10</v>
      </c>
      <c r="D168" s="98">
        <v>9</v>
      </c>
      <c r="E168" s="100">
        <v>2020</v>
      </c>
      <c r="F168" s="99">
        <v>510072</v>
      </c>
      <c r="G168" s="99">
        <v>9882213</v>
      </c>
      <c r="H168" s="99" t="s">
        <v>21</v>
      </c>
      <c r="I168" s="99" t="s">
        <v>22</v>
      </c>
      <c r="J168" s="142" t="s">
        <v>45</v>
      </c>
      <c r="K168" s="99" t="s">
        <v>46</v>
      </c>
      <c r="L168" s="99" t="s">
        <v>286</v>
      </c>
      <c r="M168" s="99" t="s">
        <v>420</v>
      </c>
      <c r="N168" s="143" t="s">
        <v>43</v>
      </c>
      <c r="O168" s="97"/>
      <c r="P168" s="97"/>
      <c r="Q168" s="96"/>
      <c r="R168" s="99" t="s">
        <v>416</v>
      </c>
      <c r="S168" s="96"/>
      <c r="T168" s="65"/>
      <c r="U168" s="99" t="s">
        <v>422</v>
      </c>
      <c r="V168" s="44"/>
    </row>
    <row r="169" spans="1:22" s="74" customFormat="1" ht="39.6" hidden="1" x14ac:dyDescent="0.3">
      <c r="A169" s="44"/>
      <c r="B169" s="53"/>
      <c r="C169" s="137">
        <v>11</v>
      </c>
      <c r="D169" s="138">
        <v>9</v>
      </c>
      <c r="E169" s="137">
        <v>2020</v>
      </c>
      <c r="F169" s="139">
        <v>510770</v>
      </c>
      <c r="G169" s="139">
        <v>9884980</v>
      </c>
      <c r="H169" s="139" t="s">
        <v>66</v>
      </c>
      <c r="I169" s="139" t="s">
        <v>22</v>
      </c>
      <c r="J169" s="140" t="s">
        <v>45</v>
      </c>
      <c r="K169" s="139" t="s">
        <v>46</v>
      </c>
      <c r="L169" s="139" t="s">
        <v>286</v>
      </c>
      <c r="M169" s="139" t="s">
        <v>421</v>
      </c>
      <c r="N169" s="141" t="s">
        <v>43</v>
      </c>
      <c r="O169" s="95"/>
      <c r="P169" s="95"/>
      <c r="Q169" s="93"/>
      <c r="R169" s="139" t="s">
        <v>409</v>
      </c>
      <c r="S169" s="93"/>
      <c r="T169" s="54"/>
      <c r="U169" s="139" t="s">
        <v>410</v>
      </c>
      <c r="V169" s="44"/>
    </row>
    <row r="170" spans="1:22" s="74" customFormat="1" ht="30" hidden="1" x14ac:dyDescent="0.3">
      <c r="A170" s="44"/>
      <c r="B170" s="53"/>
      <c r="C170" s="137"/>
      <c r="D170" s="138"/>
      <c r="E170" s="91">
        <v>44253</v>
      </c>
      <c r="F170" s="136">
        <v>510470</v>
      </c>
      <c r="G170" s="136">
        <v>9881422</v>
      </c>
      <c r="H170" s="93" t="s">
        <v>301</v>
      </c>
      <c r="I170" s="93" t="s">
        <v>288</v>
      </c>
      <c r="J170" s="140" t="s">
        <v>45</v>
      </c>
      <c r="K170" s="139" t="s">
        <v>46</v>
      </c>
      <c r="L170" s="139" t="s">
        <v>286</v>
      </c>
      <c r="M170" s="93" t="s">
        <v>423</v>
      </c>
      <c r="N170" s="93" t="s">
        <v>43</v>
      </c>
      <c r="O170" s="95">
        <v>55</v>
      </c>
      <c r="P170" s="95">
        <v>57</v>
      </c>
      <c r="Q170" s="93" t="s">
        <v>27</v>
      </c>
      <c r="R170" s="139" t="s">
        <v>390</v>
      </c>
      <c r="S170" s="93" t="s">
        <v>424</v>
      </c>
      <c r="T170" s="54"/>
      <c r="U170" s="139"/>
      <c r="V170" s="44"/>
    </row>
    <row r="171" spans="1:22" s="44" customFormat="1" x14ac:dyDescent="0.3">
      <c r="B171" s="69"/>
      <c r="C171" s="70"/>
      <c r="D171" s="70"/>
      <c r="E171" s="70"/>
      <c r="F171" s="69"/>
      <c r="G171" s="69"/>
      <c r="H171" s="70"/>
      <c r="I171" s="70"/>
      <c r="J171" s="70"/>
      <c r="K171" s="70"/>
      <c r="L171" s="70"/>
      <c r="M171" s="70"/>
      <c r="N171" s="69"/>
      <c r="O171" s="69"/>
      <c r="P171" s="69"/>
      <c r="Q171" s="69"/>
      <c r="R171" s="70"/>
      <c r="S171" s="69"/>
      <c r="T171" s="70"/>
      <c r="U171" s="70"/>
    </row>
    <row r="172" spans="1:22" s="44" customFormat="1" x14ac:dyDescent="0.3">
      <c r="B172" s="69"/>
      <c r="C172" s="70"/>
      <c r="D172" s="70"/>
      <c r="E172" s="70"/>
      <c r="F172" s="69"/>
      <c r="G172" s="69"/>
      <c r="H172" s="70"/>
      <c r="I172" s="70"/>
      <c r="J172" s="70"/>
      <c r="K172" s="70"/>
      <c r="L172" s="70"/>
      <c r="M172" s="70"/>
      <c r="N172" s="69"/>
      <c r="O172" s="69"/>
      <c r="P172" s="69"/>
      <c r="Q172" s="69"/>
      <c r="R172" s="70"/>
      <c r="S172" s="69"/>
      <c r="T172" s="70"/>
      <c r="U172" s="70"/>
    </row>
    <row r="173" spans="1:22" x14ac:dyDescent="0.3">
      <c r="C173" s="87"/>
      <c r="D173" s="162" t="s">
        <v>107</v>
      </c>
      <c r="E173" s="162"/>
      <c r="F173" s="162"/>
      <c r="I173" s="72"/>
    </row>
    <row r="174" spans="1:22" x14ac:dyDescent="0.3">
      <c r="D174" s="57">
        <v>1</v>
      </c>
      <c r="E174" s="160" t="s">
        <v>108</v>
      </c>
      <c r="F174" s="160"/>
    </row>
    <row r="175" spans="1:22" x14ac:dyDescent="0.3">
      <c r="D175" s="57">
        <v>2</v>
      </c>
      <c r="E175" s="160" t="s">
        <v>109</v>
      </c>
      <c r="F175" s="160"/>
    </row>
    <row r="176" spans="1:22" x14ac:dyDescent="0.3">
      <c r="D176" s="88">
        <v>3</v>
      </c>
      <c r="E176" s="161" t="s">
        <v>110</v>
      </c>
      <c r="F176" s="161"/>
    </row>
    <row r="177" spans="4:10" x14ac:dyDescent="0.3">
      <c r="D177" s="52">
        <v>4</v>
      </c>
      <c r="E177" s="163" t="s">
        <v>111</v>
      </c>
      <c r="F177" s="163"/>
    </row>
    <row r="178" spans="4:10" x14ac:dyDescent="0.3">
      <c r="D178" s="61">
        <v>5</v>
      </c>
      <c r="E178" s="164" t="s">
        <v>112</v>
      </c>
      <c r="F178" s="164"/>
    </row>
    <row r="179" spans="4:10" x14ac:dyDescent="0.3">
      <c r="D179" s="57">
        <v>6</v>
      </c>
      <c r="E179" s="165" t="s">
        <v>113</v>
      </c>
      <c r="F179" s="165"/>
    </row>
    <row r="180" spans="4:10" x14ac:dyDescent="0.3">
      <c r="D180" s="56">
        <v>7</v>
      </c>
      <c r="E180" s="158" t="s">
        <v>148</v>
      </c>
      <c r="F180" s="159"/>
    </row>
    <row r="185" spans="4:10" x14ac:dyDescent="0.3">
      <c r="J185" s="44"/>
    </row>
    <row r="268" spans="10:10" x14ac:dyDescent="0.3">
      <c r="J268" s="71" t="s">
        <v>238</v>
      </c>
    </row>
  </sheetData>
  <sheetProtection selectLockedCells="1" selectUnlockedCells="1"/>
  <autoFilter ref="B2:U170" xr:uid="{00000000-0009-0000-0000-000002000000}">
    <filterColumn colId="3">
      <filters>
        <filter val="2015"/>
      </filters>
    </filterColumn>
  </autoFilter>
  <sortState xmlns:xlrd2="http://schemas.microsoft.com/office/spreadsheetml/2017/richdata2" ref="B3:S63">
    <sortCondition ref="D3:D63" customList="enero,febrero,marzo,abril,mayo,junio,julio,agosto,septiembre,octubre,noviembre,diciembre"/>
    <sortCondition ref="C3:C63"/>
  </sortState>
  <mergeCells count="8">
    <mergeCell ref="E180:F180"/>
    <mergeCell ref="E175:F175"/>
    <mergeCell ref="E176:F176"/>
    <mergeCell ref="D173:F173"/>
    <mergeCell ref="E174:F174"/>
    <mergeCell ref="E177:F177"/>
    <mergeCell ref="E178:F178"/>
    <mergeCell ref="E179:F179"/>
  </mergeCells>
  <pageMargins left="0.35433070866141736" right="7.874015748031496E-2" top="0.98425196850393704" bottom="0.74803149606299213" header="0.31496062992125984" footer="0.51181102362204722"/>
  <pageSetup paperSize="9" scale="52" firstPageNumber="0" orientation="landscape" horizontalDpi="300" verticalDpi="300" r:id="rId1"/>
  <headerFooter alignWithMargins="0">
    <oddHeader>&amp;L&amp;G&amp;R&amp;G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 2015-16</vt:lpstr>
      <vt:lpstr>Hoja1</vt:lpstr>
      <vt:lpstr>Varamientos fauna PACOCHE TOTAL</vt:lpstr>
      <vt:lpstr>'Temp 2015-16'!Área_de_impresión</vt:lpstr>
      <vt:lpstr>'Varamientos fauna PACOCHE TOTAL'!Área_de_impresión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 C</cp:lastModifiedBy>
  <dcterms:created xsi:type="dcterms:W3CDTF">2016-03-17T15:54:57Z</dcterms:created>
  <dcterms:modified xsi:type="dcterms:W3CDTF">2021-06-22T03:42:34Z</dcterms:modified>
</cp:coreProperties>
</file>