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defaultThemeVersion="124226"/>
  <xr:revisionPtr revIDLastSave="0" documentId="13_ncr:1_{9F07E844-7B16-425E-A520-65A8DCA02F34}" xr6:coauthVersionLast="47" xr6:coauthVersionMax="47" xr10:uidLastSave="{00000000-0000-0000-0000-000000000000}"/>
  <bookViews>
    <workbookView xWindow="-25710" yWindow="-110" windowWidth="25820" windowHeight="155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" i="1"/>
  <c r="D31" i="1"/>
  <c r="C6" i="1"/>
  <c r="D6" i="1" s="1"/>
  <c r="C11" i="1"/>
  <c r="D11" i="1" s="1"/>
  <c r="C25" i="1"/>
  <c r="D25" i="1" s="1"/>
  <c r="C26" i="1"/>
  <c r="D26" i="1" s="1"/>
  <c r="C27" i="1"/>
  <c r="D27" i="1" s="1"/>
  <c r="C30" i="1"/>
  <c r="D30" i="1" s="1"/>
  <c r="C31" i="1"/>
  <c r="C2" i="1"/>
  <c r="D2" i="1" s="1"/>
  <c r="B10" i="1"/>
  <c r="C10" i="1" s="1"/>
  <c r="D10" i="1" s="1"/>
  <c r="B12" i="1"/>
  <c r="C12" i="1" s="1"/>
  <c r="D12" i="1" s="1"/>
  <c r="B9" i="1" l="1"/>
  <c r="B13" i="1"/>
  <c r="C13" i="1" s="1"/>
  <c r="D13" i="1" s="1"/>
  <c r="B14" i="1" l="1"/>
  <c r="B8" i="1"/>
  <c r="C9" i="1"/>
  <c r="D9" i="1" s="1"/>
  <c r="B7" i="1" l="1"/>
  <c r="C8" i="1"/>
  <c r="D8" i="1" s="1"/>
  <c r="B15" i="1"/>
  <c r="C14" i="1"/>
  <c r="D14" i="1" s="1"/>
  <c r="B16" i="1" l="1"/>
  <c r="C15" i="1"/>
  <c r="D15" i="1" s="1"/>
  <c r="B5" i="1"/>
  <c r="C7" i="1"/>
  <c r="D7" i="1" s="1"/>
  <c r="B4" i="1" l="1"/>
  <c r="C5" i="1"/>
  <c r="D5" i="1" s="1"/>
  <c r="B17" i="1"/>
  <c r="C16" i="1"/>
  <c r="D16" i="1" s="1"/>
  <c r="B18" i="1" l="1"/>
  <c r="C17" i="1"/>
  <c r="D17" i="1" s="1"/>
  <c r="B3" i="1"/>
  <c r="C3" i="1" s="1"/>
  <c r="D3" i="1" s="1"/>
  <c r="C4" i="1"/>
  <c r="D4" i="1" s="1"/>
  <c r="B19" i="1" l="1"/>
  <c r="C18" i="1"/>
  <c r="D18" i="1" s="1"/>
  <c r="B20" i="1" l="1"/>
  <c r="C19" i="1"/>
  <c r="D19" i="1" s="1"/>
  <c r="B21" i="1" l="1"/>
  <c r="C20" i="1"/>
  <c r="D20" i="1" s="1"/>
  <c r="B22" i="1" l="1"/>
  <c r="C21" i="1"/>
  <c r="D21" i="1" s="1"/>
  <c r="B23" i="1" l="1"/>
  <c r="C22" i="1"/>
  <c r="D22" i="1" s="1"/>
  <c r="B24" i="1" l="1"/>
  <c r="C23" i="1"/>
  <c r="D23" i="1" s="1"/>
  <c r="B28" i="1" l="1"/>
  <c r="C24" i="1"/>
  <c r="D24" i="1" s="1"/>
  <c r="B29" i="1" l="1"/>
  <c r="C28" i="1"/>
  <c r="D28" i="1" s="1"/>
  <c r="B32" i="1" l="1"/>
  <c r="C29" i="1"/>
  <c r="D29" i="1" s="1"/>
  <c r="B33" i="1" l="1"/>
  <c r="C32" i="1"/>
  <c r="D32" i="1" s="1"/>
  <c r="B34" i="1" l="1"/>
  <c r="C33" i="1"/>
  <c r="D33" i="1" s="1"/>
  <c r="B35" i="1" l="1"/>
  <c r="C34" i="1"/>
  <c r="D34" i="1" s="1"/>
  <c r="B36" i="1" l="1"/>
  <c r="C35" i="1"/>
  <c r="D35" i="1" s="1"/>
  <c r="B37" i="1" l="1"/>
  <c r="C37" i="1" s="1"/>
  <c r="D37" i="1" s="1"/>
  <c r="C36" i="1"/>
  <c r="D36" i="1" s="1"/>
</calcChain>
</file>

<file path=xl/sharedStrings.xml><?xml version="1.0" encoding="utf-8"?>
<sst xmlns="http://schemas.openxmlformats.org/spreadsheetml/2006/main" count="21" uniqueCount="11">
  <si>
    <t>音符</t>
    <phoneticPr fontId="1" type="noConversion"/>
  </si>
  <si>
    <t>#5</t>
    <phoneticPr fontId="1" type="noConversion"/>
  </si>
  <si>
    <t>#1</t>
    <phoneticPr fontId="1" type="noConversion"/>
  </si>
  <si>
    <t>#2</t>
    <phoneticPr fontId="1" type="noConversion"/>
  </si>
  <si>
    <t>#4</t>
    <phoneticPr fontId="1" type="noConversion"/>
  </si>
  <si>
    <t>6#</t>
    <phoneticPr fontId="1" type="noConversion"/>
  </si>
  <si>
    <t>频率(Hz)</t>
    <phoneticPr fontId="1" type="noConversion"/>
  </si>
  <si>
    <t>周期(us)</t>
    <phoneticPr fontId="1" type="noConversion"/>
  </si>
  <si>
    <t>周期/2(us)</t>
    <phoneticPr fontId="1" type="noConversion"/>
  </si>
  <si>
    <t>重装载值</t>
    <phoneticPr fontId="1" type="noConversion"/>
  </si>
  <si>
    <t>索引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</si>
</sst>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Protection="1">
      <alignment vertical="center"/>
      <protection locked="0"/>
    </xf>
    <xf numFmtId="0" fontId="3" fillId="2" borderId="1" xfId="1" applyFont="1" applyBorder="1" applyAlignment="1" applyProtection="1">
      <alignment horizontal="center" vertical="center"/>
      <protection locked="0"/>
    </xf>
  </cellXfs>
  <cellStyles count="2">
    <cellStyle name="常规" xfId="0" builtinId="0"/>
    <cellStyle name="着色 1" xfId="1" builtin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频率(Hz)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Sheet1!$B$2:$B$37</c:f>
              <c:numCache>
                <c:formatCode>General</c:formatCode>
                <c:ptCount val="36"/>
                <c:pt idx="0">
                  <c:v>262</c:v>
                </c:pt>
                <c:pt idx="1">
                  <c:v>277</c:v>
                </c:pt>
                <c:pt idx="2">
                  <c:v>294</c:v>
                </c:pt>
                <c:pt idx="3">
                  <c:v>311</c:v>
                </c:pt>
                <c:pt idx="4">
                  <c:v>330</c:v>
                </c:pt>
                <c:pt idx="5">
                  <c:v>349</c:v>
                </c:pt>
                <c:pt idx="6">
                  <c:v>370</c:v>
                </c:pt>
                <c:pt idx="7">
                  <c:v>392</c:v>
                </c:pt>
                <c:pt idx="8">
                  <c:v>415</c:v>
                </c:pt>
                <c:pt idx="9">
                  <c:v>440</c:v>
                </c:pt>
                <c:pt idx="10">
                  <c:v>466</c:v>
                </c:pt>
                <c:pt idx="11">
                  <c:v>494</c:v>
                </c:pt>
                <c:pt idx="12">
                  <c:v>523</c:v>
                </c:pt>
                <c:pt idx="13">
                  <c:v>554</c:v>
                </c:pt>
                <c:pt idx="14">
                  <c:v>587</c:v>
                </c:pt>
                <c:pt idx="15">
                  <c:v>622</c:v>
                </c:pt>
                <c:pt idx="16">
                  <c:v>659</c:v>
                </c:pt>
                <c:pt idx="17">
                  <c:v>698</c:v>
                </c:pt>
                <c:pt idx="18">
                  <c:v>740</c:v>
                </c:pt>
                <c:pt idx="19">
                  <c:v>784</c:v>
                </c:pt>
                <c:pt idx="20">
                  <c:v>831</c:v>
                </c:pt>
                <c:pt idx="21">
                  <c:v>880</c:v>
                </c:pt>
                <c:pt idx="22">
                  <c:v>932</c:v>
                </c:pt>
                <c:pt idx="23">
                  <c:v>988</c:v>
                </c:pt>
                <c:pt idx="24">
                  <c:v>1046</c:v>
                </c:pt>
                <c:pt idx="25">
                  <c:v>1109</c:v>
                </c:pt>
                <c:pt idx="26">
                  <c:v>1175</c:v>
                </c:pt>
                <c:pt idx="27">
                  <c:v>1245</c:v>
                </c:pt>
                <c:pt idx="28">
                  <c:v>1318</c:v>
                </c:pt>
                <c:pt idx="29">
                  <c:v>1397</c:v>
                </c:pt>
                <c:pt idx="30">
                  <c:v>1480</c:v>
                </c:pt>
                <c:pt idx="31">
                  <c:v>1568</c:v>
                </c:pt>
                <c:pt idx="32">
                  <c:v>1661</c:v>
                </c:pt>
                <c:pt idx="33">
                  <c:v>1760</c:v>
                </c:pt>
                <c:pt idx="34">
                  <c:v>1865</c:v>
                </c:pt>
                <c:pt idx="35">
                  <c:v>1976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10-433A-8722-F210A6ED8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7227664"/>
        <c:axId val="1467230064"/>
      </c:lineChart>
      <c:catAx>
        <c:axId val="1467227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7230064"/>
        <c:crosses val="autoZero"/>
        <c:auto val="1"/>
        <c:lblAlgn val="ctr"/>
        <c:lblOffset val="100"/>
        <c:noMultiLvlLbl val="0"/>
      </c:catAx>
      <c:valAx>
        <c:axId val="146723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722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</xdr:colOff>
      <xdr:row>1</xdr:row>
      <xdr:rowOff>109537</xdr:rowOff>
    </xdr:from>
    <xdr:to>
      <xdr:col>13</xdr:col>
      <xdr:colOff>519112</xdr:colOff>
      <xdr:row>17</xdr:row>
      <xdr:rowOff>109537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8A00179-4147-3997-8067-A094B5DF2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120650</xdr:colOff>
      <xdr:row>0</xdr:row>
      <xdr:rowOff>0</xdr:rowOff>
    </xdr:from>
    <xdr:to>
      <xdr:col>22</xdr:col>
      <xdr:colOff>441325</xdr:colOff>
      <xdr:row>42</xdr:row>
      <xdr:rowOff>54828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1926FFE8-2C81-8689-8C81-B879E007FA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64750" y="0"/>
          <a:ext cx="5807075" cy="72557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tabSelected="1" topLeftCell="B4" zoomScaleNormal="100" workbookViewId="0">
      <selection activeCell="O4" sqref="O4"/>
    </sheetView>
  </sheetViews>
  <sheetFormatPr defaultRowHeight="13.5" x14ac:dyDescent="0.15"/>
  <cols>
    <col min="1" max="1" width="9" style="1"/>
    <col min="2" max="2" width="10" style="1" customWidth="1"/>
    <col min="3" max="3" width="9" style="1"/>
    <col min="4" max="4" width="12.5" style="1" customWidth="1"/>
    <col min="5" max="6" width="9" style="1"/>
  </cols>
  <sheetData>
    <row r="1" spans="1:6" s="5" customFormat="1" x14ac:dyDescent="0.15">
      <c r="A1" s="6" t="s">
        <v>0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</row>
    <row r="2" spans="1:6" x14ac:dyDescent="0.15">
      <c r="A2" s="3">
        <v>1</v>
      </c>
      <c r="B2" s="3">
        <v>262</v>
      </c>
      <c r="C2" s="3">
        <f>1/B2*1000*1000</f>
        <v>3816.7938931297708</v>
      </c>
      <c r="D2" s="3">
        <f>ROUND(C2/2,0)</f>
        <v>1908</v>
      </c>
      <c r="E2" s="3">
        <f>65526-D2</f>
        <v>63618</v>
      </c>
      <c r="F2" s="3">
        <v>1</v>
      </c>
    </row>
    <row r="3" spans="1:6" x14ac:dyDescent="0.15">
      <c r="A3" s="3" t="s">
        <v>2</v>
      </c>
      <c r="B3" s="3">
        <f t="shared" ref="B3:B9" si="0">ROUND(B4/2^(1/12),0)</f>
        <v>277</v>
      </c>
      <c r="C3" s="3">
        <f t="shared" ref="C3:C37" si="1">1/B3*1000*1000</f>
        <v>3610.1083032490978</v>
      </c>
      <c r="D3" s="3">
        <f t="shared" ref="D3:D37" si="2">ROUND(C3/2,0)</f>
        <v>1805</v>
      </c>
      <c r="E3" s="3">
        <f t="shared" ref="E3:E37" si="3">65526-D3</f>
        <v>63721</v>
      </c>
      <c r="F3" s="3">
        <v>2</v>
      </c>
    </row>
    <row r="4" spans="1:6" x14ac:dyDescent="0.15">
      <c r="A4" s="3">
        <v>2</v>
      </c>
      <c r="B4" s="3">
        <f t="shared" si="0"/>
        <v>294</v>
      </c>
      <c r="C4" s="3">
        <f t="shared" si="1"/>
        <v>3401.3605442176868</v>
      </c>
      <c r="D4" s="3">
        <f t="shared" si="2"/>
        <v>1701</v>
      </c>
      <c r="E4" s="3">
        <f t="shared" si="3"/>
        <v>63825</v>
      </c>
      <c r="F4" s="3">
        <v>3</v>
      </c>
    </row>
    <row r="5" spans="1:6" x14ac:dyDescent="0.15">
      <c r="A5" s="3" t="s">
        <v>3</v>
      </c>
      <c r="B5" s="3">
        <f t="shared" si="0"/>
        <v>311</v>
      </c>
      <c r="C5" s="3">
        <f t="shared" si="1"/>
        <v>3215.4340836012861</v>
      </c>
      <c r="D5" s="3">
        <f t="shared" si="2"/>
        <v>1608</v>
      </c>
      <c r="E5" s="3">
        <f t="shared" si="3"/>
        <v>63918</v>
      </c>
      <c r="F5" s="3">
        <v>4</v>
      </c>
    </row>
    <row r="6" spans="1:6" x14ac:dyDescent="0.15">
      <c r="A6" s="3">
        <v>3</v>
      </c>
      <c r="B6" s="3">
        <v>330</v>
      </c>
      <c r="C6" s="3">
        <f t="shared" si="1"/>
        <v>3030.3030303030305</v>
      </c>
      <c r="D6" s="3">
        <f t="shared" si="2"/>
        <v>1515</v>
      </c>
      <c r="E6" s="3">
        <f t="shared" si="3"/>
        <v>64011</v>
      </c>
      <c r="F6" s="3">
        <v>5</v>
      </c>
    </row>
    <row r="7" spans="1:6" x14ac:dyDescent="0.15">
      <c r="A7" s="3">
        <v>4</v>
      </c>
      <c r="B7" s="3">
        <f t="shared" si="0"/>
        <v>349</v>
      </c>
      <c r="C7" s="3">
        <f t="shared" si="1"/>
        <v>2865.3295128939831</v>
      </c>
      <c r="D7" s="3">
        <f t="shared" si="2"/>
        <v>1433</v>
      </c>
      <c r="E7" s="3">
        <f t="shared" si="3"/>
        <v>64093</v>
      </c>
      <c r="F7" s="3">
        <v>6</v>
      </c>
    </row>
    <row r="8" spans="1:6" x14ac:dyDescent="0.15">
      <c r="A8" s="3" t="s">
        <v>4</v>
      </c>
      <c r="B8" s="3">
        <f t="shared" si="0"/>
        <v>370</v>
      </c>
      <c r="C8" s="3">
        <f t="shared" si="1"/>
        <v>2702.7027027027025</v>
      </c>
      <c r="D8" s="3">
        <f t="shared" si="2"/>
        <v>1351</v>
      </c>
      <c r="E8" s="3">
        <f t="shared" si="3"/>
        <v>64175</v>
      </c>
      <c r="F8" s="3">
        <v>7</v>
      </c>
    </row>
    <row r="9" spans="1:6" x14ac:dyDescent="0.15">
      <c r="A9" s="3">
        <v>5</v>
      </c>
      <c r="B9" s="3">
        <f t="shared" si="0"/>
        <v>392</v>
      </c>
      <c r="C9" s="3">
        <f t="shared" si="1"/>
        <v>2551.0204081632651</v>
      </c>
      <c r="D9" s="3">
        <f t="shared" si="2"/>
        <v>1276</v>
      </c>
      <c r="E9" s="3">
        <f t="shared" si="3"/>
        <v>64250</v>
      </c>
      <c r="F9" s="3">
        <v>8</v>
      </c>
    </row>
    <row r="10" spans="1:6" x14ac:dyDescent="0.15">
      <c r="A10" s="3" t="s">
        <v>1</v>
      </c>
      <c r="B10" s="3">
        <f>ROUND(B11/2^(1/12),0)</f>
        <v>415</v>
      </c>
      <c r="C10" s="3">
        <f t="shared" si="1"/>
        <v>2409.6385542168678</v>
      </c>
      <c r="D10" s="3">
        <f t="shared" si="2"/>
        <v>1205</v>
      </c>
      <c r="E10" s="3">
        <f t="shared" si="3"/>
        <v>64321</v>
      </c>
      <c r="F10" s="3">
        <v>9</v>
      </c>
    </row>
    <row r="11" spans="1:6" x14ac:dyDescent="0.15">
      <c r="A11" s="3">
        <v>6</v>
      </c>
      <c r="B11" s="3">
        <v>440</v>
      </c>
      <c r="C11" s="3">
        <f t="shared" si="1"/>
        <v>2272.7272727272725</v>
      </c>
      <c r="D11" s="3">
        <f t="shared" si="2"/>
        <v>1136</v>
      </c>
      <c r="E11" s="3">
        <f t="shared" si="3"/>
        <v>64390</v>
      </c>
      <c r="F11" s="3">
        <v>10</v>
      </c>
    </row>
    <row r="12" spans="1:6" x14ac:dyDescent="0.15">
      <c r="A12" s="3" t="s">
        <v>5</v>
      </c>
      <c r="B12" s="3">
        <f>ROUND(B11*2^(1/12),0)</f>
        <v>466</v>
      </c>
      <c r="C12" s="3">
        <f t="shared" si="1"/>
        <v>2145.9227467811156</v>
      </c>
      <c r="D12" s="3">
        <f t="shared" si="2"/>
        <v>1073</v>
      </c>
      <c r="E12" s="3">
        <f t="shared" si="3"/>
        <v>64453</v>
      </c>
      <c r="F12" s="3">
        <v>11</v>
      </c>
    </row>
    <row r="13" spans="1:6" x14ac:dyDescent="0.15">
      <c r="A13" s="4">
        <v>7</v>
      </c>
      <c r="B13" s="4">
        <f>ROUND(B12*2^(1/12),0)</f>
        <v>494</v>
      </c>
      <c r="C13" s="4">
        <f t="shared" si="1"/>
        <v>2024.2914979757086</v>
      </c>
      <c r="D13" s="4">
        <f t="shared" si="2"/>
        <v>1012</v>
      </c>
      <c r="E13" s="4">
        <f t="shared" si="3"/>
        <v>64514</v>
      </c>
      <c r="F13" s="4">
        <v>12</v>
      </c>
    </row>
    <row r="14" spans="1:6" x14ac:dyDescent="0.15">
      <c r="A14" s="2">
        <v>1</v>
      </c>
      <c r="B14" s="3">
        <f t="shared" ref="B14:B37" si="4">ROUND(B13*2^(1/12),0)</f>
        <v>523</v>
      </c>
      <c r="C14" s="3">
        <f t="shared" si="1"/>
        <v>1912.0458891013384</v>
      </c>
      <c r="D14" s="3">
        <f t="shared" si="2"/>
        <v>956</v>
      </c>
      <c r="E14" s="3">
        <f t="shared" si="3"/>
        <v>64570</v>
      </c>
      <c r="F14" s="3">
        <v>13</v>
      </c>
    </row>
    <row r="15" spans="1:6" x14ac:dyDescent="0.15">
      <c r="A15" s="3" t="s">
        <v>2</v>
      </c>
      <c r="B15" s="3">
        <f t="shared" si="4"/>
        <v>554</v>
      </c>
      <c r="C15" s="3">
        <f t="shared" si="1"/>
        <v>1805.0541516245489</v>
      </c>
      <c r="D15" s="3">
        <f t="shared" si="2"/>
        <v>903</v>
      </c>
      <c r="E15" s="3">
        <f t="shared" si="3"/>
        <v>64623</v>
      </c>
      <c r="F15" s="3">
        <v>14</v>
      </c>
    </row>
    <row r="16" spans="1:6" x14ac:dyDescent="0.15">
      <c r="A16" s="3">
        <v>2</v>
      </c>
      <c r="B16" s="3">
        <f t="shared" si="4"/>
        <v>587</v>
      </c>
      <c r="C16" s="3">
        <f t="shared" si="1"/>
        <v>1703.5775127768313</v>
      </c>
      <c r="D16" s="3">
        <f t="shared" si="2"/>
        <v>852</v>
      </c>
      <c r="E16" s="3">
        <f t="shared" si="3"/>
        <v>64674</v>
      </c>
      <c r="F16" s="3">
        <v>15</v>
      </c>
    </row>
    <row r="17" spans="1:6" x14ac:dyDescent="0.15">
      <c r="A17" s="3" t="s">
        <v>3</v>
      </c>
      <c r="B17" s="3">
        <f t="shared" si="4"/>
        <v>622</v>
      </c>
      <c r="C17" s="3">
        <f t="shared" si="1"/>
        <v>1607.7170418006431</v>
      </c>
      <c r="D17" s="3">
        <f t="shared" si="2"/>
        <v>804</v>
      </c>
      <c r="E17" s="3">
        <f t="shared" si="3"/>
        <v>64722</v>
      </c>
      <c r="F17" s="3">
        <v>16</v>
      </c>
    </row>
    <row r="18" spans="1:6" x14ac:dyDescent="0.15">
      <c r="A18" s="3">
        <v>3</v>
      </c>
      <c r="B18" s="3">
        <f t="shared" si="4"/>
        <v>659</v>
      </c>
      <c r="C18" s="3">
        <f t="shared" si="1"/>
        <v>1517.4506828528074</v>
      </c>
      <c r="D18" s="3">
        <f t="shared" si="2"/>
        <v>759</v>
      </c>
      <c r="E18" s="3">
        <f t="shared" si="3"/>
        <v>64767</v>
      </c>
      <c r="F18" s="3">
        <v>17</v>
      </c>
    </row>
    <row r="19" spans="1:6" x14ac:dyDescent="0.15">
      <c r="A19" s="3">
        <v>4</v>
      </c>
      <c r="B19" s="3">
        <f t="shared" si="4"/>
        <v>698</v>
      </c>
      <c r="C19" s="3">
        <f t="shared" si="1"/>
        <v>1432.6647564469915</v>
      </c>
      <c r="D19" s="3">
        <f t="shared" si="2"/>
        <v>716</v>
      </c>
      <c r="E19" s="3">
        <f t="shared" si="3"/>
        <v>64810</v>
      </c>
      <c r="F19" s="3">
        <v>18</v>
      </c>
    </row>
    <row r="20" spans="1:6" x14ac:dyDescent="0.15">
      <c r="A20" s="3" t="s">
        <v>4</v>
      </c>
      <c r="B20" s="3">
        <f t="shared" si="4"/>
        <v>740</v>
      </c>
      <c r="C20" s="3">
        <f t="shared" si="1"/>
        <v>1351.3513513513512</v>
      </c>
      <c r="D20" s="3">
        <f t="shared" si="2"/>
        <v>676</v>
      </c>
      <c r="E20" s="3">
        <f t="shared" si="3"/>
        <v>64850</v>
      </c>
      <c r="F20" s="3">
        <v>19</v>
      </c>
    </row>
    <row r="21" spans="1:6" x14ac:dyDescent="0.15">
      <c r="A21" s="3">
        <v>5</v>
      </c>
      <c r="B21" s="3">
        <f t="shared" si="4"/>
        <v>784</v>
      </c>
      <c r="C21" s="3">
        <f t="shared" si="1"/>
        <v>1275.5102040816325</v>
      </c>
      <c r="D21" s="3">
        <f t="shared" si="2"/>
        <v>638</v>
      </c>
      <c r="E21" s="3">
        <f t="shared" si="3"/>
        <v>64888</v>
      </c>
      <c r="F21" s="3">
        <v>20</v>
      </c>
    </row>
    <row r="22" spans="1:6" x14ac:dyDescent="0.15">
      <c r="A22" s="3" t="s">
        <v>1</v>
      </c>
      <c r="B22" s="3">
        <f t="shared" si="4"/>
        <v>831</v>
      </c>
      <c r="C22" s="3">
        <f t="shared" si="1"/>
        <v>1203.3694344163659</v>
      </c>
      <c r="D22" s="3">
        <f t="shared" si="2"/>
        <v>602</v>
      </c>
      <c r="E22" s="3">
        <f t="shared" si="3"/>
        <v>64924</v>
      </c>
      <c r="F22" s="3">
        <v>21</v>
      </c>
    </row>
    <row r="23" spans="1:6" x14ac:dyDescent="0.15">
      <c r="A23" s="3">
        <v>6</v>
      </c>
      <c r="B23" s="3">
        <f t="shared" si="4"/>
        <v>880</v>
      </c>
      <c r="C23" s="3">
        <f t="shared" si="1"/>
        <v>1136.3636363636363</v>
      </c>
      <c r="D23" s="3">
        <f t="shared" si="2"/>
        <v>568</v>
      </c>
      <c r="E23" s="3">
        <f t="shared" si="3"/>
        <v>64958</v>
      </c>
      <c r="F23" s="3">
        <v>22</v>
      </c>
    </row>
    <row r="24" spans="1:6" x14ac:dyDescent="0.15">
      <c r="A24" s="3" t="s">
        <v>5</v>
      </c>
      <c r="B24" s="3">
        <f t="shared" si="4"/>
        <v>932</v>
      </c>
      <c r="C24" s="3">
        <f t="shared" si="1"/>
        <v>1072.9613733905578</v>
      </c>
      <c r="D24" s="3">
        <f t="shared" si="2"/>
        <v>536</v>
      </c>
      <c r="E24" s="3">
        <f t="shared" si="3"/>
        <v>64990</v>
      </c>
      <c r="F24" s="3">
        <v>23</v>
      </c>
    </row>
    <row r="25" spans="1:6" x14ac:dyDescent="0.15">
      <c r="A25" s="4">
        <v>7</v>
      </c>
      <c r="B25" s="4">
        <v>988</v>
      </c>
      <c r="C25" s="4">
        <f t="shared" si="1"/>
        <v>1012.1457489878543</v>
      </c>
      <c r="D25" s="4">
        <f t="shared" si="2"/>
        <v>506</v>
      </c>
      <c r="E25" s="4">
        <f t="shared" si="3"/>
        <v>65020</v>
      </c>
      <c r="F25" s="4">
        <v>24</v>
      </c>
    </row>
    <row r="26" spans="1:6" x14ac:dyDescent="0.15">
      <c r="A26" s="2">
        <v>1</v>
      </c>
      <c r="B26" s="3">
        <v>1046</v>
      </c>
      <c r="C26" s="3">
        <f t="shared" si="1"/>
        <v>956.02294455066919</v>
      </c>
      <c r="D26" s="3">
        <f t="shared" si="2"/>
        <v>478</v>
      </c>
      <c r="E26" s="3">
        <f t="shared" si="3"/>
        <v>65048</v>
      </c>
      <c r="F26" s="3">
        <v>25</v>
      </c>
    </row>
    <row r="27" spans="1:6" x14ac:dyDescent="0.15">
      <c r="A27" s="3" t="s">
        <v>2</v>
      </c>
      <c r="B27" s="3">
        <v>1109</v>
      </c>
      <c r="C27" s="3">
        <f t="shared" si="1"/>
        <v>901.71325518485116</v>
      </c>
      <c r="D27" s="3">
        <f t="shared" si="2"/>
        <v>451</v>
      </c>
      <c r="E27" s="3">
        <f t="shared" si="3"/>
        <v>65075</v>
      </c>
      <c r="F27" s="3">
        <v>26</v>
      </c>
    </row>
    <row r="28" spans="1:6" x14ac:dyDescent="0.15">
      <c r="A28" s="3">
        <v>2</v>
      </c>
      <c r="B28" s="3">
        <f t="shared" si="4"/>
        <v>1175</v>
      </c>
      <c r="C28" s="3">
        <f t="shared" si="1"/>
        <v>851.063829787234</v>
      </c>
      <c r="D28" s="3">
        <f t="shared" si="2"/>
        <v>426</v>
      </c>
      <c r="E28" s="3">
        <f t="shared" si="3"/>
        <v>65100</v>
      </c>
      <c r="F28" s="3">
        <v>27</v>
      </c>
    </row>
    <row r="29" spans="1:6" x14ac:dyDescent="0.15">
      <c r="A29" s="3" t="s">
        <v>3</v>
      </c>
      <c r="B29" s="3">
        <f t="shared" si="4"/>
        <v>1245</v>
      </c>
      <c r="C29" s="3">
        <f t="shared" si="1"/>
        <v>803.21285140562247</v>
      </c>
      <c r="D29" s="3">
        <f t="shared" si="2"/>
        <v>402</v>
      </c>
      <c r="E29" s="3">
        <f t="shared" si="3"/>
        <v>65124</v>
      </c>
      <c r="F29" s="3">
        <v>28</v>
      </c>
    </row>
    <row r="30" spans="1:6" x14ac:dyDescent="0.15">
      <c r="A30" s="3">
        <v>3</v>
      </c>
      <c r="B30" s="3">
        <v>1318</v>
      </c>
      <c r="C30" s="3">
        <f t="shared" si="1"/>
        <v>758.7253414264037</v>
      </c>
      <c r="D30" s="3">
        <f t="shared" si="2"/>
        <v>379</v>
      </c>
      <c r="E30" s="3">
        <f t="shared" si="3"/>
        <v>65147</v>
      </c>
      <c r="F30" s="3">
        <v>29</v>
      </c>
    </row>
    <row r="31" spans="1:6" x14ac:dyDescent="0.15">
      <c r="A31" s="3">
        <v>4</v>
      </c>
      <c r="B31" s="3">
        <v>1397</v>
      </c>
      <c r="C31" s="3">
        <f t="shared" si="1"/>
        <v>715.81961345740876</v>
      </c>
      <c r="D31" s="3">
        <f t="shared" si="2"/>
        <v>358</v>
      </c>
      <c r="E31" s="3">
        <f t="shared" si="3"/>
        <v>65168</v>
      </c>
      <c r="F31" s="3">
        <v>30</v>
      </c>
    </row>
    <row r="32" spans="1:6" x14ac:dyDescent="0.15">
      <c r="A32" s="3" t="s">
        <v>4</v>
      </c>
      <c r="B32" s="3">
        <f t="shared" si="4"/>
        <v>1480</v>
      </c>
      <c r="C32" s="3">
        <f t="shared" si="1"/>
        <v>675.67567567567562</v>
      </c>
      <c r="D32" s="3">
        <f t="shared" si="2"/>
        <v>338</v>
      </c>
      <c r="E32" s="3">
        <f t="shared" si="3"/>
        <v>65188</v>
      </c>
      <c r="F32" s="3">
        <v>31</v>
      </c>
    </row>
    <row r="33" spans="1:6" x14ac:dyDescent="0.15">
      <c r="A33" s="3">
        <v>5</v>
      </c>
      <c r="B33" s="3">
        <f t="shared" si="4"/>
        <v>1568</v>
      </c>
      <c r="C33" s="3">
        <f t="shared" si="1"/>
        <v>637.75510204081627</v>
      </c>
      <c r="D33" s="3">
        <f t="shared" si="2"/>
        <v>319</v>
      </c>
      <c r="E33" s="3">
        <f t="shared" si="3"/>
        <v>65207</v>
      </c>
      <c r="F33" s="3">
        <v>32</v>
      </c>
    </row>
    <row r="34" spans="1:6" x14ac:dyDescent="0.15">
      <c r="A34" s="3" t="s">
        <v>1</v>
      </c>
      <c r="B34" s="3">
        <f t="shared" si="4"/>
        <v>1661</v>
      </c>
      <c r="C34" s="3">
        <f t="shared" si="1"/>
        <v>602.04695966285374</v>
      </c>
      <c r="D34" s="3">
        <f t="shared" si="2"/>
        <v>301</v>
      </c>
      <c r="E34" s="3">
        <f t="shared" si="3"/>
        <v>65225</v>
      </c>
      <c r="F34" s="3">
        <v>33</v>
      </c>
    </row>
    <row r="35" spans="1:6" x14ac:dyDescent="0.15">
      <c r="A35" s="3">
        <v>6</v>
      </c>
      <c r="B35" s="3">
        <f t="shared" si="4"/>
        <v>1760</v>
      </c>
      <c r="C35" s="3">
        <f t="shared" si="1"/>
        <v>568.18181818181813</v>
      </c>
      <c r="D35" s="3">
        <f t="shared" si="2"/>
        <v>284</v>
      </c>
      <c r="E35" s="3">
        <f t="shared" si="3"/>
        <v>65242</v>
      </c>
      <c r="F35" s="3">
        <v>34</v>
      </c>
    </row>
    <row r="36" spans="1:6" x14ac:dyDescent="0.15">
      <c r="A36" s="3" t="s">
        <v>5</v>
      </c>
      <c r="B36" s="3">
        <f t="shared" si="4"/>
        <v>1865</v>
      </c>
      <c r="C36" s="3">
        <f t="shared" si="1"/>
        <v>536.1930294906166</v>
      </c>
      <c r="D36" s="3">
        <f t="shared" si="2"/>
        <v>268</v>
      </c>
      <c r="E36" s="3">
        <f t="shared" si="3"/>
        <v>65258</v>
      </c>
      <c r="F36" s="3">
        <v>35</v>
      </c>
    </row>
    <row r="37" spans="1:6" x14ac:dyDescent="0.15">
      <c r="A37" s="4">
        <v>7</v>
      </c>
      <c r="B37" s="4">
        <f t="shared" si="4"/>
        <v>1976</v>
      </c>
      <c r="C37" s="4">
        <f t="shared" si="1"/>
        <v>506.07287449392715</v>
      </c>
      <c r="D37" s="4">
        <f t="shared" si="2"/>
        <v>253</v>
      </c>
      <c r="E37" s="4">
        <f t="shared" si="3"/>
        <v>65273</v>
      </c>
      <c r="F37" s="4">
        <v>36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2024-04-24T12:05:44Z</dcterms:created>
  <dcterms:modified xsi:type="dcterms:W3CDTF">2024-04-26T11:50:06Z</dcterms:modified>
</cp:coreProperties>
</file>