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585" windowHeight="14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I29" i="1" s="1"/>
  <c r="B31" i="1"/>
  <c r="G31" i="1"/>
  <c r="F31" i="1"/>
  <c r="H3" i="1"/>
  <c r="I3" i="1" s="1"/>
  <c r="H4" i="1"/>
  <c r="H5" i="1"/>
  <c r="H6" i="1"/>
  <c r="I6" i="1" s="1"/>
  <c r="H7" i="1"/>
  <c r="I7" i="1" s="1"/>
  <c r="H8" i="1"/>
  <c r="H9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I19" i="1" s="1"/>
  <c r="H20" i="1"/>
  <c r="H21" i="1"/>
  <c r="I21" i="1" s="1"/>
  <c r="H22" i="1"/>
  <c r="I22" i="1" s="1"/>
  <c r="H23" i="1"/>
  <c r="H24" i="1"/>
  <c r="H25" i="1"/>
  <c r="I25" i="1" s="1"/>
  <c r="H26" i="1"/>
  <c r="I26" i="1" s="1"/>
  <c r="H27" i="1"/>
  <c r="I27" i="1" s="1"/>
  <c r="H28" i="1"/>
  <c r="I28" i="1" s="1"/>
  <c r="H2" i="1"/>
  <c r="I4" i="1"/>
  <c r="I5" i="1"/>
  <c r="I8" i="1"/>
  <c r="I9" i="1"/>
  <c r="I16" i="1"/>
  <c r="I20" i="1"/>
  <c r="I23" i="1"/>
  <c r="I24" i="1"/>
  <c r="I2" i="1"/>
  <c r="I31" i="1" l="1"/>
  <c r="L31" i="1" s="1"/>
  <c r="H31" i="1"/>
  <c r="I32" i="1" l="1"/>
  <c r="L32" i="1" s="1"/>
  <c r="I34" i="1"/>
</calcChain>
</file>

<file path=xl/sharedStrings.xml><?xml version="1.0" encoding="utf-8"?>
<sst xmlns="http://schemas.openxmlformats.org/spreadsheetml/2006/main" count="86" uniqueCount="43">
  <si>
    <t>Title</t>
  </si>
  <si>
    <t>Employees</t>
  </si>
  <si>
    <t>Salary</t>
  </si>
  <si>
    <t>Hourly Rate</t>
  </si>
  <si>
    <t>Level</t>
  </si>
  <si>
    <t>Senior</t>
  </si>
  <si>
    <t>per year</t>
  </si>
  <si>
    <t>Mid</t>
  </si>
  <si>
    <t>Junior</t>
  </si>
  <si>
    <t>Totals</t>
  </si>
  <si>
    <t>Designer</t>
  </si>
  <si>
    <t>Coder</t>
  </si>
  <si>
    <t>Copywriter</t>
  </si>
  <si>
    <t>Management</t>
  </si>
  <si>
    <t>Photography</t>
  </si>
  <si>
    <t>Animation</t>
  </si>
  <si>
    <t>Video</t>
  </si>
  <si>
    <t>UI/UX</t>
  </si>
  <si>
    <t>SEO</t>
  </si>
  <si>
    <t>Min Staff</t>
  </si>
  <si>
    <t>Current staff</t>
  </si>
  <si>
    <t>Scrum Master</t>
  </si>
  <si>
    <t>Gmarie Battle</t>
  </si>
  <si>
    <t>Actual?</t>
  </si>
  <si>
    <t>y</t>
  </si>
  <si>
    <t>Proposed</t>
  </si>
  <si>
    <t>What are you looking to create?</t>
  </si>
  <si>
    <t>Software</t>
  </si>
  <si>
    <t>Hardware</t>
  </si>
  <si>
    <t>WebSite</t>
  </si>
  <si>
    <t>Are you looking to modify or create something?</t>
  </si>
  <si>
    <t>Modify</t>
  </si>
  <si>
    <t>Create</t>
  </si>
  <si>
    <t>Artwork</t>
  </si>
  <si>
    <t>Natalie Valcourt</t>
  </si>
  <si>
    <t>Reshma Audho</t>
  </si>
  <si>
    <t>Ravin Audho</t>
  </si>
  <si>
    <t>Anish@anishjainatty.com</t>
  </si>
  <si>
    <t>Will Ketchin</t>
  </si>
  <si>
    <t>per hour of time</t>
  </si>
  <si>
    <t>How much money for this team to be employed for a year</t>
  </si>
  <si>
    <t>per week of time</t>
  </si>
  <si>
    <t>Derick Passram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</si>
</sst>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0" applyNumberFormat="1"/>
    <xf numFmtId="167" fontId="0" fillId="0" borderId="0" xfId="1" applyNumberFormat="1" applyFont="1"/>
    <xf numFmtId="0" fontId="3" fillId="0" borderId="0" xfId="2"/>
    <xf numFmtId="167" fontId="0" fillId="0" borderId="0" xfId="0" applyNumberFormat="1"/>
    <xf numFmtId="0" fontId="0" fillId="0" borderId="1" xfId="0" applyBorder="1"/>
    <xf numFmtId="167" fontId="0" fillId="0" borderId="1" xfId="1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ish@anishjainat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B23" sqref="B23:I23"/>
    </sheetView>
  </sheetViews>
  <sheetFormatPr defaultRowHeight="14.25" x14ac:dyDescent="0.2"/>
  <cols>
    <col min="2" max="2" width="13.875" bestFit="1" customWidth="1"/>
    <col min="3" max="3" width="13.875" customWidth="1"/>
    <col min="4" max="4" width="15.875" bestFit="1" customWidth="1"/>
    <col min="5" max="5" width="22.375" bestFit="1" customWidth="1"/>
    <col min="6" max="6" width="10" bestFit="1" customWidth="1"/>
    <col min="7" max="7" width="11.125" bestFit="1" customWidth="1"/>
    <col min="8" max="8" width="11" bestFit="1" customWidth="1"/>
    <col min="9" max="9" width="9.625" customWidth="1"/>
    <col min="12" max="12" width="11.125" bestFit="1" customWidth="1"/>
  </cols>
  <sheetData>
    <row r="1" spans="1:12" ht="15" x14ac:dyDescent="0.25">
      <c r="A1" t="s">
        <v>19</v>
      </c>
      <c r="D1" t="s">
        <v>4</v>
      </c>
      <c r="E1" s="1" t="s">
        <v>0</v>
      </c>
      <c r="F1" t="s">
        <v>1</v>
      </c>
      <c r="G1" t="s">
        <v>2</v>
      </c>
      <c r="H1" t="s">
        <v>20</v>
      </c>
      <c r="I1" t="s">
        <v>3</v>
      </c>
      <c r="K1" t="s">
        <v>23</v>
      </c>
      <c r="L1" t="s">
        <v>25</v>
      </c>
    </row>
    <row r="2" spans="1:12" x14ac:dyDescent="0.2">
      <c r="D2" t="s">
        <v>5</v>
      </c>
      <c r="E2" t="s">
        <v>10</v>
      </c>
      <c r="F2">
        <v>0</v>
      </c>
      <c r="G2" s="3">
        <v>120000</v>
      </c>
      <c r="H2" s="3">
        <f>F2*G2</f>
        <v>0</v>
      </c>
      <c r="I2" s="3">
        <f>H2/2010</f>
        <v>0</v>
      </c>
    </row>
    <row r="3" spans="1:12" x14ac:dyDescent="0.2">
      <c r="D3" t="s">
        <v>7</v>
      </c>
      <c r="E3" t="s">
        <v>10</v>
      </c>
      <c r="F3">
        <v>0</v>
      </c>
      <c r="G3" s="3">
        <v>66160</v>
      </c>
      <c r="H3" s="3">
        <f t="shared" ref="H3:H29" si="0">F3*G3</f>
        <v>0</v>
      </c>
      <c r="I3" s="3">
        <f t="shared" ref="I3:I29" si="1">H3/2010</f>
        <v>0</v>
      </c>
    </row>
    <row r="4" spans="1:12" x14ac:dyDescent="0.2">
      <c r="D4" t="s">
        <v>8</v>
      </c>
      <c r="E4" t="s">
        <v>10</v>
      </c>
      <c r="F4">
        <v>0</v>
      </c>
      <c r="G4" s="3">
        <v>45540</v>
      </c>
      <c r="H4" s="3">
        <f t="shared" si="0"/>
        <v>0</v>
      </c>
      <c r="I4" s="3">
        <f t="shared" si="1"/>
        <v>0</v>
      </c>
    </row>
    <row r="5" spans="1:12" x14ac:dyDescent="0.2">
      <c r="D5" t="s">
        <v>5</v>
      </c>
      <c r="E5" t="s">
        <v>11</v>
      </c>
      <c r="F5">
        <v>0</v>
      </c>
      <c r="G5" s="3">
        <v>120000</v>
      </c>
      <c r="H5" s="3">
        <f t="shared" si="0"/>
        <v>0</v>
      </c>
      <c r="I5" s="3">
        <f t="shared" si="1"/>
        <v>0</v>
      </c>
    </row>
    <row r="6" spans="1:12" x14ac:dyDescent="0.2">
      <c r="D6" t="s">
        <v>7</v>
      </c>
      <c r="E6" t="s">
        <v>11</v>
      </c>
      <c r="F6">
        <v>0</v>
      </c>
      <c r="G6" s="3">
        <v>90000</v>
      </c>
      <c r="H6" s="3">
        <f t="shared" si="0"/>
        <v>0</v>
      </c>
      <c r="I6" s="3">
        <f t="shared" si="1"/>
        <v>0</v>
      </c>
    </row>
    <row r="7" spans="1:12" x14ac:dyDescent="0.2">
      <c r="D7" t="s">
        <v>8</v>
      </c>
      <c r="E7" t="s">
        <v>11</v>
      </c>
      <c r="F7">
        <v>0</v>
      </c>
      <c r="G7" s="3">
        <v>70000</v>
      </c>
      <c r="H7" s="3">
        <f t="shared" si="0"/>
        <v>0</v>
      </c>
      <c r="I7" s="3">
        <f t="shared" si="1"/>
        <v>0</v>
      </c>
    </row>
    <row r="8" spans="1:12" x14ac:dyDescent="0.2">
      <c r="D8" t="s">
        <v>5</v>
      </c>
      <c r="E8" t="s">
        <v>18</v>
      </c>
      <c r="F8">
        <v>0</v>
      </c>
      <c r="G8" s="3">
        <v>120000</v>
      </c>
      <c r="H8" s="3">
        <f t="shared" si="0"/>
        <v>0</v>
      </c>
      <c r="I8" s="3">
        <f t="shared" si="1"/>
        <v>0</v>
      </c>
    </row>
    <row r="9" spans="1:12" x14ac:dyDescent="0.2">
      <c r="D9" t="s">
        <v>7</v>
      </c>
      <c r="E9" t="s">
        <v>18</v>
      </c>
      <c r="F9">
        <v>0</v>
      </c>
      <c r="G9" s="3">
        <v>90000</v>
      </c>
      <c r="H9" s="3">
        <f t="shared" si="0"/>
        <v>0</v>
      </c>
      <c r="I9" s="3">
        <f t="shared" si="1"/>
        <v>0</v>
      </c>
    </row>
    <row r="10" spans="1:12" x14ac:dyDescent="0.2">
      <c r="D10" t="s">
        <v>8</v>
      </c>
      <c r="E10" t="s">
        <v>18</v>
      </c>
      <c r="F10">
        <v>0</v>
      </c>
      <c r="G10" s="3">
        <v>70000</v>
      </c>
      <c r="H10" s="3">
        <f t="shared" si="0"/>
        <v>0</v>
      </c>
      <c r="I10" s="3">
        <f t="shared" si="1"/>
        <v>0</v>
      </c>
    </row>
    <row r="11" spans="1:12" x14ac:dyDescent="0.2">
      <c r="D11" t="s">
        <v>5</v>
      </c>
      <c r="E11" t="s">
        <v>12</v>
      </c>
      <c r="F11">
        <v>0</v>
      </c>
      <c r="G11" s="3">
        <v>120000</v>
      </c>
      <c r="H11" s="3">
        <f t="shared" si="0"/>
        <v>0</v>
      </c>
      <c r="I11" s="3">
        <f t="shared" si="1"/>
        <v>0</v>
      </c>
    </row>
    <row r="12" spans="1:12" ht="15" x14ac:dyDescent="0.25">
      <c r="B12" s="4" t="s">
        <v>37</v>
      </c>
      <c r="C12" s="1"/>
      <c r="D12" t="s">
        <v>7</v>
      </c>
      <c r="E12" t="s">
        <v>12</v>
      </c>
      <c r="F12">
        <v>1</v>
      </c>
      <c r="G12" s="3">
        <v>90000</v>
      </c>
      <c r="H12" s="3">
        <f t="shared" si="0"/>
        <v>90000</v>
      </c>
      <c r="I12" s="3">
        <f t="shared" si="1"/>
        <v>44.776119402985074</v>
      </c>
    </row>
    <row r="13" spans="1:12" x14ac:dyDescent="0.2">
      <c r="D13" t="s">
        <v>8</v>
      </c>
      <c r="E13" t="s">
        <v>12</v>
      </c>
      <c r="F13">
        <v>0</v>
      </c>
      <c r="G13" s="3">
        <v>55420</v>
      </c>
      <c r="H13" s="3">
        <f t="shared" si="0"/>
        <v>0</v>
      </c>
      <c r="I13" s="3">
        <f t="shared" si="1"/>
        <v>0</v>
      </c>
    </row>
    <row r="14" spans="1:12" x14ac:dyDescent="0.2">
      <c r="D14" t="s">
        <v>5</v>
      </c>
      <c r="E14" t="s">
        <v>13</v>
      </c>
      <c r="F14">
        <v>0</v>
      </c>
      <c r="G14" s="3">
        <v>120000</v>
      </c>
      <c r="H14" s="3">
        <f t="shared" si="0"/>
        <v>0</v>
      </c>
      <c r="I14" s="3">
        <f t="shared" si="1"/>
        <v>0</v>
      </c>
    </row>
    <row r="15" spans="1:12" x14ac:dyDescent="0.2">
      <c r="D15" t="s">
        <v>7</v>
      </c>
      <c r="E15" t="s">
        <v>13</v>
      </c>
      <c r="F15">
        <v>0</v>
      </c>
      <c r="G15" s="3">
        <v>90000</v>
      </c>
      <c r="H15" s="3">
        <f t="shared" si="0"/>
        <v>0</v>
      </c>
      <c r="I15" s="3">
        <f t="shared" si="1"/>
        <v>0</v>
      </c>
    </row>
    <row r="16" spans="1:12" x14ac:dyDescent="0.2">
      <c r="D16" t="s">
        <v>8</v>
      </c>
      <c r="E16" t="s">
        <v>13</v>
      </c>
      <c r="F16">
        <v>0</v>
      </c>
      <c r="G16" s="3">
        <v>70000</v>
      </c>
      <c r="H16" s="3">
        <f t="shared" si="0"/>
        <v>0</v>
      </c>
      <c r="I16" s="3">
        <f t="shared" si="1"/>
        <v>0</v>
      </c>
    </row>
    <row r="17" spans="1:12" x14ac:dyDescent="0.2">
      <c r="D17" t="s">
        <v>5</v>
      </c>
      <c r="E17" t="s">
        <v>14</v>
      </c>
      <c r="F17">
        <v>0</v>
      </c>
      <c r="G17" s="3">
        <v>120000</v>
      </c>
      <c r="H17" s="3">
        <f t="shared" si="0"/>
        <v>0</v>
      </c>
      <c r="I17" s="3">
        <f t="shared" si="1"/>
        <v>0</v>
      </c>
    </row>
    <row r="18" spans="1:12" x14ac:dyDescent="0.2">
      <c r="B18" t="s">
        <v>35</v>
      </c>
      <c r="D18" t="s">
        <v>7</v>
      </c>
      <c r="E18" t="s">
        <v>14</v>
      </c>
      <c r="F18">
        <v>1</v>
      </c>
      <c r="G18" s="3">
        <v>90000</v>
      </c>
      <c r="H18" s="3">
        <f t="shared" si="0"/>
        <v>90000</v>
      </c>
      <c r="I18" s="3">
        <f t="shared" si="1"/>
        <v>44.776119402985074</v>
      </c>
    </row>
    <row r="19" spans="1:12" x14ac:dyDescent="0.2">
      <c r="B19" t="s">
        <v>36</v>
      </c>
      <c r="D19" t="s">
        <v>8</v>
      </c>
      <c r="E19" t="s">
        <v>14</v>
      </c>
      <c r="F19">
        <v>1</v>
      </c>
      <c r="G19" s="3">
        <v>70000</v>
      </c>
      <c r="H19" s="3">
        <f t="shared" si="0"/>
        <v>70000</v>
      </c>
      <c r="I19" s="3">
        <f t="shared" si="1"/>
        <v>34.82587064676617</v>
      </c>
    </row>
    <row r="20" spans="1:12" x14ac:dyDescent="0.2">
      <c r="D20" t="s">
        <v>5</v>
      </c>
      <c r="E20" t="s">
        <v>15</v>
      </c>
      <c r="F20">
        <v>0</v>
      </c>
      <c r="G20" s="3">
        <v>120000</v>
      </c>
      <c r="H20" s="3">
        <f t="shared" si="0"/>
        <v>0</v>
      </c>
      <c r="I20" s="3">
        <f t="shared" si="1"/>
        <v>0</v>
      </c>
    </row>
    <row r="21" spans="1:12" x14ac:dyDescent="0.2">
      <c r="D21" t="s">
        <v>7</v>
      </c>
      <c r="E21" t="s">
        <v>15</v>
      </c>
      <c r="F21">
        <v>0</v>
      </c>
      <c r="G21" s="3">
        <v>90000</v>
      </c>
      <c r="H21" s="3">
        <f t="shared" si="0"/>
        <v>0</v>
      </c>
      <c r="I21" s="3">
        <f t="shared" si="1"/>
        <v>0</v>
      </c>
    </row>
    <row r="22" spans="1:12" x14ac:dyDescent="0.2">
      <c r="B22" t="s">
        <v>22</v>
      </c>
      <c r="D22" t="s">
        <v>8</v>
      </c>
      <c r="E22" t="s">
        <v>15</v>
      </c>
      <c r="F22">
        <v>1</v>
      </c>
      <c r="G22" s="3">
        <v>70000</v>
      </c>
      <c r="H22" s="3">
        <f t="shared" si="0"/>
        <v>70000</v>
      </c>
      <c r="I22" s="3">
        <f t="shared" si="1"/>
        <v>34.82587064676617</v>
      </c>
    </row>
    <row r="23" spans="1:12" x14ac:dyDescent="0.2">
      <c r="B23" t="s">
        <v>42</v>
      </c>
      <c r="D23" t="s">
        <v>5</v>
      </c>
      <c r="E23" t="s">
        <v>16</v>
      </c>
      <c r="F23">
        <v>1</v>
      </c>
      <c r="G23" s="3">
        <v>120000</v>
      </c>
      <c r="H23" s="3">
        <f t="shared" si="0"/>
        <v>120000</v>
      </c>
      <c r="I23" s="3">
        <f t="shared" si="1"/>
        <v>59.701492537313435</v>
      </c>
    </row>
    <row r="24" spans="1:12" x14ac:dyDescent="0.2">
      <c r="B24" t="s">
        <v>35</v>
      </c>
      <c r="D24" t="s">
        <v>7</v>
      </c>
      <c r="E24" t="s">
        <v>16</v>
      </c>
      <c r="F24">
        <v>1</v>
      </c>
      <c r="G24" s="3">
        <v>90000</v>
      </c>
      <c r="H24" s="3">
        <f t="shared" si="0"/>
        <v>90000</v>
      </c>
      <c r="I24" s="3">
        <f t="shared" si="1"/>
        <v>44.776119402985074</v>
      </c>
    </row>
    <row r="25" spans="1:12" x14ac:dyDescent="0.2">
      <c r="D25" t="s">
        <v>8</v>
      </c>
      <c r="E25" t="s">
        <v>16</v>
      </c>
      <c r="F25">
        <v>0</v>
      </c>
      <c r="G25" s="3">
        <v>63000</v>
      </c>
      <c r="H25" s="3">
        <f t="shared" si="0"/>
        <v>0</v>
      </c>
      <c r="I25" s="3">
        <f t="shared" si="1"/>
        <v>0</v>
      </c>
    </row>
    <row r="26" spans="1:12" x14ac:dyDescent="0.2">
      <c r="D26" t="s">
        <v>5</v>
      </c>
      <c r="E26" t="s">
        <v>17</v>
      </c>
      <c r="F26">
        <v>0</v>
      </c>
      <c r="G26" s="3">
        <v>120000</v>
      </c>
      <c r="H26" s="3">
        <f t="shared" si="0"/>
        <v>0</v>
      </c>
      <c r="I26" s="3">
        <f t="shared" si="1"/>
        <v>0</v>
      </c>
    </row>
    <row r="27" spans="1:12" x14ac:dyDescent="0.2">
      <c r="D27" t="s">
        <v>7</v>
      </c>
      <c r="E27" t="s">
        <v>17</v>
      </c>
      <c r="F27">
        <v>0</v>
      </c>
      <c r="G27" s="3">
        <v>90000</v>
      </c>
      <c r="H27" s="3">
        <f t="shared" si="0"/>
        <v>0</v>
      </c>
      <c r="I27" s="3">
        <f t="shared" si="1"/>
        <v>0</v>
      </c>
    </row>
    <row r="28" spans="1:12" x14ac:dyDescent="0.2">
      <c r="B28" t="s">
        <v>34</v>
      </c>
      <c r="D28" t="s">
        <v>8</v>
      </c>
      <c r="E28" t="s">
        <v>17</v>
      </c>
      <c r="F28">
        <v>1</v>
      </c>
      <c r="G28" s="3">
        <v>52500</v>
      </c>
      <c r="H28" s="3">
        <f t="shared" si="0"/>
        <v>52500</v>
      </c>
      <c r="I28" s="3">
        <f t="shared" si="1"/>
        <v>26.119402985074625</v>
      </c>
    </row>
    <row r="29" spans="1:12" x14ac:dyDescent="0.2">
      <c r="B29" t="s">
        <v>38</v>
      </c>
      <c r="E29" t="s">
        <v>21</v>
      </c>
      <c r="F29">
        <v>1</v>
      </c>
      <c r="G29" s="3">
        <v>81322</v>
      </c>
      <c r="H29" s="3">
        <f t="shared" si="0"/>
        <v>81322</v>
      </c>
      <c r="I29" s="3">
        <f t="shared" si="1"/>
        <v>40.458706467661692</v>
      </c>
      <c r="K29" t="s">
        <v>24</v>
      </c>
    </row>
    <row r="30" spans="1:12" x14ac:dyDescent="0.2">
      <c r="I30" s="5"/>
    </row>
    <row r="31" spans="1:12" x14ac:dyDescent="0.2">
      <c r="A31" t="s">
        <v>9</v>
      </c>
      <c r="B31" s="6">
        <f>SUM(B2:B29)</f>
        <v>0</v>
      </c>
      <c r="C31" s="6"/>
      <c r="D31" s="6"/>
      <c r="E31" s="6"/>
      <c r="F31" s="6">
        <f>SUM(F2:F29)</f>
        <v>8</v>
      </c>
      <c r="G31" s="7">
        <f>SUM(G2:G29)</f>
        <v>2513942</v>
      </c>
      <c r="H31" s="7">
        <f>SUM(H2:H29)</f>
        <v>663822</v>
      </c>
      <c r="I31" s="7">
        <f>SUM(I2:I29)</f>
        <v>330.25970149253726</v>
      </c>
      <c r="J31" t="s">
        <v>39</v>
      </c>
      <c r="L31" s="2">
        <f>I31*1.4</f>
        <v>462.36358208955215</v>
      </c>
    </row>
    <row r="32" spans="1:12" x14ac:dyDescent="0.2">
      <c r="G32" t="s">
        <v>6</v>
      </c>
      <c r="I32" s="5">
        <f>I31*40</f>
        <v>13210.38805970149</v>
      </c>
      <c r="J32" t="s">
        <v>41</v>
      </c>
      <c r="L32" s="2">
        <f>I32*1.4</f>
        <v>18494.543283582087</v>
      </c>
    </row>
    <row r="33" spans="7:10" x14ac:dyDescent="0.2">
      <c r="I33" s="5"/>
    </row>
    <row r="34" spans="7:10" x14ac:dyDescent="0.2">
      <c r="G34" s="2"/>
      <c r="I34" s="3">
        <f>I31*2010</f>
        <v>663821.99999999988</v>
      </c>
      <c r="J34" t="s">
        <v>40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B15" sqref="B15"/>
    </sheetView>
  </sheetViews>
  <sheetFormatPr defaultRowHeight="14.25" x14ac:dyDescent="0.2"/>
  <sheetData>
    <row r="2" spans="1:2" x14ac:dyDescent="0.2">
      <c r="A2" t="s">
        <v>30</v>
      </c>
    </row>
    <row r="3" spans="1:2" x14ac:dyDescent="0.2">
      <c r="B3" t="s">
        <v>31</v>
      </c>
    </row>
    <row r="4" spans="1:2" x14ac:dyDescent="0.2">
      <c r="B4" t="s">
        <v>32</v>
      </c>
    </row>
    <row r="10" spans="1:2" x14ac:dyDescent="0.2">
      <c r="A10" t="s">
        <v>26</v>
      </c>
    </row>
    <row r="11" spans="1:2" x14ac:dyDescent="0.2">
      <c r="B11" t="s">
        <v>27</v>
      </c>
    </row>
    <row r="12" spans="1:2" x14ac:dyDescent="0.2">
      <c r="B12" t="s">
        <v>28</v>
      </c>
    </row>
    <row r="13" spans="1:2" x14ac:dyDescent="0.2">
      <c r="B13" t="s">
        <v>29</v>
      </c>
    </row>
    <row r="14" spans="1:2" x14ac:dyDescent="0.2">
      <c r="B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Vedabrat Etwaru</dc:creator>
  <cp:keywords>Select Classification Level, Non Technical</cp:keywords>
  <cp:lastModifiedBy>Vedabrat Etwaru</cp:lastModifiedBy>
  <dcterms:created xsi:type="dcterms:W3CDTF">2020-04-19T14:50:57Z</dcterms:created>
  <dcterms:modified xsi:type="dcterms:W3CDTF">2020-04-23T23:17:38Z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34ac9f80-dce9-4579-94f9-b1d87a8191f8</vt:lpwstr>
  </property>
  <property fmtid="{D5CDD505-2E9C-101B-9397-08002B2CF9AE}" pid="3" name="UTCTechnicalData">
    <vt:lpwstr>N</vt:lpwstr>
  </property>
</Properties>
</file>