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dadnya_98/R/"/>
    </mc:Choice>
  </mc:AlternateContent>
  <xr:revisionPtr revIDLastSave="0" documentId="13_ncr:1_{629BE877-443D-F047-B8D7-21F5534FBF31}" xr6:coauthVersionLast="45" xr6:coauthVersionMax="45" xr10:uidLastSave="{00000000-0000-0000-0000-000000000000}"/>
  <bookViews>
    <workbookView xWindow="640" yWindow="500" windowWidth="25440" windowHeight="14840" xr2:uid="{590225B4-0B8A-0940-BEB5-61AC318D0A39}"/>
  </bookViews>
  <sheets>
    <sheet name="Sheet1" sheetId="1" r:id="rId1"/>
    <sheet name="Sheet2" sheetId="2" r:id="rId2"/>
  </sheets>
  <definedNames>
    <definedName name="_xlnm._FilterDatabase" localSheetId="1" hidden="1">Sheet2!$D$5:$J$16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1" i="1" l="1"/>
  <c r="L91" i="1"/>
  <c r="K91" i="1"/>
  <c r="K83" i="1"/>
  <c r="M83" i="1"/>
  <c r="L83" i="1"/>
  <c r="L75" i="1"/>
  <c r="K75" i="1"/>
  <c r="L67" i="1"/>
  <c r="K67" i="1"/>
  <c r="M67" i="1" s="1"/>
  <c r="L59" i="1"/>
  <c r="K59" i="1"/>
  <c r="M59" i="1" s="1"/>
  <c r="L51" i="1"/>
  <c r="K51" i="1"/>
  <c r="M51" i="1" s="1"/>
  <c r="L43" i="1"/>
  <c r="K43" i="1"/>
  <c r="M43" i="1" s="1"/>
  <c r="L27" i="1"/>
  <c r="L35" i="1"/>
  <c r="K35" i="1"/>
  <c r="M75" i="1" l="1"/>
  <c r="M35" i="1"/>
  <c r="K27" i="1" l="1"/>
  <c r="M27" i="1" s="1"/>
</calcChain>
</file>

<file path=xl/sharedStrings.xml><?xml version="1.0" encoding="utf-8"?>
<sst xmlns="http://schemas.openxmlformats.org/spreadsheetml/2006/main" count="261" uniqueCount="85">
  <si>
    <t>Split</t>
  </si>
  <si>
    <t>PL</t>
  </si>
  <si>
    <t>PR</t>
  </si>
  <si>
    <t>p(j/tl)</t>
  </si>
  <si>
    <t>p(j/tr)</t>
  </si>
  <si>
    <t>2Pl * PR</t>
  </si>
  <si>
    <t>q(s/t)</t>
  </si>
  <si>
    <t>Over all</t>
  </si>
  <si>
    <t>2Pl * PR * q(s/t)</t>
  </si>
  <si>
    <t xml:space="preserve"> </t>
  </si>
  <si>
    <t>Salary</t>
  </si>
  <si>
    <t>Occupation</t>
  </si>
  <si>
    <t>Age</t>
  </si>
  <si>
    <t>Gender</t>
  </si>
  <si>
    <t>Service</t>
  </si>
  <si>
    <t>Female</t>
  </si>
  <si>
    <t>Male</t>
  </si>
  <si>
    <t>Management</t>
  </si>
  <si>
    <t>Sales</t>
  </si>
  <si>
    <t>Stuff</t>
  </si>
  <si>
    <t xml:space="preserve">The formula for cart is as follows- </t>
  </si>
  <si>
    <t xml:space="preserve">Less than $35,000                     </t>
  </si>
  <si>
    <t xml:space="preserve"> Level 1</t>
  </si>
  <si>
    <t xml:space="preserve"> $35,000 to less than $45,000   </t>
  </si>
  <si>
    <t>Level 2</t>
  </si>
  <si>
    <t xml:space="preserve"> $45,000 to less than $55,000  </t>
  </si>
  <si>
    <t xml:space="preserve"> Level 3</t>
  </si>
  <si>
    <t xml:space="preserve"> Above $55,000                            </t>
  </si>
  <si>
    <t xml:space="preserve"> Level 4</t>
  </si>
  <si>
    <t>Level</t>
  </si>
  <si>
    <t>L1</t>
  </si>
  <si>
    <t>L2</t>
  </si>
  <si>
    <t>L3</t>
  </si>
  <si>
    <t>L4</t>
  </si>
  <si>
    <t xml:space="preserve"> '6/11</t>
  </si>
  <si>
    <t xml:space="preserve"> 2/5</t>
  </si>
  <si>
    <t xml:space="preserve"> 6/11</t>
  </si>
  <si>
    <t xml:space="preserve"> 5/11</t>
  </si>
  <si>
    <t>Age cat</t>
  </si>
  <si>
    <t>Cat3</t>
  </si>
  <si>
    <t>Cat1</t>
  </si>
  <si>
    <t>Cat2</t>
  </si>
  <si>
    <t>0/6</t>
  </si>
  <si>
    <t>1/5</t>
  </si>
  <si>
    <t>Age = 0-30(Cat-1)</t>
  </si>
  <si>
    <t xml:space="preserve"> '2/6</t>
  </si>
  <si>
    <t xml:space="preserve"> '0/5</t>
  </si>
  <si>
    <t>Age = 31-40(Cat-2)</t>
  </si>
  <si>
    <t>3/11</t>
  </si>
  <si>
    <t>8/11</t>
  </si>
  <si>
    <t xml:space="preserve"> '0/3</t>
  </si>
  <si>
    <t xml:space="preserve"> '2/8</t>
  </si>
  <si>
    <t>2/5</t>
  </si>
  <si>
    <t>2/8</t>
  </si>
  <si>
    <t>3/8</t>
  </si>
  <si>
    <t>1/8</t>
  </si>
  <si>
    <t>1/3</t>
  </si>
  <si>
    <t>Age&gt;40(Cat-3)</t>
  </si>
  <si>
    <t xml:space="preserve"> '3/11</t>
  </si>
  <si>
    <t>0/3</t>
  </si>
  <si>
    <t>Gender=MALE</t>
  </si>
  <si>
    <t>5/11</t>
  </si>
  <si>
    <t>2/6</t>
  </si>
  <si>
    <t>0/5</t>
  </si>
  <si>
    <t>Gender=FEMALE</t>
  </si>
  <si>
    <t>6/11</t>
  </si>
  <si>
    <t>Occupation=Service</t>
  </si>
  <si>
    <t>Occupation=Management</t>
  </si>
  <si>
    <t>4/11</t>
  </si>
  <si>
    <t>7/11</t>
  </si>
  <si>
    <t>0/4</t>
  </si>
  <si>
    <t>2/4</t>
  </si>
  <si>
    <t>2/7</t>
  </si>
  <si>
    <t>3/7</t>
  </si>
  <si>
    <t>0/7</t>
  </si>
  <si>
    <t>Occupation=Stuff</t>
  </si>
  <si>
    <t>2/11</t>
  </si>
  <si>
    <t>9/11</t>
  </si>
  <si>
    <t>1/2</t>
  </si>
  <si>
    <t>0/2</t>
  </si>
  <si>
    <t>1/9</t>
  </si>
  <si>
    <t>2/9</t>
  </si>
  <si>
    <t>4/9</t>
  </si>
  <si>
    <t>Occupation=sales</t>
  </si>
  <si>
    <t>3/9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</si>
</sst>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000000000"/>
    <numFmt numFmtId="167" formatCode="0.00000000000000"/>
  </numFmts>
  <fonts count="9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Hebrew"/>
      <charset val="177"/>
    </font>
    <font>
      <b/>
      <sz val="11"/>
      <color rgb="FF000000"/>
      <name val="Arial Hebrew"/>
      <charset val="177"/>
    </font>
    <font>
      <b/>
      <sz val="11"/>
      <color rgb="FFFFFF00"/>
      <name val="Arial Hebrew"/>
      <charset val="177"/>
    </font>
    <font>
      <sz val="11"/>
      <color rgb="FFFF0000"/>
      <name val="Arial Hebrew"/>
      <charset val="177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0" fontId="5" fillId="2" borderId="1" xfId="0" applyFont="1" applyFill="1" applyBorder="1"/>
    <xf numFmtId="0" fontId="5" fillId="2" borderId="2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8" fillId="0" borderId="4" xfId="0" applyFont="1" applyBorder="1"/>
    <xf numFmtId="164" fontId="5" fillId="0" borderId="4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0" borderId="7" xfId="0" quotePrefix="1" applyNumberFormat="1" applyFont="1" applyBorder="1" applyAlignment="1">
      <alignment horizontal="center"/>
    </xf>
    <xf numFmtId="0" fontId="5" fillId="0" borderId="4" xfId="0" applyFont="1" applyBorder="1"/>
    <xf numFmtId="164" fontId="5" fillId="0" borderId="4" xfId="0" quotePrefix="1" applyNumberFormat="1" applyFont="1" applyBorder="1" applyAlignment="1">
      <alignment horizontal="center"/>
    </xf>
    <xf numFmtId="164" fontId="5" fillId="0" borderId="8" xfId="0" quotePrefix="1" applyNumberFormat="1" applyFont="1" applyBorder="1" applyAlignment="1">
      <alignment horizontal="center"/>
    </xf>
    <xf numFmtId="166" fontId="5" fillId="0" borderId="7" xfId="0" applyNumberFormat="1" applyFont="1" applyBorder="1" applyAlignment="1">
      <alignment horizontal="center"/>
    </xf>
    <xf numFmtId="167" fontId="5" fillId="0" borderId="7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1155700</xdr:colOff>
          <xdr:row>13</xdr:row>
          <xdr:rowOff>50800</xdr:rowOff>
        </xdr:from>
        <xdr:to>
          <xdr:col>11</xdr:col>
          <xdr:colOff>88900</xdr:colOff>
          <xdr:row>18</xdr:row>
          <xdr:rowOff>139700</xdr:rowOff>
        </xdr:to>
        <xdr:sp macro="" textlink="">
          <xdr:nvSpPr>
            <xdr:cNvPr id="1025" name="Object 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817880</xdr:colOff>
      <xdr:row>5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B39FA3-1D78-874C-A2F1-22468894E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68880" cy="120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DF51-E9C3-F542-9053-3B0369122D31}">
  <dimension ref="E4:M98"/>
  <sheetViews>
    <sheetView tabSelected="1" workbookViewId="0">
      <selection activeCell="E10" sqref="E10"/>
    </sheetView>
  </sheetViews>
  <sheetFormatPr baseColWidth="10" defaultRowHeight="16" x14ac:dyDescent="0.2"/>
  <cols>
    <col min="5" max="5" width="25.6640625" customWidth="1"/>
    <col min="11" max="11" width="16.33203125" customWidth="1"/>
    <col min="12" max="12" width="17.83203125" customWidth="1"/>
    <col min="13" max="13" width="16.1640625" customWidth="1"/>
  </cols>
  <sheetData>
    <row r="4" spans="6:9" x14ac:dyDescent="0.2">
      <c r="F4" s="11" t="s">
        <v>21</v>
      </c>
      <c r="I4" t="s">
        <v>22</v>
      </c>
    </row>
    <row r="5" spans="6:9" x14ac:dyDescent="0.2">
      <c r="F5" s="11" t="s">
        <v>23</v>
      </c>
      <c r="I5" t="s">
        <v>24</v>
      </c>
    </row>
    <row r="6" spans="6:9" x14ac:dyDescent="0.2">
      <c r="F6" s="11" t="s">
        <v>25</v>
      </c>
      <c r="I6" t="s">
        <v>26</v>
      </c>
    </row>
    <row r="7" spans="6:9" x14ac:dyDescent="0.2">
      <c r="F7" s="11" t="s">
        <v>27</v>
      </c>
      <c r="I7" t="s">
        <v>28</v>
      </c>
    </row>
    <row r="13" spans="6:9" x14ac:dyDescent="0.2">
      <c r="F13" t="s">
        <v>20</v>
      </c>
    </row>
    <row r="23" spans="5:13" ht="17" thickBot="1" x14ac:dyDescent="0.25"/>
    <row r="24" spans="5:13" ht="18" thickBot="1" x14ac:dyDescent="0.3">
      <c r="E24" s="12"/>
      <c r="F24" s="12"/>
      <c r="G24" s="13"/>
      <c r="H24" s="13"/>
      <c r="I24" s="14" t="s">
        <v>3</v>
      </c>
      <c r="J24" s="15" t="s">
        <v>4</v>
      </c>
      <c r="K24" s="13"/>
      <c r="L24" s="13"/>
      <c r="M24" s="16"/>
    </row>
    <row r="25" spans="5:13" ht="18" thickBot="1" x14ac:dyDescent="0.3">
      <c r="E25" s="17" t="s">
        <v>0</v>
      </c>
      <c r="F25" s="18" t="s">
        <v>1</v>
      </c>
      <c r="G25" s="19" t="s">
        <v>2</v>
      </c>
      <c r="H25" s="20" t="s">
        <v>29</v>
      </c>
      <c r="I25" s="21"/>
      <c r="J25" s="21"/>
      <c r="K25" s="20" t="s">
        <v>5</v>
      </c>
      <c r="L25" s="20" t="s">
        <v>6</v>
      </c>
      <c r="M25" s="22" t="s">
        <v>7</v>
      </c>
    </row>
    <row r="26" spans="5:13" ht="18" thickBot="1" x14ac:dyDescent="0.3">
      <c r="E26" s="23"/>
      <c r="F26" s="24" t="s">
        <v>37</v>
      </c>
      <c r="G26" s="25" t="s">
        <v>36</v>
      </c>
      <c r="H26" s="26"/>
      <c r="I26" s="27" t="s">
        <v>35</v>
      </c>
      <c r="J26" s="27" t="s">
        <v>42</v>
      </c>
      <c r="K26" s="27" t="s">
        <v>9</v>
      </c>
      <c r="L26" s="27" t="s">
        <v>9</v>
      </c>
      <c r="M26" s="28" t="s">
        <v>8</v>
      </c>
    </row>
    <row r="27" spans="5:13" ht="18" thickBot="1" x14ac:dyDescent="0.3">
      <c r="E27" s="29" t="s">
        <v>44</v>
      </c>
      <c r="F27" s="30">
        <v>0.45454545454545453</v>
      </c>
      <c r="G27" s="31">
        <v>0.54545454545454541</v>
      </c>
      <c r="H27" s="32" t="s">
        <v>30</v>
      </c>
      <c r="I27" s="32">
        <v>0.4</v>
      </c>
      <c r="J27" s="32">
        <v>0</v>
      </c>
      <c r="K27" s="32">
        <f>2*F27*G27</f>
        <v>0.49586776859504128</v>
      </c>
      <c r="L27" s="33">
        <f>ABS(I27-J27)+ABS(I29-J29)+ABS(I31-J31)+ABS(I33-J33)</f>
        <v>0.93333333333333335</v>
      </c>
      <c r="M27" s="34">
        <f>K27*L27</f>
        <v>0.46280991735537186</v>
      </c>
    </row>
    <row r="28" spans="5:13" ht="18" thickBot="1" x14ac:dyDescent="0.3">
      <c r="E28" s="35"/>
      <c r="F28" s="30" t="s">
        <v>9</v>
      </c>
      <c r="G28" s="36"/>
      <c r="H28" s="32"/>
      <c r="I28" s="37" t="s">
        <v>43</v>
      </c>
      <c r="J28" s="32" t="s">
        <v>45</v>
      </c>
      <c r="K28" s="32"/>
      <c r="L28" s="33"/>
      <c r="M28" s="34"/>
    </row>
    <row r="29" spans="5:13" ht="18" thickBot="1" x14ac:dyDescent="0.3">
      <c r="E29" s="38"/>
      <c r="F29" s="30" t="s">
        <v>9</v>
      </c>
      <c r="G29" s="36"/>
      <c r="H29" s="32" t="s">
        <v>31</v>
      </c>
      <c r="I29" s="32">
        <v>0.2</v>
      </c>
      <c r="J29" s="32">
        <v>0.33333333333333331</v>
      </c>
      <c r="K29" s="32"/>
      <c r="L29" s="33"/>
      <c r="M29" s="34"/>
    </row>
    <row r="30" spans="5:13" ht="18" thickBot="1" x14ac:dyDescent="0.3">
      <c r="E30" s="38"/>
      <c r="F30" s="30" t="s">
        <v>9</v>
      </c>
      <c r="G30" s="36"/>
      <c r="H30" s="32"/>
      <c r="I30" s="37" t="s">
        <v>52</v>
      </c>
      <c r="J30" s="32" t="s">
        <v>45</v>
      </c>
      <c r="K30" s="32"/>
      <c r="L30" s="33"/>
      <c r="M30" s="34"/>
    </row>
    <row r="31" spans="5:13" ht="18" thickBot="1" x14ac:dyDescent="0.3">
      <c r="E31" s="38"/>
      <c r="F31" s="30" t="s">
        <v>9</v>
      </c>
      <c r="G31" s="36"/>
      <c r="H31" s="32" t="s">
        <v>32</v>
      </c>
      <c r="I31" s="32">
        <v>0.4</v>
      </c>
      <c r="J31" s="32">
        <v>0.33333333333333331</v>
      </c>
      <c r="K31" s="32"/>
      <c r="L31" s="33"/>
      <c r="M31" s="34"/>
    </row>
    <row r="32" spans="5:13" ht="18" thickBot="1" x14ac:dyDescent="0.3">
      <c r="E32" s="38"/>
      <c r="F32" s="30" t="s">
        <v>9</v>
      </c>
      <c r="G32" s="36"/>
      <c r="H32" s="32"/>
      <c r="I32" s="32" t="s">
        <v>46</v>
      </c>
      <c r="J32" s="32" t="s">
        <v>45</v>
      </c>
      <c r="K32" s="32"/>
      <c r="L32" s="33"/>
      <c r="M32" s="34"/>
    </row>
    <row r="33" spans="5:13" ht="18" thickBot="1" x14ac:dyDescent="0.3">
      <c r="E33" s="38"/>
      <c r="F33" s="30" t="s">
        <v>9</v>
      </c>
      <c r="G33" s="36"/>
      <c r="H33" s="32" t="s">
        <v>33</v>
      </c>
      <c r="I33" s="32">
        <v>0</v>
      </c>
      <c r="J33" s="32">
        <v>0.33333333333333331</v>
      </c>
      <c r="K33" s="32"/>
      <c r="L33" s="33"/>
      <c r="M33" s="34"/>
    </row>
    <row r="34" spans="5:13" ht="18" thickBot="1" x14ac:dyDescent="0.3">
      <c r="E34" s="38"/>
      <c r="F34" s="39" t="s">
        <v>48</v>
      </c>
      <c r="G34" s="40" t="s">
        <v>49</v>
      </c>
      <c r="H34" s="32"/>
      <c r="I34" s="32" t="s">
        <v>50</v>
      </c>
      <c r="J34" s="32" t="s">
        <v>51</v>
      </c>
      <c r="K34" s="32"/>
      <c r="L34" s="32"/>
      <c r="M34" s="34"/>
    </row>
    <row r="35" spans="5:13" ht="18" thickBot="1" x14ac:dyDescent="0.3">
      <c r="E35" s="29" t="s">
        <v>47</v>
      </c>
      <c r="F35" s="30">
        <v>0.27272727272727271</v>
      </c>
      <c r="G35" s="36">
        <v>0.72727272727272729</v>
      </c>
      <c r="H35" s="32" t="s">
        <v>30</v>
      </c>
      <c r="I35" s="32">
        <v>0</v>
      </c>
      <c r="J35" s="37">
        <v>0.25</v>
      </c>
      <c r="K35" s="32">
        <f t="shared" ref="K35" si="0">2*F35*G35</f>
        <v>0.39669421487603301</v>
      </c>
      <c r="L35" s="41">
        <f>ABS(I35-J35)+ABS(I37-J37)+ABS(I39-J39)+ABS(I41-J41)</f>
        <v>0.58333333333333326</v>
      </c>
      <c r="M35" s="34">
        <f>K35*L35</f>
        <v>0.2314049586776859</v>
      </c>
    </row>
    <row r="36" spans="5:13" ht="18" thickBot="1" x14ac:dyDescent="0.3">
      <c r="E36" s="38"/>
      <c r="F36" s="30" t="s">
        <v>9</v>
      </c>
      <c r="G36" s="36"/>
      <c r="H36" s="32"/>
      <c r="I36" s="37" t="s">
        <v>56</v>
      </c>
      <c r="J36" s="32" t="s">
        <v>51</v>
      </c>
      <c r="K36" s="32"/>
      <c r="L36" s="32"/>
      <c r="M36" s="34"/>
    </row>
    <row r="37" spans="5:13" ht="18" thickBot="1" x14ac:dyDescent="0.3">
      <c r="E37" s="38"/>
      <c r="F37" s="30" t="s">
        <v>9</v>
      </c>
      <c r="G37" s="36"/>
      <c r="H37" s="32" t="s">
        <v>31</v>
      </c>
      <c r="I37" s="32">
        <v>0.33333333333333331</v>
      </c>
      <c r="J37" s="32">
        <v>0.25</v>
      </c>
      <c r="K37" s="32"/>
      <c r="L37" s="32"/>
      <c r="M37" s="34"/>
    </row>
    <row r="38" spans="5:13" ht="18" thickBot="1" x14ac:dyDescent="0.3">
      <c r="E38" s="38"/>
      <c r="F38" s="30" t="s">
        <v>9</v>
      </c>
      <c r="G38" s="36"/>
      <c r="H38" s="32"/>
      <c r="I38" s="37" t="s">
        <v>56</v>
      </c>
      <c r="J38" s="37" t="s">
        <v>54</v>
      </c>
      <c r="K38" s="32"/>
      <c r="L38" s="32"/>
      <c r="M38" s="34"/>
    </row>
    <row r="39" spans="5:13" ht="18" thickBot="1" x14ac:dyDescent="0.3">
      <c r="E39" s="38"/>
      <c r="F39" s="30" t="s">
        <v>9</v>
      </c>
      <c r="G39" s="36"/>
      <c r="H39" s="32" t="s">
        <v>32</v>
      </c>
      <c r="I39" s="32">
        <v>0.33333333333333331</v>
      </c>
      <c r="J39" s="32">
        <v>0.375</v>
      </c>
      <c r="K39" s="32"/>
      <c r="L39" s="32"/>
      <c r="M39" s="34"/>
    </row>
    <row r="40" spans="5:13" ht="18" thickBot="1" x14ac:dyDescent="0.3">
      <c r="E40" s="38"/>
      <c r="F40" s="30" t="s">
        <v>9</v>
      </c>
      <c r="G40" s="36"/>
      <c r="H40" s="32"/>
      <c r="I40" s="37" t="s">
        <v>56</v>
      </c>
      <c r="J40" s="37" t="s">
        <v>55</v>
      </c>
      <c r="K40" s="32"/>
      <c r="L40" s="32"/>
      <c r="M40" s="34"/>
    </row>
    <row r="41" spans="5:13" ht="18" thickBot="1" x14ac:dyDescent="0.3">
      <c r="E41" s="38"/>
      <c r="F41" s="30" t="s">
        <v>9</v>
      </c>
      <c r="G41" s="36"/>
      <c r="H41" s="32" t="s">
        <v>33</v>
      </c>
      <c r="I41" s="32">
        <v>0.33333333333333331</v>
      </c>
      <c r="J41" s="32">
        <v>0.125</v>
      </c>
      <c r="K41" s="32"/>
      <c r="L41" s="32"/>
      <c r="M41" s="34"/>
    </row>
    <row r="42" spans="5:13" ht="18" thickBot="1" x14ac:dyDescent="0.3">
      <c r="E42" s="29"/>
      <c r="F42" s="30" t="s">
        <v>58</v>
      </c>
      <c r="G42" s="40" t="s">
        <v>49</v>
      </c>
      <c r="H42" s="32"/>
      <c r="I42" s="37" t="s">
        <v>59</v>
      </c>
      <c r="J42" s="37" t="s">
        <v>53</v>
      </c>
      <c r="K42" s="32"/>
      <c r="L42" s="32"/>
      <c r="M42" s="34"/>
    </row>
    <row r="43" spans="5:13" ht="18" thickBot="1" x14ac:dyDescent="0.3">
      <c r="E43" s="29" t="s">
        <v>57</v>
      </c>
      <c r="F43" s="30">
        <v>0.27272727272727271</v>
      </c>
      <c r="G43" s="36">
        <v>0.72727272727272729</v>
      </c>
      <c r="H43" s="32" t="s">
        <v>30</v>
      </c>
      <c r="I43" s="32">
        <v>0</v>
      </c>
      <c r="J43" s="32">
        <v>0.25</v>
      </c>
      <c r="K43" s="32">
        <f>2*F43*G43</f>
        <v>0.39669421487603301</v>
      </c>
      <c r="L43" s="32">
        <f>ABS(I43-J43)+ABS(I45-J45)+ABS(I47-J47)+ABS(I49-J49)</f>
        <v>0.58333333333333326</v>
      </c>
      <c r="M43" s="34">
        <f>K43*L43</f>
        <v>0.2314049586776859</v>
      </c>
    </row>
    <row r="44" spans="5:13" ht="18" thickBot="1" x14ac:dyDescent="0.3">
      <c r="E44" s="38"/>
      <c r="F44" s="30" t="s">
        <v>9</v>
      </c>
      <c r="G44" s="36"/>
      <c r="H44" s="32"/>
      <c r="I44" s="37" t="s">
        <v>56</v>
      </c>
      <c r="J44" s="37" t="s">
        <v>53</v>
      </c>
      <c r="K44" s="32"/>
      <c r="L44" s="32"/>
      <c r="M44" s="34"/>
    </row>
    <row r="45" spans="5:13" ht="18" thickBot="1" x14ac:dyDescent="0.3">
      <c r="E45" s="38"/>
      <c r="F45" s="30" t="s">
        <v>9</v>
      </c>
      <c r="G45" s="36"/>
      <c r="H45" s="32" t="s">
        <v>31</v>
      </c>
      <c r="I45" s="32">
        <v>0.33333333333333331</v>
      </c>
      <c r="J45" s="32">
        <v>0.25</v>
      </c>
      <c r="K45" s="32"/>
      <c r="L45" s="32"/>
      <c r="M45" s="34"/>
    </row>
    <row r="46" spans="5:13" ht="18" thickBot="1" x14ac:dyDescent="0.3">
      <c r="E46" s="38"/>
      <c r="F46" s="30" t="s">
        <v>9</v>
      </c>
      <c r="G46" s="36"/>
      <c r="H46" s="32"/>
      <c r="I46" s="37" t="s">
        <v>56</v>
      </c>
      <c r="J46" s="37" t="s">
        <v>54</v>
      </c>
      <c r="K46" s="32"/>
      <c r="L46" s="32"/>
      <c r="M46" s="34"/>
    </row>
    <row r="47" spans="5:13" ht="18" thickBot="1" x14ac:dyDescent="0.3">
      <c r="E47" s="38"/>
      <c r="F47" s="30" t="s">
        <v>9</v>
      </c>
      <c r="G47" s="36"/>
      <c r="H47" s="32" t="s">
        <v>32</v>
      </c>
      <c r="I47" s="32">
        <v>0.33333333333333331</v>
      </c>
      <c r="J47" s="32">
        <v>0.375</v>
      </c>
      <c r="K47" s="32"/>
      <c r="L47" s="32"/>
      <c r="M47" s="34"/>
    </row>
    <row r="48" spans="5:13" ht="18" thickBot="1" x14ac:dyDescent="0.3">
      <c r="E48" s="38"/>
      <c r="F48" s="30" t="s">
        <v>9</v>
      </c>
      <c r="G48" s="36"/>
      <c r="H48" s="32"/>
      <c r="I48" s="37" t="s">
        <v>56</v>
      </c>
      <c r="J48" s="37" t="s">
        <v>55</v>
      </c>
      <c r="K48" s="32"/>
      <c r="L48" s="32"/>
      <c r="M48" s="34"/>
    </row>
    <row r="49" spans="5:13" ht="18" thickBot="1" x14ac:dyDescent="0.3">
      <c r="E49" s="38"/>
      <c r="F49" s="30" t="s">
        <v>9</v>
      </c>
      <c r="G49" s="36"/>
      <c r="H49" s="32" t="s">
        <v>33</v>
      </c>
      <c r="I49" s="32">
        <v>0.33333333333333331</v>
      </c>
      <c r="J49" s="32">
        <v>0.125</v>
      </c>
      <c r="K49" s="32"/>
      <c r="L49" s="32"/>
      <c r="M49" s="34"/>
    </row>
    <row r="50" spans="5:13" ht="18" thickBot="1" x14ac:dyDescent="0.3">
      <c r="E50" s="38"/>
      <c r="F50" s="30" t="s">
        <v>34</v>
      </c>
      <c r="G50" s="40" t="s">
        <v>61</v>
      </c>
      <c r="H50" s="32"/>
      <c r="I50" s="37" t="s">
        <v>62</v>
      </c>
      <c r="J50" s="37" t="s">
        <v>63</v>
      </c>
      <c r="K50" s="32"/>
      <c r="L50" s="32"/>
      <c r="M50" s="34"/>
    </row>
    <row r="51" spans="5:13" ht="18" thickBot="1" x14ac:dyDescent="0.3">
      <c r="E51" s="29" t="s">
        <v>60</v>
      </c>
      <c r="F51" s="30">
        <v>0.54545454545454541</v>
      </c>
      <c r="G51" s="36">
        <v>0.45454545454545453</v>
      </c>
      <c r="H51" s="32" t="s">
        <v>30</v>
      </c>
      <c r="I51" s="32">
        <v>0.33333333333333331</v>
      </c>
      <c r="J51" s="32">
        <v>0</v>
      </c>
      <c r="K51" s="32">
        <f>2*F51*G51</f>
        <v>0.49586776859504128</v>
      </c>
      <c r="L51" s="32">
        <f>ABS(I51-J51)+ABS(I53-J53)+ABS(I55-J55)+ABS(I57-J57)</f>
        <v>0.93333333333333335</v>
      </c>
      <c r="M51" s="34">
        <f>K51*L51</f>
        <v>0.46280991735537186</v>
      </c>
    </row>
    <row r="52" spans="5:13" ht="18" thickBot="1" x14ac:dyDescent="0.3">
      <c r="E52" s="38"/>
      <c r="F52" s="30" t="s">
        <v>9</v>
      </c>
      <c r="G52" s="36"/>
      <c r="H52" s="32"/>
      <c r="I52" s="37" t="s">
        <v>62</v>
      </c>
      <c r="J52" s="37" t="s">
        <v>43</v>
      </c>
      <c r="K52" s="32"/>
      <c r="L52" s="32"/>
      <c r="M52" s="34"/>
    </row>
    <row r="53" spans="5:13" ht="18" thickBot="1" x14ac:dyDescent="0.3">
      <c r="E53" s="38"/>
      <c r="F53" s="30" t="s">
        <v>9</v>
      </c>
      <c r="G53" s="36"/>
      <c r="H53" s="32" t="s">
        <v>31</v>
      </c>
      <c r="I53" s="32">
        <v>0.33333333333333331</v>
      </c>
      <c r="J53" s="32">
        <v>0.2</v>
      </c>
      <c r="K53" s="32"/>
      <c r="L53" s="32"/>
      <c r="M53" s="34"/>
    </row>
    <row r="54" spans="5:13" ht="18" thickBot="1" x14ac:dyDescent="0.3">
      <c r="E54" s="38"/>
      <c r="F54" s="30" t="s">
        <v>9</v>
      </c>
      <c r="G54" s="36"/>
      <c r="H54" s="32"/>
      <c r="I54" s="37" t="s">
        <v>62</v>
      </c>
      <c r="J54" s="37" t="s">
        <v>52</v>
      </c>
      <c r="K54" s="32"/>
      <c r="L54" s="32"/>
      <c r="M54" s="34"/>
    </row>
    <row r="55" spans="5:13" ht="18" thickBot="1" x14ac:dyDescent="0.3">
      <c r="E55" s="38"/>
      <c r="F55" s="30" t="s">
        <v>9</v>
      </c>
      <c r="G55" s="36"/>
      <c r="H55" s="32" t="s">
        <v>32</v>
      </c>
      <c r="I55" s="32">
        <v>0.33333333333333331</v>
      </c>
      <c r="J55" s="32">
        <v>0.4</v>
      </c>
      <c r="K55" s="32"/>
      <c r="L55" s="32"/>
      <c r="M55" s="34"/>
    </row>
    <row r="56" spans="5:13" ht="18" thickBot="1" x14ac:dyDescent="0.3">
      <c r="E56" s="38"/>
      <c r="F56" s="30" t="s">
        <v>9</v>
      </c>
      <c r="G56" s="36"/>
      <c r="H56" s="32"/>
      <c r="I56" s="37" t="s">
        <v>42</v>
      </c>
      <c r="J56" s="37" t="s">
        <v>52</v>
      </c>
      <c r="K56" s="32"/>
      <c r="L56" s="32"/>
      <c r="M56" s="34"/>
    </row>
    <row r="57" spans="5:13" ht="18" thickBot="1" x14ac:dyDescent="0.3">
      <c r="E57" s="38"/>
      <c r="F57" s="30" t="s">
        <v>9</v>
      </c>
      <c r="G57" s="36"/>
      <c r="H57" s="32" t="s">
        <v>33</v>
      </c>
      <c r="I57" s="32">
        <v>0</v>
      </c>
      <c r="J57" s="32">
        <v>0.4</v>
      </c>
      <c r="K57" s="32"/>
      <c r="L57" s="32"/>
      <c r="M57" s="34"/>
    </row>
    <row r="58" spans="5:13" ht="18" thickBot="1" x14ac:dyDescent="0.3">
      <c r="E58" s="38"/>
      <c r="F58" s="39" t="s">
        <v>61</v>
      </c>
      <c r="G58" s="40" t="s">
        <v>65</v>
      </c>
      <c r="H58" s="32"/>
      <c r="I58" s="37" t="s">
        <v>63</v>
      </c>
      <c r="J58" s="37" t="s">
        <v>62</v>
      </c>
      <c r="K58" s="32"/>
      <c r="L58" s="32"/>
      <c r="M58" s="34"/>
    </row>
    <row r="59" spans="5:13" ht="18" thickBot="1" x14ac:dyDescent="0.3">
      <c r="E59" s="29" t="s">
        <v>64</v>
      </c>
      <c r="F59" s="30">
        <v>0.45454545454545453</v>
      </c>
      <c r="G59" s="36">
        <v>0.54545454545454541</v>
      </c>
      <c r="H59" s="32" t="s">
        <v>30</v>
      </c>
      <c r="I59" s="32">
        <v>0</v>
      </c>
      <c r="J59" s="32">
        <v>0.33333333333333331</v>
      </c>
      <c r="K59" s="32">
        <f>2*F59*G59</f>
        <v>0.49586776859504128</v>
      </c>
      <c r="L59" s="41">
        <f>ABS(I59-J59)+ABS(I61-J61)+ABS(I63-J63)+ABS(I65-J65)</f>
        <v>0.93333333333333335</v>
      </c>
      <c r="M59" s="34">
        <f>K59*L59</f>
        <v>0.46280991735537186</v>
      </c>
    </row>
    <row r="60" spans="5:13" ht="18" thickBot="1" x14ac:dyDescent="0.3">
      <c r="E60" s="38"/>
      <c r="F60" s="30" t="s">
        <v>9</v>
      </c>
      <c r="G60" s="36"/>
      <c r="H60" s="32"/>
      <c r="I60" s="37" t="s">
        <v>43</v>
      </c>
      <c r="J60" s="37" t="s">
        <v>62</v>
      </c>
      <c r="K60" s="32"/>
      <c r="L60" s="32"/>
      <c r="M60" s="34"/>
    </row>
    <row r="61" spans="5:13" ht="18" thickBot="1" x14ac:dyDescent="0.3">
      <c r="E61" s="38"/>
      <c r="F61" s="30" t="s">
        <v>9</v>
      </c>
      <c r="G61" s="36"/>
      <c r="H61" s="32" t="s">
        <v>31</v>
      </c>
      <c r="I61" s="32">
        <v>0.2</v>
      </c>
      <c r="J61" s="32">
        <v>0.33333333333333331</v>
      </c>
      <c r="K61" s="32"/>
      <c r="L61" s="32"/>
      <c r="M61" s="34"/>
    </row>
    <row r="62" spans="5:13" ht="18" thickBot="1" x14ac:dyDescent="0.3">
      <c r="E62" s="38"/>
      <c r="F62" s="30" t="s">
        <v>9</v>
      </c>
      <c r="G62" s="36"/>
      <c r="H62" s="32"/>
      <c r="I62" s="37" t="s">
        <v>52</v>
      </c>
      <c r="J62" s="37" t="s">
        <v>62</v>
      </c>
      <c r="K62" s="32"/>
      <c r="L62" s="32"/>
      <c r="M62" s="34"/>
    </row>
    <row r="63" spans="5:13" ht="18" thickBot="1" x14ac:dyDescent="0.3">
      <c r="E63" s="38"/>
      <c r="F63" s="30" t="s">
        <v>9</v>
      </c>
      <c r="G63" s="36"/>
      <c r="H63" s="32" t="s">
        <v>32</v>
      </c>
      <c r="I63" s="32">
        <v>0.4</v>
      </c>
      <c r="J63" s="32">
        <v>0.33333333333333331</v>
      </c>
      <c r="K63" s="32"/>
      <c r="L63" s="32"/>
      <c r="M63" s="34"/>
    </row>
    <row r="64" spans="5:13" ht="18" thickBot="1" x14ac:dyDescent="0.3">
      <c r="E64" s="38"/>
      <c r="F64" s="30" t="s">
        <v>9</v>
      </c>
      <c r="G64" s="36"/>
      <c r="H64" s="32"/>
      <c r="I64" s="37" t="s">
        <v>52</v>
      </c>
      <c r="J64" s="37" t="s">
        <v>42</v>
      </c>
      <c r="K64" s="32"/>
      <c r="L64" s="32"/>
      <c r="M64" s="34"/>
    </row>
    <row r="65" spans="5:13" ht="18" thickBot="1" x14ac:dyDescent="0.3">
      <c r="E65" s="38"/>
      <c r="F65" s="30" t="s">
        <v>9</v>
      </c>
      <c r="G65" s="36"/>
      <c r="H65" s="32" t="s">
        <v>33</v>
      </c>
      <c r="I65" s="32">
        <v>0.4</v>
      </c>
      <c r="J65" s="32">
        <v>0</v>
      </c>
      <c r="K65" s="32"/>
      <c r="L65" s="32"/>
      <c r="M65" s="34"/>
    </row>
    <row r="66" spans="5:13" ht="18" thickBot="1" x14ac:dyDescent="0.3">
      <c r="E66" s="38"/>
      <c r="F66" s="39" t="s">
        <v>48</v>
      </c>
      <c r="G66" s="40" t="s">
        <v>49</v>
      </c>
      <c r="H66" s="32"/>
      <c r="I66" s="37" t="s">
        <v>56</v>
      </c>
      <c r="J66" s="37" t="s">
        <v>55</v>
      </c>
      <c r="K66" s="32"/>
      <c r="L66" s="32"/>
      <c r="M66" s="34"/>
    </row>
    <row r="67" spans="5:13" ht="18" thickBot="1" x14ac:dyDescent="0.3">
      <c r="E67" s="29" t="s">
        <v>66</v>
      </c>
      <c r="F67" s="30">
        <v>0.27272727272727271</v>
      </c>
      <c r="G67" s="36">
        <v>0.72727272727272729</v>
      </c>
      <c r="H67" s="32" t="s">
        <v>30</v>
      </c>
      <c r="I67" s="32">
        <v>0.33333333333333331</v>
      </c>
      <c r="J67" s="32">
        <v>0.125</v>
      </c>
      <c r="K67" s="32">
        <f>2*F67*G67</f>
        <v>0.39669421487603301</v>
      </c>
      <c r="L67" s="41">
        <f>ABS(I67-J67)+ABS(I69-J69)+ABS(I71-J71)+ABS(I73-J73)</f>
        <v>0.58333333333333326</v>
      </c>
      <c r="M67" s="34">
        <f>K67*L67</f>
        <v>0.2314049586776859</v>
      </c>
    </row>
    <row r="68" spans="5:13" ht="18" thickBot="1" x14ac:dyDescent="0.3">
      <c r="E68" s="38"/>
      <c r="F68" s="30" t="s">
        <v>9</v>
      </c>
      <c r="G68" s="36"/>
      <c r="H68" s="32"/>
      <c r="I68" s="37" t="s">
        <v>56</v>
      </c>
      <c r="J68" s="37" t="s">
        <v>53</v>
      </c>
      <c r="K68" s="32"/>
      <c r="L68" s="32"/>
      <c r="M68" s="34"/>
    </row>
    <row r="69" spans="5:13" ht="18" thickBot="1" x14ac:dyDescent="0.3">
      <c r="E69" s="38"/>
      <c r="F69" s="30" t="s">
        <v>9</v>
      </c>
      <c r="G69" s="36"/>
      <c r="H69" s="32" t="s">
        <v>31</v>
      </c>
      <c r="I69" s="32">
        <v>0.33333333333333331</v>
      </c>
      <c r="J69" s="32">
        <v>0.25</v>
      </c>
      <c r="K69" s="32"/>
      <c r="L69" s="32"/>
      <c r="M69" s="34"/>
    </row>
    <row r="70" spans="5:13" ht="18" thickBot="1" x14ac:dyDescent="0.3">
      <c r="E70" s="38"/>
      <c r="F70" s="30" t="s">
        <v>9</v>
      </c>
      <c r="G70" s="36"/>
      <c r="H70" s="32"/>
      <c r="I70" s="37" t="s">
        <v>56</v>
      </c>
      <c r="J70" s="37" t="s">
        <v>54</v>
      </c>
      <c r="K70" s="32"/>
      <c r="L70" s="32"/>
      <c r="M70" s="34"/>
    </row>
    <row r="71" spans="5:13" ht="18" thickBot="1" x14ac:dyDescent="0.3">
      <c r="E71" s="38"/>
      <c r="F71" s="30" t="s">
        <v>9</v>
      </c>
      <c r="G71" s="36"/>
      <c r="H71" s="32" t="s">
        <v>32</v>
      </c>
      <c r="I71" s="32">
        <v>0.33333333333333331</v>
      </c>
      <c r="J71" s="32">
        <v>0.375</v>
      </c>
      <c r="K71" s="32"/>
      <c r="L71" s="32"/>
      <c r="M71" s="34"/>
    </row>
    <row r="72" spans="5:13" ht="18" thickBot="1" x14ac:dyDescent="0.3">
      <c r="E72" s="38"/>
      <c r="F72" s="30" t="s">
        <v>9</v>
      </c>
      <c r="G72" s="36"/>
      <c r="H72" s="32"/>
      <c r="I72" s="37" t="s">
        <v>59</v>
      </c>
      <c r="J72" s="37" t="s">
        <v>53</v>
      </c>
      <c r="K72" s="32"/>
      <c r="L72" s="32"/>
      <c r="M72" s="34"/>
    </row>
    <row r="73" spans="5:13" ht="18" thickBot="1" x14ac:dyDescent="0.3">
      <c r="E73" s="38"/>
      <c r="F73" s="30" t="s">
        <v>9</v>
      </c>
      <c r="G73" s="36"/>
      <c r="H73" s="32" t="s">
        <v>33</v>
      </c>
      <c r="I73" s="32">
        <v>0</v>
      </c>
      <c r="J73" s="32">
        <v>0.25</v>
      </c>
      <c r="K73" s="32"/>
      <c r="L73" s="32"/>
      <c r="M73" s="34"/>
    </row>
    <row r="74" spans="5:13" ht="18" thickBot="1" x14ac:dyDescent="0.3">
      <c r="E74" s="38"/>
      <c r="F74" s="39" t="s">
        <v>68</v>
      </c>
      <c r="G74" s="40" t="s">
        <v>69</v>
      </c>
      <c r="H74" s="32"/>
      <c r="I74" s="32" t="s">
        <v>70</v>
      </c>
      <c r="J74" s="37" t="s">
        <v>72</v>
      </c>
      <c r="K74" s="32"/>
      <c r="L74" s="32"/>
      <c r="M74" s="34"/>
    </row>
    <row r="75" spans="5:13" ht="18" thickBot="1" x14ac:dyDescent="0.3">
      <c r="E75" s="29" t="s">
        <v>67</v>
      </c>
      <c r="F75" s="30">
        <v>0.36363636363636365</v>
      </c>
      <c r="G75" s="36">
        <v>0.63636363636363635</v>
      </c>
      <c r="H75" s="32" t="s">
        <v>30</v>
      </c>
      <c r="I75" s="32">
        <v>0</v>
      </c>
      <c r="J75" s="32">
        <v>0.2857142857142857</v>
      </c>
      <c r="K75" s="32">
        <f>2*F75*G75</f>
        <v>0.46280991735537191</v>
      </c>
      <c r="L75" s="42">
        <f>ABS(I75-J75)+ABS(I77-J77)+ABS(I79-J79)+ABS(I81-J81)</f>
        <v>1.4285714285714284</v>
      </c>
      <c r="M75" s="34">
        <f>K75*L75</f>
        <v>0.66115702479338834</v>
      </c>
    </row>
    <row r="76" spans="5:13" ht="18" thickBot="1" x14ac:dyDescent="0.3">
      <c r="E76" s="38"/>
      <c r="F76" s="30" t="s">
        <v>9</v>
      </c>
      <c r="G76" s="36"/>
      <c r="H76" s="32"/>
      <c r="I76" s="32" t="s">
        <v>70</v>
      </c>
      <c r="J76" s="37" t="s">
        <v>73</v>
      </c>
      <c r="K76" s="32"/>
      <c r="L76" s="32"/>
      <c r="M76" s="34"/>
    </row>
    <row r="77" spans="5:13" ht="18" thickBot="1" x14ac:dyDescent="0.3">
      <c r="E77" s="38"/>
      <c r="F77" s="30" t="s">
        <v>9</v>
      </c>
      <c r="G77" s="36"/>
      <c r="H77" s="32" t="s">
        <v>31</v>
      </c>
      <c r="I77" s="32">
        <v>0</v>
      </c>
      <c r="J77" s="32">
        <v>0.42857142857142855</v>
      </c>
      <c r="K77" s="32"/>
      <c r="L77" s="32"/>
      <c r="M77" s="34"/>
    </row>
    <row r="78" spans="5:13" ht="18" thickBot="1" x14ac:dyDescent="0.3">
      <c r="E78" s="38"/>
      <c r="F78" s="30" t="s">
        <v>9</v>
      </c>
      <c r="G78" s="36"/>
      <c r="H78" s="32"/>
      <c r="I78" s="37" t="s">
        <v>71</v>
      </c>
      <c r="J78" s="37" t="s">
        <v>72</v>
      </c>
      <c r="K78" s="32"/>
      <c r="L78" s="32"/>
      <c r="M78" s="34"/>
    </row>
    <row r="79" spans="5:13" ht="18" thickBot="1" x14ac:dyDescent="0.3">
      <c r="E79" s="38"/>
      <c r="F79" s="30" t="s">
        <v>9</v>
      </c>
      <c r="G79" s="36"/>
      <c r="H79" s="32" t="s">
        <v>32</v>
      </c>
      <c r="I79" s="32">
        <v>0.5</v>
      </c>
      <c r="J79" s="32">
        <v>0.2857142857142857</v>
      </c>
      <c r="K79" s="32"/>
      <c r="L79" s="32"/>
      <c r="M79" s="34"/>
    </row>
    <row r="80" spans="5:13" ht="18" thickBot="1" x14ac:dyDescent="0.3">
      <c r="E80" s="38"/>
      <c r="F80" s="30" t="s">
        <v>9</v>
      </c>
      <c r="G80" s="36"/>
      <c r="H80" s="32"/>
      <c r="I80" s="37" t="s">
        <v>71</v>
      </c>
      <c r="J80" s="37" t="s">
        <v>74</v>
      </c>
      <c r="K80" s="32"/>
      <c r="L80" s="32"/>
      <c r="M80" s="34"/>
    </row>
    <row r="81" spans="5:13" ht="18" thickBot="1" x14ac:dyDescent="0.3">
      <c r="E81" s="38"/>
      <c r="F81" s="30" t="s">
        <v>9</v>
      </c>
      <c r="G81" s="36"/>
      <c r="H81" s="32" t="s">
        <v>33</v>
      </c>
      <c r="I81" s="32">
        <v>0.5</v>
      </c>
      <c r="J81" s="32">
        <v>0</v>
      </c>
      <c r="K81" s="32"/>
      <c r="L81" s="32"/>
      <c r="M81" s="34"/>
    </row>
    <row r="82" spans="5:13" ht="18" thickBot="1" x14ac:dyDescent="0.3">
      <c r="E82" s="38"/>
      <c r="F82" s="39" t="s">
        <v>76</v>
      </c>
      <c r="G82" s="40" t="s">
        <v>77</v>
      </c>
      <c r="H82" s="32"/>
      <c r="I82" s="37" t="s">
        <v>78</v>
      </c>
      <c r="J82" s="37" t="s">
        <v>80</v>
      </c>
      <c r="K82" s="32"/>
      <c r="L82" s="32"/>
      <c r="M82" s="34"/>
    </row>
    <row r="83" spans="5:13" ht="18" thickBot="1" x14ac:dyDescent="0.3">
      <c r="E83" s="29" t="s">
        <v>75</v>
      </c>
      <c r="F83" s="30">
        <v>0.18181818181818182</v>
      </c>
      <c r="G83" s="36">
        <v>0.81818181818181823</v>
      </c>
      <c r="H83" s="32" t="s">
        <v>30</v>
      </c>
      <c r="I83" s="32">
        <v>0.5</v>
      </c>
      <c r="J83" s="32">
        <v>0.1111111111111111</v>
      </c>
      <c r="K83" s="32">
        <f>2*F83*G83</f>
        <v>0.2975206611570248</v>
      </c>
      <c r="L83" s="42">
        <f>ABS(I83-J83)+ABS(I85-J85)+ABS(I87-J87)+ABS(I89-J89)</f>
        <v>1.3333333333333335</v>
      </c>
      <c r="M83" s="34">
        <f>K83*L83</f>
        <v>0.39669421487603312</v>
      </c>
    </row>
    <row r="84" spans="5:13" ht="18" thickBot="1" x14ac:dyDescent="0.3">
      <c r="E84" s="38"/>
      <c r="F84" s="30" t="s">
        <v>9</v>
      </c>
      <c r="G84" s="36"/>
      <c r="H84" s="32"/>
      <c r="I84" s="37" t="s">
        <v>78</v>
      </c>
      <c r="J84" s="37" t="s">
        <v>81</v>
      </c>
      <c r="K84" s="32"/>
      <c r="L84" s="32"/>
      <c r="M84" s="34"/>
    </row>
    <row r="85" spans="5:13" ht="18" thickBot="1" x14ac:dyDescent="0.3">
      <c r="E85" s="38"/>
      <c r="F85" s="30" t="s">
        <v>9</v>
      </c>
      <c r="G85" s="36"/>
      <c r="H85" s="32" t="s">
        <v>31</v>
      </c>
      <c r="I85" s="32">
        <v>0.5</v>
      </c>
      <c r="J85" s="32">
        <v>0.22222222222222221</v>
      </c>
      <c r="K85" s="32"/>
      <c r="L85" s="32"/>
      <c r="M85" s="34"/>
    </row>
    <row r="86" spans="5:13" ht="18" thickBot="1" x14ac:dyDescent="0.3">
      <c r="E86" s="38"/>
      <c r="F86" s="30" t="s">
        <v>9</v>
      </c>
      <c r="G86" s="36"/>
      <c r="H86" s="32"/>
      <c r="I86" s="37" t="s">
        <v>79</v>
      </c>
      <c r="J86" s="37" t="s">
        <v>82</v>
      </c>
      <c r="K86" s="32"/>
      <c r="L86" s="32"/>
      <c r="M86" s="34"/>
    </row>
    <row r="87" spans="5:13" ht="18" thickBot="1" x14ac:dyDescent="0.3">
      <c r="E87" s="38"/>
      <c r="F87" s="30" t="s">
        <v>9</v>
      </c>
      <c r="G87" s="36"/>
      <c r="H87" s="32" t="s">
        <v>32</v>
      </c>
      <c r="I87" s="32">
        <v>0</v>
      </c>
      <c r="J87" s="32">
        <v>0.44444444444444442</v>
      </c>
      <c r="K87" s="32"/>
      <c r="L87" s="32"/>
      <c r="M87" s="34"/>
    </row>
    <row r="88" spans="5:13" ht="18" thickBot="1" x14ac:dyDescent="0.3">
      <c r="E88" s="38"/>
      <c r="F88" s="30" t="s">
        <v>9</v>
      </c>
      <c r="G88" s="36"/>
      <c r="H88" s="32"/>
      <c r="I88" s="37" t="s">
        <v>79</v>
      </c>
      <c r="J88" s="37" t="s">
        <v>81</v>
      </c>
      <c r="K88" s="32"/>
      <c r="L88" s="32"/>
      <c r="M88" s="34"/>
    </row>
    <row r="89" spans="5:13" ht="18" thickBot="1" x14ac:dyDescent="0.3">
      <c r="E89" s="38"/>
      <c r="F89" s="30" t="s">
        <v>9</v>
      </c>
      <c r="G89" s="36"/>
      <c r="H89" s="32" t="s">
        <v>33</v>
      </c>
      <c r="I89" s="32">
        <v>0</v>
      </c>
      <c r="J89" s="32">
        <v>0.22222222222222221</v>
      </c>
      <c r="K89" s="32"/>
      <c r="L89" s="32"/>
      <c r="M89" s="34"/>
    </row>
    <row r="90" spans="5:13" ht="18" thickBot="1" x14ac:dyDescent="0.3">
      <c r="E90" s="38"/>
      <c r="F90" s="39" t="s">
        <v>76</v>
      </c>
      <c r="G90" s="40" t="s">
        <v>77</v>
      </c>
      <c r="H90" s="37"/>
      <c r="I90" s="37" t="s">
        <v>79</v>
      </c>
      <c r="J90" s="37" t="s">
        <v>81</v>
      </c>
      <c r="K90" s="32"/>
      <c r="L90" s="32"/>
      <c r="M90" s="34"/>
    </row>
    <row r="91" spans="5:13" ht="18" thickBot="1" x14ac:dyDescent="0.3">
      <c r="E91" s="38" t="s">
        <v>83</v>
      </c>
      <c r="F91" s="30">
        <v>0.18181818181818182</v>
      </c>
      <c r="G91" s="36">
        <v>0.81818181818181823</v>
      </c>
      <c r="H91" s="32" t="s">
        <v>30</v>
      </c>
      <c r="I91" s="32">
        <v>0</v>
      </c>
      <c r="J91" s="32">
        <v>0.22222222222222221</v>
      </c>
      <c r="K91" s="32">
        <f>2*F91*G91</f>
        <v>0.2975206611570248</v>
      </c>
      <c r="L91" s="41">
        <f>ABS(I91-J91)+ABS(I93-J93)+ABS(I95-J95)+ABS(I97-J97)</f>
        <v>0.88888888888888895</v>
      </c>
      <c r="M91" s="34">
        <f>K91*L91</f>
        <v>0.26446280991735538</v>
      </c>
    </row>
    <row r="92" spans="5:13" ht="18" thickBot="1" x14ac:dyDescent="0.3">
      <c r="E92" s="38"/>
      <c r="F92" s="30" t="s">
        <v>9</v>
      </c>
      <c r="G92" s="36"/>
      <c r="H92" s="32"/>
      <c r="I92" s="37" t="s">
        <v>78</v>
      </c>
      <c r="J92" s="37" t="s">
        <v>81</v>
      </c>
      <c r="K92" s="32"/>
      <c r="L92" s="32"/>
      <c r="M92" s="34"/>
    </row>
    <row r="93" spans="5:13" ht="18" thickBot="1" x14ac:dyDescent="0.3">
      <c r="E93" s="38"/>
      <c r="F93" s="30" t="s">
        <v>9</v>
      </c>
      <c r="G93" s="36"/>
      <c r="H93" s="32" t="s">
        <v>31</v>
      </c>
      <c r="I93" s="32">
        <v>0.5</v>
      </c>
      <c r="J93" s="32">
        <v>0.22222222222222221</v>
      </c>
      <c r="K93" s="32"/>
      <c r="L93" s="32"/>
      <c r="M93" s="34"/>
    </row>
    <row r="94" spans="5:13" ht="18" thickBot="1" x14ac:dyDescent="0.3">
      <c r="E94" s="38"/>
      <c r="F94" s="30" t="s">
        <v>9</v>
      </c>
      <c r="G94" s="36"/>
      <c r="H94" s="32"/>
      <c r="I94" s="37" t="s">
        <v>78</v>
      </c>
      <c r="J94" s="37" t="s">
        <v>84</v>
      </c>
      <c r="K94" s="32"/>
      <c r="L94" s="32"/>
      <c r="M94" s="34"/>
    </row>
    <row r="95" spans="5:13" ht="18" thickBot="1" x14ac:dyDescent="0.3">
      <c r="E95" s="38"/>
      <c r="F95" s="30" t="s">
        <v>9</v>
      </c>
      <c r="G95" s="36"/>
      <c r="H95" s="32" t="s">
        <v>32</v>
      </c>
      <c r="I95" s="32">
        <v>0.5</v>
      </c>
      <c r="J95" s="32">
        <v>0.33333333333333331</v>
      </c>
      <c r="K95" s="32"/>
      <c r="L95" s="32"/>
      <c r="M95" s="34"/>
    </row>
    <row r="96" spans="5:13" ht="18" thickBot="1" x14ac:dyDescent="0.3">
      <c r="E96" s="38"/>
      <c r="F96" s="30" t="s">
        <v>9</v>
      </c>
      <c r="G96" s="36"/>
      <c r="H96" s="32"/>
      <c r="I96" s="37" t="s">
        <v>79</v>
      </c>
      <c r="J96" s="37" t="s">
        <v>81</v>
      </c>
      <c r="K96" s="32"/>
      <c r="L96" s="32"/>
      <c r="M96" s="34"/>
    </row>
    <row r="97" spans="5:13" ht="18" thickBot="1" x14ac:dyDescent="0.3">
      <c r="E97" s="38"/>
      <c r="F97" s="30" t="s">
        <v>9</v>
      </c>
      <c r="G97" s="36"/>
      <c r="H97" s="32" t="s">
        <v>33</v>
      </c>
      <c r="I97" s="32">
        <v>0</v>
      </c>
      <c r="J97" s="32">
        <v>0.22222222222222221</v>
      </c>
      <c r="K97" s="32"/>
      <c r="L97" s="32"/>
      <c r="M97" s="34"/>
    </row>
    <row r="98" spans="5:13" ht="18" thickBot="1" x14ac:dyDescent="0.3">
      <c r="E98" s="38"/>
      <c r="F98" s="30" t="s">
        <v>9</v>
      </c>
      <c r="G98" s="36"/>
      <c r="H98" s="32"/>
      <c r="I98" s="32"/>
      <c r="J98" s="32"/>
      <c r="K98" s="32"/>
      <c r="L98" s="32"/>
      <c r="M98" s="34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4</xdr:col>
                <xdr:colOff>1155700</xdr:colOff>
                <xdr:row>13</xdr:row>
                <xdr:rowOff>50800</xdr:rowOff>
              </from>
              <to>
                <xdr:col>11</xdr:col>
                <xdr:colOff>88900</xdr:colOff>
                <xdr:row>18</xdr:row>
                <xdr:rowOff>139700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DFF-6888-174A-BB38-C5DF7936720A}">
  <sheetPr filterMode="1"/>
  <dimension ref="D4:J16"/>
  <sheetViews>
    <sheetView topLeftCell="A3" workbookViewId="0">
      <selection activeCell="F7" sqref="F7"/>
    </sheetView>
  </sheetViews>
  <sheetFormatPr baseColWidth="10" defaultRowHeight="16" x14ac:dyDescent="0.2"/>
  <cols>
    <col min="7" max="7" width="15.33203125" customWidth="1"/>
  </cols>
  <sheetData>
    <row r="4" spans="4:10" ht="17" thickBot="1" x14ac:dyDescent="0.25"/>
    <row r="5" spans="4:10" ht="20" thickBot="1" x14ac:dyDescent="0.3">
      <c r="D5" s="3"/>
      <c r="E5" s="4" t="s">
        <v>10</v>
      </c>
      <c r="F5" s="4" t="s">
        <v>29</v>
      </c>
      <c r="G5" s="4" t="s">
        <v>11</v>
      </c>
      <c r="H5" s="4" t="s">
        <v>12</v>
      </c>
      <c r="I5" s="4" t="s">
        <v>38</v>
      </c>
      <c r="J5" s="5" t="s">
        <v>13</v>
      </c>
    </row>
    <row r="6" spans="4:10" x14ac:dyDescent="0.2">
      <c r="D6" s="6">
        <v>1</v>
      </c>
      <c r="E6" s="9">
        <v>48000</v>
      </c>
      <c r="F6" s="9" t="s">
        <v>32</v>
      </c>
      <c r="G6" s="7" t="s">
        <v>14</v>
      </c>
      <c r="H6" s="7">
        <v>45</v>
      </c>
      <c r="I6" s="7" t="s">
        <v>39</v>
      </c>
      <c r="J6" s="8" t="s">
        <v>15</v>
      </c>
    </row>
    <row r="7" spans="4:10" x14ac:dyDescent="0.2">
      <c r="D7" s="6">
        <v>2</v>
      </c>
      <c r="E7" s="10">
        <v>25000</v>
      </c>
      <c r="F7" s="10" t="s">
        <v>30</v>
      </c>
      <c r="G7" s="1" t="s">
        <v>14</v>
      </c>
      <c r="H7" s="1">
        <v>25</v>
      </c>
      <c r="I7" s="1" t="s">
        <v>40</v>
      </c>
      <c r="J7" s="2" t="s">
        <v>16</v>
      </c>
    </row>
    <row r="8" spans="4:10" x14ac:dyDescent="0.2">
      <c r="D8" s="6">
        <v>3</v>
      </c>
      <c r="E8" s="10">
        <v>35000</v>
      </c>
      <c r="F8" s="10" t="s">
        <v>31</v>
      </c>
      <c r="G8" s="1" t="s">
        <v>14</v>
      </c>
      <c r="H8" s="1">
        <v>33</v>
      </c>
      <c r="I8" s="1" t="s">
        <v>41</v>
      </c>
      <c r="J8" s="2" t="s">
        <v>16</v>
      </c>
    </row>
    <row r="9" spans="4:10" x14ac:dyDescent="0.2">
      <c r="D9" s="6">
        <v>4</v>
      </c>
      <c r="E9" s="10">
        <v>45000</v>
      </c>
      <c r="F9" s="10" t="s">
        <v>32</v>
      </c>
      <c r="G9" s="1" t="s">
        <v>17</v>
      </c>
      <c r="H9" s="1">
        <v>25</v>
      </c>
      <c r="I9" s="1" t="s">
        <v>40</v>
      </c>
      <c r="J9" s="2" t="s">
        <v>16</v>
      </c>
    </row>
    <row r="10" spans="4:10" x14ac:dyDescent="0.2">
      <c r="D10" s="6">
        <v>5</v>
      </c>
      <c r="E10" s="10">
        <v>65000</v>
      </c>
      <c r="F10" s="10" t="s">
        <v>33</v>
      </c>
      <c r="G10" s="1" t="s">
        <v>17</v>
      </c>
      <c r="H10" s="1">
        <v>35</v>
      </c>
      <c r="I10" s="1" t="s">
        <v>41</v>
      </c>
      <c r="J10" s="2" t="s">
        <v>15</v>
      </c>
    </row>
    <row r="11" spans="4:10" x14ac:dyDescent="0.2">
      <c r="D11" s="6">
        <v>6</v>
      </c>
      <c r="E11" s="10">
        <v>45000</v>
      </c>
      <c r="F11" s="10" t="s">
        <v>32</v>
      </c>
      <c r="G11" s="1" t="s">
        <v>17</v>
      </c>
      <c r="H11" s="1">
        <v>26</v>
      </c>
      <c r="I11" s="1" t="s">
        <v>40</v>
      </c>
      <c r="J11" s="2" t="s">
        <v>16</v>
      </c>
    </row>
    <row r="12" spans="4:10" x14ac:dyDescent="0.2">
      <c r="D12" s="6">
        <v>7</v>
      </c>
      <c r="E12" s="10">
        <v>70000</v>
      </c>
      <c r="F12" s="10" t="s">
        <v>33</v>
      </c>
      <c r="G12" s="1" t="s">
        <v>17</v>
      </c>
      <c r="H12" s="1">
        <v>45</v>
      </c>
      <c r="I12" s="1" t="s">
        <v>39</v>
      </c>
      <c r="J12" s="2" t="s">
        <v>15</v>
      </c>
    </row>
    <row r="13" spans="4:10" hidden="1" x14ac:dyDescent="0.2">
      <c r="D13" s="6">
        <v>8</v>
      </c>
      <c r="E13" s="10">
        <v>50000</v>
      </c>
      <c r="F13" s="10" t="s">
        <v>32</v>
      </c>
      <c r="G13" s="1" t="s">
        <v>18</v>
      </c>
      <c r="H13" s="1">
        <v>40</v>
      </c>
      <c r="I13" s="1" t="s">
        <v>41</v>
      </c>
      <c r="J13" s="2" t="s">
        <v>15</v>
      </c>
    </row>
    <row r="14" spans="4:10" hidden="1" x14ac:dyDescent="0.2">
      <c r="D14" s="6">
        <v>9</v>
      </c>
      <c r="E14" s="10">
        <v>40000</v>
      </c>
      <c r="F14" s="10" t="s">
        <v>31</v>
      </c>
      <c r="G14" s="1" t="s">
        <v>18</v>
      </c>
      <c r="H14" s="1">
        <v>30</v>
      </c>
      <c r="I14" s="1" t="s">
        <v>40</v>
      </c>
      <c r="J14" s="2" t="s">
        <v>16</v>
      </c>
    </row>
    <row r="15" spans="4:10" x14ac:dyDescent="0.2">
      <c r="D15" s="6">
        <v>10</v>
      </c>
      <c r="E15" s="10">
        <v>40000</v>
      </c>
      <c r="F15" s="10" t="s">
        <v>31</v>
      </c>
      <c r="G15" s="1" t="s">
        <v>19</v>
      </c>
      <c r="H15" s="1">
        <v>50</v>
      </c>
      <c r="I15" s="1" t="s">
        <v>39</v>
      </c>
      <c r="J15" s="2" t="s">
        <v>15</v>
      </c>
    </row>
    <row r="16" spans="4:10" x14ac:dyDescent="0.2">
      <c r="D16" s="6">
        <v>11</v>
      </c>
      <c r="E16" s="10">
        <v>25000</v>
      </c>
      <c r="F16" s="10" t="s">
        <v>30</v>
      </c>
      <c r="G16" s="1" t="s">
        <v>19</v>
      </c>
      <c r="H16" s="1">
        <v>25</v>
      </c>
      <c r="I16" s="1" t="s">
        <v>40</v>
      </c>
      <c r="J16" s="2" t="s">
        <v>16</v>
      </c>
    </row>
  </sheetData>
  <autoFilter ref="D5:J16" xr:uid="{2CBAE4B0-0001-BE4F-B81B-7932FA3DC7BE}">
    <filterColumn colId="3">
      <filters>
        <filter val="Management"/>
        <filter val="Service"/>
        <filter val="Stuff"/>
      </filters>
    </filterColumn>
  </autoFilter>
  <conditionalFormatting sqref="H5:I5">
    <cfRule type="cellIs" dxfId="0" priority="1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hilonimehta0205@gmail.com</dc:creator>
  <cp:lastModifiedBy>Microsoft Office User</cp:lastModifiedBy>
  <dcterms:created xsi:type="dcterms:W3CDTF">2019-10-19T20:43:11Z</dcterms:created>
  <dcterms:modified xsi:type="dcterms:W3CDTF">2019-10-29T03:15:34Z</dcterms:modified>
</cp:coreProperties>
</file>